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9\январь\"/>
    </mc:Choice>
  </mc:AlternateContent>
  <bookViews>
    <workbookView xWindow="0" yWindow="0" windowWidth="11400" windowHeight="5895" tabRatio="749" activeTab="2"/>
  </bookViews>
  <sheets>
    <sheet name="Расчетный счет" sheetId="1" r:id="rId1"/>
    <sheet name="Сайт dedmorozim.ru" sheetId="2" r:id="rId2"/>
    <sheet name="СМС 3434" sheetId="3" r:id="rId3"/>
  </sheets>
  <calcPr calcId="162913" calcMode="manual"/>
</workbook>
</file>

<file path=xl/calcChain.xml><?xml version="1.0" encoding="utf-8"?>
<calcChain xmlns="http://schemas.openxmlformats.org/spreadsheetml/2006/main">
  <c r="E3" i="3" l="1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3" i="2" s="1"/>
  <c r="D3" i="1" l="1"/>
</calcChain>
</file>

<file path=xl/sharedStrings.xml><?xml version="1.0" encoding="utf-8"?>
<sst xmlns="http://schemas.openxmlformats.org/spreadsheetml/2006/main" count="3869" uniqueCount="1475">
  <si>
    <t>Назначение платежа</t>
  </si>
  <si>
    <t>Благотворительный взнос</t>
  </si>
  <si>
    <t>К. МАРИНА ВЯЧЕСЛАВОВНА</t>
  </si>
  <si>
    <t>П. АНАСТАСИЯ СЕРГЕЕВНА</t>
  </si>
  <si>
    <t>П. СТАНИСЛАВ НИКОЛАЕВИЧ</t>
  </si>
  <si>
    <t>О. СЕРГЕЙ НИКОЛАЕВИЧ</t>
  </si>
  <si>
    <t>Ж. АЛЕКСАНДР АРКАДЬЕВИЧ</t>
  </si>
  <si>
    <t>С. НАТАЛЬЯ НИКОЛАЕВНА</t>
  </si>
  <si>
    <t>С. МАРИНА НИКОЛАЕВНА</t>
  </si>
  <si>
    <t>З. ЕВГЕНИЙ АЛЕКСАНДРОВИЧ</t>
  </si>
  <si>
    <t>Благотварительный взнос (ит-терминал)</t>
  </si>
  <si>
    <t>К. ЕЛЕНА ВЛАДИМИРОВНА</t>
  </si>
  <si>
    <t>Б. АНТОН ВЛАДИМИРОВИЧ</t>
  </si>
  <si>
    <t>Н. СВЕТЛАНА АЛЕКСАНДРОВНА</t>
  </si>
  <si>
    <t>Ч. НАТАЛЬЯ ВЯЧЕСЛАВОВНА</t>
  </si>
  <si>
    <t>Д. ИРИНА ВАСИЛЬЕВНА</t>
  </si>
  <si>
    <t>П. ЛЮДМИЛА АЛЕКСАНДРОВНА</t>
  </si>
  <si>
    <t>А. АЛИСА ФАИКОВНА</t>
  </si>
  <si>
    <t>П. ТАТЬЯНА ИВАНОВНА</t>
  </si>
  <si>
    <t>Б. МАРИЯ АЛЕКСАНДРОВНА</t>
  </si>
  <si>
    <t>Г. КОНСТАНТИН ВАДИМОВИЧ</t>
  </si>
  <si>
    <t>Ф. ЛАРИСА ВИКТОРОВНА</t>
  </si>
  <si>
    <t>Т. СУФИЯ ИЗМАЙЛОВНА</t>
  </si>
  <si>
    <t>Н. ЕВГЕНИЙ ГЕОРГИЕВИЧ</t>
  </si>
  <si>
    <t>С. ЛАРИСА ЕВГЕНЬЕВНА</t>
  </si>
  <si>
    <t>Т. ЕВГЕНИЙ МИХАЙЛОВИЧ</t>
  </si>
  <si>
    <t>П. ВЯЧЕСЛАВ ВЯЧЕСЛАВОВИЧ</t>
  </si>
  <si>
    <t>Б. ТАТЬЯНА АНАТОЛЬЕВНА</t>
  </si>
  <si>
    <t>Ш. АЛЕКСАНДР НИКОЛАЕВИЧ</t>
  </si>
  <si>
    <t>К. ВЛАДИМИР ВИКТОРОВИЧ</t>
  </si>
  <si>
    <t>Ш. ОЛЬГА СЕРГЕЕВНА</t>
  </si>
  <si>
    <t>П. СВЕТЛАНА ЕВГЕНЬЕВНА</t>
  </si>
  <si>
    <t>К. ИГОРЬ АЛЕКСАНДРОВИЧ</t>
  </si>
  <si>
    <t>А. ЛЮБОВЬ ДМИТРИЕВНА</t>
  </si>
  <si>
    <t>Ч. ВИКТОР НИКОЛАЕВИЧ</t>
  </si>
  <si>
    <t>П. АЛЕКСЕЙ ВЛАДИМИРОВИЧ</t>
  </si>
  <si>
    <t>Ю. ЛЮДМИЛА АЛЕКСАНДРОВНА</t>
  </si>
  <si>
    <t>Д. ТАТЬЯНА АЛЕКСАНДРОВНА</t>
  </si>
  <si>
    <t>М. ОЛЬГА БОРИСОВНА</t>
  </si>
  <si>
    <t>З. ГОЛШАТ АЗГАРОВНА</t>
  </si>
  <si>
    <t>М. ЛЮБОВЬ ВИКТОРОВНА</t>
  </si>
  <si>
    <t>Х. НАТАЛЬЯ АЛЕКСАНДРОВНА</t>
  </si>
  <si>
    <t>Н. ЕЛЕНА НИКОЛАЕВНА</t>
  </si>
  <si>
    <t>П. ОЛЬГА ВИКТОРОВНА</t>
  </si>
  <si>
    <t xml:space="preserve">Пермяки пожертвовали на помощь подопечным "Дедморозим" </t>
  </si>
  <si>
    <t>АНОНИМНОЕ ПОЖЕРТВОВАНИЕ</t>
  </si>
  <si>
    <t>П. ОЛЬГА НИКОЛАЕВНА</t>
  </si>
  <si>
    <t>К. ВЛАДИМИР ВИТАЛЬЕВИЧ</t>
  </si>
  <si>
    <t>Б. СЕРГЕЙ ЕВГЕНЬЕВИЧ</t>
  </si>
  <si>
    <t>Х. ОЛЕГ ЛЕОНИДОВИЧ</t>
  </si>
  <si>
    <t>Перевод средств от сборов на платформе ДоброMail.ru</t>
  </si>
  <si>
    <t>С. ЕЛЕНА НИКОЛАЕВНА</t>
  </si>
  <si>
    <t>С. НИНА НИКОЛАЕВНА</t>
  </si>
  <si>
    <t>ООО НКО "ДЕНЬГИ.МЭЙЛ.РУ"</t>
  </si>
  <si>
    <t>Р. СВЕТЛАНА ИЛЬИНИЧНА</t>
  </si>
  <si>
    <t>Е. ВЕРА АЛЕКСАНДРОВНА</t>
  </si>
  <si>
    <t>З. АРТУР ИЛЬДАРОВИЧ</t>
  </si>
  <si>
    <t>К. ИРИНА ВЛАДИМИРОВНА</t>
  </si>
  <si>
    <t>ООО НКО "Яндекс.Деньги"</t>
  </si>
  <si>
    <t>П. ОКСАНА СЕРГЕЕВНА</t>
  </si>
  <si>
    <t>Р. ЮЛИЯ НИКОЛАЕВНА</t>
  </si>
  <si>
    <t>З. МАКСИМ ВАЛЕРЬЕВИЧ</t>
  </si>
  <si>
    <t>АО "ТИНЬКОФФ БАНК"</t>
  </si>
  <si>
    <t>Благотворительное пожертвование</t>
  </si>
  <si>
    <t>П. МАРИНА ОЛЕГОВНА</t>
  </si>
  <si>
    <t>З. ЯКОВ АНДРЕЕВИЧ</t>
  </si>
  <si>
    <t>Н. ЕЛЕНА ВИКТОРОВНА</t>
  </si>
  <si>
    <t>Г. СЕРГЕЙ ДМИТРИЕВИЧ</t>
  </si>
  <si>
    <t>А. МАРИНА ВАЛЕРЬЕВНА</t>
  </si>
  <si>
    <t>АО "ППМТС "Пермснабсбыт"</t>
  </si>
  <si>
    <t>К. ЛАРИСА НИКОЛАЕВНА</t>
  </si>
  <si>
    <t>П. НАТАЛЬЯ ВАСИЛЬЕВНА</t>
  </si>
  <si>
    <t>М. ТАТЬЯНА ВЛАДИМИРОВНА</t>
  </si>
  <si>
    <t>И. КОНСТАНТИН НИКОЛАЕВИЧ</t>
  </si>
  <si>
    <t>М. СВЕТЛАНА ЮРЬЕВНА</t>
  </si>
  <si>
    <t>С. КЛАРА АЗАТОВНА</t>
  </si>
  <si>
    <t>В. ГАЛИНА ВАСИЛЬЕВНА</t>
  </si>
  <si>
    <t>Б. МАРИНА ВЛАДИМИРОВНА</t>
  </si>
  <si>
    <t>К. СЕРГЕЙ НИКОЛАЕВИЧ</t>
  </si>
  <si>
    <t>С. НАДЕЖДА АРКАДЬЕВНА</t>
  </si>
  <si>
    <t>О. МАРИЯ ЛЕОНИДОВНА</t>
  </si>
  <si>
    <t>К. АНАСТАСИЯ ВИКТОРОВНА</t>
  </si>
  <si>
    <t>ООО "Большая Земля"</t>
  </si>
  <si>
    <t>К. ЛИЛИЯ ИЛЬДУСОВНА</t>
  </si>
  <si>
    <t>М. НАТАЛЬЯ АЛЕКСАНДРОВНА</t>
  </si>
  <si>
    <t>Ш. ОКСАНА ТАХИРОВНА</t>
  </si>
  <si>
    <t>О. ТАТЬЯНА АЛЕКСЕЕВНА</t>
  </si>
  <si>
    <t>М. ОЛЬГА НИКОЛАЕВНА</t>
  </si>
  <si>
    <t>Т. ОЛЬГА НИКОЛАЕВНА</t>
  </si>
  <si>
    <t>Р. ОЛЬГА НИКОЛАЕВНА</t>
  </si>
  <si>
    <t>С. ИРИНА НИКОЛАЕВНА</t>
  </si>
  <si>
    <t>Ч. ВЕРА ИГНАТОВНА</t>
  </si>
  <si>
    <t>С. ИРИНА ВАСИЛЬЕВНА</t>
  </si>
  <si>
    <t>М. АЛЕКСАНДР ДМИТРИЕВИЧ</t>
  </si>
  <si>
    <t>Ш. НАТАЛЬЯ ГЕННАДЬЕВНА</t>
  </si>
  <si>
    <t>П. ВЯЧЕСЛАВ ВИКТОРОВИЧ</t>
  </si>
  <si>
    <t>Б. САРИЯ МИНИАХМАТОВНА</t>
  </si>
  <si>
    <t>К. ЕЛЕНА ИВАНОВНА</t>
  </si>
  <si>
    <t>С. ТАТЬЯНА АЛЕКСАНДРОВНА</t>
  </si>
  <si>
    <t>Г. ЕВГЕНИЙ ЮРЬЕВИЧ</t>
  </si>
  <si>
    <t>И. АНДРЕЙ ВАЛЕНТИНОВИЧ</t>
  </si>
  <si>
    <t>И. ОКСАНА СЕРГЕЕВНА</t>
  </si>
  <si>
    <t>Ш. ЮЛИЯ АЛЕКСАНДРОВНА</t>
  </si>
  <si>
    <t>М. ОЛЬГА ВЛАДИМИРОВНА</t>
  </si>
  <si>
    <t>З. ДЕНИС ВЛАДИМИРОВИЧ</t>
  </si>
  <si>
    <t>П. ЕВГЕНИЯ СЕРГЕЕВНА</t>
  </si>
  <si>
    <t>М. ВАЛЕРИЯ АЛЕКСАНДРОВНА</t>
  </si>
  <si>
    <t>Ж. ЕЛЕНА ВЛАДИМИРОВНА</t>
  </si>
  <si>
    <t>К. ЛЮДМИЛА АЛЕКСАНДРОВНА</t>
  </si>
  <si>
    <t>Г. ДМИТРИЙ ВАЛЕРЬЕВИЧ</t>
  </si>
  <si>
    <t>Б. ЕКАТЕРИНА СЕРГЕЕВНА</t>
  </si>
  <si>
    <t>З. ЛАРИСА ГЕННАДЬЕВНА</t>
  </si>
  <si>
    <t>П. ТАТЬЯНА АНАТОЛЬЕВНА</t>
  </si>
  <si>
    <t>К. ВЛАДИМИР ВЛАДИМИРОВИЧ</t>
  </si>
  <si>
    <t>П. ОЛЬГА ВАДИМОВНА</t>
  </si>
  <si>
    <t>В. ЛАДА ВЛАДИЛЕНОВНА</t>
  </si>
  <si>
    <t>К. ИРИНА ЛЕОНИДОВНА</t>
  </si>
  <si>
    <t>Т. ОЛЬГА ВЛАДИМИРОВНА</t>
  </si>
  <si>
    <t>Э. НАТАЛЬЯ ЛЬВОВНА</t>
  </si>
  <si>
    <t>М. ДАРЬЯ ГАЛИМЯНОВНА</t>
  </si>
  <si>
    <t>А. МАКСИМ ВАЛЕНТИНОВИЧ</t>
  </si>
  <si>
    <t>Л. АНДРЕЙ СЕРГЕЕВИЧ</t>
  </si>
  <si>
    <t>К. СВЕТЛАНА ВАЛЕРЬЕВНА</t>
  </si>
  <si>
    <t>Ч. СВЕТЛАНА ГРИГОРЬЕВНА</t>
  </si>
  <si>
    <t>Ш. ЕЛЕНА ВЛАДИМИРОВНА</t>
  </si>
  <si>
    <t>Ш. ДМИТРИЙ ВЛАДИМИРОВИЧ</t>
  </si>
  <si>
    <t>Б. ИРИНА НИКОЛАЕВНА</t>
  </si>
  <si>
    <t>М. ЕКАТЕРИНА АЛЕКСАНДРОВНА</t>
  </si>
  <si>
    <t>Дата</t>
  </si>
  <si>
    <t xml:space="preserve">Сумма, руб. </t>
  </si>
  <si>
    <t>Ш. МИХАИЛ ВИТАЛЬЕВИЧ</t>
  </si>
  <si>
    <t>В. ЮЛИЯ МИХАЙЛОВНА</t>
  </si>
  <si>
    <t>ООО "ПЕРСИС"</t>
  </si>
  <si>
    <t>Т. ЛЮДМИЛА СЕРГЕЕВНА</t>
  </si>
  <si>
    <t>В. АЛЕКСАНДР БОРИСОВИЧ</t>
  </si>
  <si>
    <t>Н. НИКОЛАЙ ВЛАДИМИРОВИЧ</t>
  </si>
  <si>
    <t>М. ЕКАТЕРИНА МИХАЙЛОВНА</t>
  </si>
  <si>
    <t>Е. НАТАЛИЯ СЕРГЕЕВНА</t>
  </si>
  <si>
    <t>Т. АНАСТАСИЯ ЮРЬЕВНА</t>
  </si>
  <si>
    <t>Р. АРТУР ФАРИТОВИЧ</t>
  </si>
  <si>
    <t>Ч. ЮЛИЯ ВАЛЕРЬЕВНА</t>
  </si>
  <si>
    <t>К. ЮЛИЯ ВЛАДИМИРОВНА</t>
  </si>
  <si>
    <t>К. МАРИЯ АЛЕКСАНДРОВНА</t>
  </si>
  <si>
    <t>К. ЕВГЕНИЯ АНАТОЛЬЕВНА</t>
  </si>
  <si>
    <t>Б. ИРИНА АНАТОЛЬЕВНА</t>
  </si>
  <si>
    <t>Ю. НАИЛЯ НАЗИМОВНА</t>
  </si>
  <si>
    <t>М. ИРИНА ВЛАДИМИРОВНА</t>
  </si>
  <si>
    <t>К. ЮЛИЯ АЛЕКСАНДРОВНА</t>
  </si>
  <si>
    <t>Ч. ДМИТРИЙ СЕРГЕЕВИЧ</t>
  </si>
  <si>
    <t>Р. АЛЕКСАНДРА ВЛАДИМИРОВНА</t>
  </si>
  <si>
    <t>С. ГУЛЬНАРА МИНОХМАТОВНА</t>
  </si>
  <si>
    <t>П. АЛЕКСЕЙ ВЯЧЕСЛАВОВИЧ</t>
  </si>
  <si>
    <t>Т. ТАТЬЯНА АЛЕКСАНДРОВНА</t>
  </si>
  <si>
    <t>М. ЕКАТЕРИНА НИКОЛАЕВНА</t>
  </si>
  <si>
    <t>П. ИРИНА МИХАЙЛОВНА</t>
  </si>
  <si>
    <t>М. АЛЕКСАНДР ВАСИЛЬЕВИЧ</t>
  </si>
  <si>
    <t>Г. ФАНУС РАВИЛЬЕВИЧ</t>
  </si>
  <si>
    <t>К. ЛЮБОВЬ ВЛАДИМИРОВНА</t>
  </si>
  <si>
    <t>Ш. РУСЛАН ЮРЬЕВИЧ</t>
  </si>
  <si>
    <t>К. ЛАРИСА МИХАЙЛОВНА</t>
  </si>
  <si>
    <t>Б. АЛЕКСЕЙ АЛЕКСАНДРОВИЧ</t>
  </si>
  <si>
    <t>Я. АЛИНА ГЕННАДЬЕВНА</t>
  </si>
  <si>
    <t>П. ОКСАНА НИКОЛАЕВНА</t>
  </si>
  <si>
    <t>К. ЕЛЕНА ГЕОРГИЕВНА</t>
  </si>
  <si>
    <t>М. СЕРГЕЙ НИКОЛАЕВИЧ</t>
  </si>
  <si>
    <t>П. ОЛЬГА АНАТОЛЬЕВНА</t>
  </si>
  <si>
    <t>Ш. ЛЮБОВЬ АНДРЕЕВНА</t>
  </si>
  <si>
    <t>По договору от 26.05.16 на осуществление уставной деятельности</t>
  </si>
  <si>
    <t>Благотворительное пожертвование на реализацию проекта "Рядом с мамой" по договору ДП-18/2018 от 01.11.2018</t>
  </si>
  <si>
    <t>ВОЛГО-ВЯТСКИЙ БАНК ПАО СБЕРБАНК</t>
  </si>
  <si>
    <t>М. ИГОРЬ ПЕТРОВИЧ</t>
  </si>
  <si>
    <t>Ф. МАРГАРИТА МИХАЙЛОВНА</t>
  </si>
  <si>
    <t>С. ВЕНЕРА МАУЛИТОВНА</t>
  </si>
  <si>
    <t>Ц. АЛЕКСЕЙ ЛЕОНИДОВИЧ</t>
  </si>
  <si>
    <t>Р. НИКИТА РОМАНОВИЧ</t>
  </si>
  <si>
    <t>Б. АНТОН АРКАДЬЕВИЧ</t>
  </si>
  <si>
    <t>Р. КОНСТАНТИН ЮРЬЕВИЧ</t>
  </si>
  <si>
    <t>М. СВЕТЛАНА МИХАЙЛОВНА</t>
  </si>
  <si>
    <t>Н. ИРИНА ЛЕОНИДОВНА</t>
  </si>
  <si>
    <t>П. АЛЕКСЕЙ АЛЕКСАНДРОВИЧ</t>
  </si>
  <si>
    <t>И. ЛЮДМИЛА НИКОЛАЕВНА</t>
  </si>
  <si>
    <t>Б. АЛЕКСАНДР ВЛАДИМИРОВИЧ</t>
  </si>
  <si>
    <t>А. АННА НИКОЛАЕВНА</t>
  </si>
  <si>
    <t>НДС не облагается.</t>
  </si>
  <si>
    <t>Ч. АРКАДИЙ ЮРЬЕВИЧ</t>
  </si>
  <si>
    <t>Ч. ФАХИДО АСХАТОВНА</t>
  </si>
  <si>
    <t>П. ЕЛЕНА ГЕННАДЬЕВНА</t>
  </si>
  <si>
    <t>К. ЛИДИЯ ЯКОВЛЕВНА</t>
  </si>
  <si>
    <t>Х. ОЛЬГА АНДРЕЕВНА</t>
  </si>
  <si>
    <t>П. АЛЕКСАНДР ИВАНОВИЧ</t>
  </si>
  <si>
    <t>С. ЯРОСЛАВ АНДРЕЕВИЧ</t>
  </si>
  <si>
    <t>Б. НАТАЛЬЯ ОЛЕГОВНА</t>
  </si>
  <si>
    <t>Р. ЛЮДМИЛА АЛЕКСАНДРОВНА</t>
  </si>
  <si>
    <t>П. ЮЛИЯ НИКОЛАЕВНА</t>
  </si>
  <si>
    <t>Г. ЕВГЕНИЙ АЛЕКСАНДРОВИЧ</t>
  </si>
  <si>
    <t>У. ЕЛЕНА ГЕРМАНОВНА</t>
  </si>
  <si>
    <t>С. ТАТЬЯНА ЮРЬЕВНА</t>
  </si>
  <si>
    <t>Р. ФИЗАЛИЯ РАФИКОВНА</t>
  </si>
  <si>
    <t>Ч. ТАТЬЯНА ЛЕОНИДОВНА</t>
  </si>
  <si>
    <t>Е. ТАТЬЯНА СЕРГЕЕВНА</t>
  </si>
  <si>
    <t>З. ГАЛИНА ИВАНОВНА</t>
  </si>
  <si>
    <t>М. ЕКАТЕРИНА СЕРГЕЕВНА</t>
  </si>
  <si>
    <t>П. АНАСТАСИЯ ГЕННАДЬЕВНА</t>
  </si>
  <si>
    <t>Д. ОЛЕСЯ ЕВГЕНЬЕВНА</t>
  </si>
  <si>
    <t>Б. АЛЕКСЕЙ БОРИСОВИЧ</t>
  </si>
  <si>
    <t>Б. ОЛЬГА СЕРГЕЕВНА</t>
  </si>
  <si>
    <t>Б. СВЕТЛАНА ВЛАДИМИРОВНА</t>
  </si>
  <si>
    <t>БЛАГОТВОРИТЕЛЬНЫЙ ВЗНОС НА ПОМОЩЬ ДЕТЯМ</t>
  </si>
  <si>
    <t>П. СВЕТЛАНА АЛЕКСАНДРОВНА</t>
  </si>
  <si>
    <t>Л. СЕРГЕЙ НИКОЛАЕВИЧ</t>
  </si>
  <si>
    <t>А. ВАДИМ НИКОЛАЕВИЧ</t>
  </si>
  <si>
    <t>Б. ЕКАТЕРИНА АЛЕКСАНДРОВНА</t>
  </si>
  <si>
    <t>К. ЕВГЕНИЙ МИХАЙЛОВИЧ</t>
  </si>
  <si>
    <t>М. ОЛЬГА АЛЕКСАНДРОВНА</t>
  </si>
  <si>
    <t>Т. МАРИНА АЛЕКСЕЕВНА</t>
  </si>
  <si>
    <t>Г. ОЛЕГ ЕВГЕНЬЕВИЧ</t>
  </si>
  <si>
    <t>Ш. НАТАЛЬЯ АЛЕКСАНДРОВНА</t>
  </si>
  <si>
    <t>Б. АНАСТАСИЯ ВЛАДИМИРОВНА</t>
  </si>
  <si>
    <t>В. АНАСТАСИЯ СЕРГЕЕВНА</t>
  </si>
  <si>
    <t>К. АННА ВИКТОРОВНА</t>
  </si>
  <si>
    <t>К. ТАТЬЯНА ВЛАДИМИРОВНА</t>
  </si>
  <si>
    <t>П. ЛЮДМИЛА ГЕННАДЬЕВНА</t>
  </si>
  <si>
    <t>К. ИРИНА НИКОЛАЕВНА</t>
  </si>
  <si>
    <t>Ц. ЕЛЕНА ВЛАДИМИРОВНА</t>
  </si>
  <si>
    <t>М. ЛЮСЬЕНА ПАВЛОВНА</t>
  </si>
  <si>
    <t>М. ГАЛИНА ВАСИЛЬЕВНА</t>
  </si>
  <si>
    <t>Д. ЛИДИЯ ЕВГЕНЬЕВНА</t>
  </si>
  <si>
    <t>Я. ПАВЕЛ АНАТОЛЬЕВИЧ</t>
  </si>
  <si>
    <t>Ш. СВЕТЛАНА МИХАЙЛОВНА</t>
  </si>
  <si>
    <t>К. НИКОЛАЙ СЕРГЕЕВИЧ</t>
  </si>
  <si>
    <t>П. АНАСТАСИЯ АЛЕКСАНДРОВНА</t>
  </si>
  <si>
    <t>К. ЕКАТЕРИНА СЕРГЕЕВНА</t>
  </si>
  <si>
    <t>Б. НАТАЛЬЯ ВЛАДИМИРОВНА</t>
  </si>
  <si>
    <t>К. НАТАЛЬЯ ВЛАДИМИРОВНА</t>
  </si>
  <si>
    <t>К. ИРИНА ИГОРЕВНА</t>
  </si>
  <si>
    <t>Б. ГАЛИНА ВАЛЕРЬЕВНА</t>
  </si>
  <si>
    <t>К. АНАСТАСИЯ АЛЕКСАНДРОВНА</t>
  </si>
  <si>
    <t>И. АНАСТАСИЯ МИХАЙЛОВНА</t>
  </si>
  <si>
    <t>Ш. КСЕНИЯ ВЛАДИМИРОВНА</t>
  </si>
  <si>
    <t>Ф. ИРИНА СЕРГЕЕВНА</t>
  </si>
  <si>
    <t>З. АННА ВИКТОРОВНА</t>
  </si>
  <si>
    <t>Г. МАРИАМ СПАРТАКОВНА</t>
  </si>
  <si>
    <t>М. ЕЛЕНА ВИКТОРОВНА</t>
  </si>
  <si>
    <t>Г. ЛЮБОВЬ ВАЛЕРЬЕВНА</t>
  </si>
  <si>
    <t>К. ЕКАТЕРИНА ВЛАДИМИРОВНА</t>
  </si>
  <si>
    <t>К. НАТАЛЬЯ НИКОЛАЕВНА</t>
  </si>
  <si>
    <t>Ш. ИРИНА ОЛЕГОВНА</t>
  </si>
  <si>
    <t>П. ОЛЬГА ЮРЬЕВНА</t>
  </si>
  <si>
    <t>М. НИКОЛАЙ НИКОЛАЕВИЧ</t>
  </si>
  <si>
    <t>Б. УЛЬЯНА СЕРГЕЕВНА</t>
  </si>
  <si>
    <t>П. АННА ВЛАДИМИРОВНА</t>
  </si>
  <si>
    <t>Благотворительный взнос для саши лушникова</t>
  </si>
  <si>
    <t>Л. ЛЮБОВЬ ВЛАДИМИРОВНА</t>
  </si>
  <si>
    <t>Н. ВЛАДИСЛАВ ВИКТОРОВИЧ</t>
  </si>
  <si>
    <t>Б. АЛЕКСЕЙ ВЯЧЕСЛАВОВИЧ</t>
  </si>
  <si>
    <t>Е. НАКИЯ РАДИКОВНА</t>
  </si>
  <si>
    <t>Ш. ОЛЬГА АНДРЕЕВНА</t>
  </si>
  <si>
    <t>С. АЛЕКСЕЙ НИКОЛАЕВИЧ</t>
  </si>
  <si>
    <t>Б. ЮЛИЯ СЕРГЕЕВНА</t>
  </si>
  <si>
    <t>Р. РОМАН ПАВЛОВИЧ</t>
  </si>
  <si>
    <t>Е. АЛЕКСЕЙ ГЕННАДЬЕВИЧ</t>
  </si>
  <si>
    <t>Б. АЛЕКСЕЙ ВЛАДИМИРОВИЧ</t>
  </si>
  <si>
    <t>Б. АНТОН ЕВГЕНЬЕВИЧ</t>
  </si>
  <si>
    <t>ООО "Другое дело"</t>
  </si>
  <si>
    <t>Благотворительное пожертвование по договору № 10/2018 от 15.06.18</t>
  </si>
  <si>
    <t>Л. ВИТАЛИЙ АЛЕКСЕЕВИЧ</t>
  </si>
  <si>
    <t>К. КОНСТАНТИН ВЛАДИМИРОВИЧ</t>
  </si>
  <si>
    <t>Перечисление д/с на основании соглашения №8 от 14.12.2018</t>
  </si>
  <si>
    <t>ИП Ромодан Николай Александрович</t>
  </si>
  <si>
    <t>О. АЛЕКСЕЙ АЛЕКСАНДРОВИЧ</t>
  </si>
  <si>
    <t>ООО "ТД "Клинстар"</t>
  </si>
  <si>
    <t>Н. АРТЕМ ЛЕОНИДОВИЧ</t>
  </si>
  <si>
    <t>К. ИРИНА АНДРЕЕВНА</t>
  </si>
  <si>
    <t>03.01.2019 7:07:38</t>
  </si>
  <si>
    <t>Саша лушников</t>
  </si>
  <si>
    <t>03.01.2019 7:08:18</t>
  </si>
  <si>
    <t>Ирина метляева</t>
  </si>
  <si>
    <t>03.01.2019 7:07:52</t>
  </si>
  <si>
    <t>03.01.2019 7:07:25</t>
  </si>
  <si>
    <t>Р. РОМАН СЕРГЕЕВИЧ</t>
  </si>
  <si>
    <t>03.01.2019 7:07:37</t>
  </si>
  <si>
    <t>К. СВЕТЛАНА МАГСУМОВНА</t>
  </si>
  <si>
    <t>03.01.2019 7:07:59</t>
  </si>
  <si>
    <t>03.01.2019 7:08:02</t>
  </si>
  <si>
    <t>03.01.2019 7:08:23</t>
  </si>
  <si>
    <t>03.01.2019 7:07:14</t>
  </si>
  <si>
    <t>К. МАРИЯ ВИКТОРОВНА</t>
  </si>
  <si>
    <t>03.01.2019 7:07:26</t>
  </si>
  <si>
    <t>З. НАТАЛИЯ ВЛАДИМИРОВНА</t>
  </si>
  <si>
    <t>03.01.2019 7:07:33</t>
  </si>
  <si>
    <t>Р. ЛАРИСА ЮРЬЕВНА</t>
  </si>
  <si>
    <t>03.01.2019 7:07:41</t>
  </si>
  <si>
    <t>03.01.2019 7:07:43</t>
  </si>
  <si>
    <t>Ш. ЮЛИЯ ВЛАДИМИРОВНА</t>
  </si>
  <si>
    <t>03.01.2019 7:07:46</t>
  </si>
  <si>
    <t>03.01.2019 7:07:47</t>
  </si>
  <si>
    <t>03.01.2019 7:07:48</t>
  </si>
  <si>
    <t>03.01.2019 7:07:51</t>
  </si>
  <si>
    <t>С. ЛИЛИЯ МУБАРАКОВНА</t>
  </si>
  <si>
    <t>03.01.2019 7:07:53</t>
  </si>
  <si>
    <t>03.01.2019 7:08:20</t>
  </si>
  <si>
    <t>03.01.2019 7:07:35</t>
  </si>
  <si>
    <t>03.01.2019 7:07:56</t>
  </si>
  <si>
    <t>03.01.2019 7:08:12</t>
  </si>
  <si>
    <t>03.01.2019 7:08:13</t>
  </si>
  <si>
    <t>О. ОЛЬГА ВЛАДИМИРОВНА</t>
  </si>
  <si>
    <t>03.01.2019 7:07:24</t>
  </si>
  <si>
    <t>П. ОЛЬГА ВЛАДИМИРОВНА</t>
  </si>
  <si>
    <t>03.01.2019 7:08:10</t>
  </si>
  <si>
    <t>С. ТАТЬЯНА АНДРЕЕВНА</t>
  </si>
  <si>
    <t>03.01.2019 7:07:21</t>
  </si>
  <si>
    <t>03.01.2019 7:07:32</t>
  </si>
  <si>
    <t>Р. ИНГА ВЛАДИМИРОВНА</t>
  </si>
  <si>
    <t>03.01.2019 7:07:39</t>
  </si>
  <si>
    <t>03.01.2019 7:07:42</t>
  </si>
  <si>
    <t>03.01.2019 7:07:44</t>
  </si>
  <si>
    <t>03.01.2019 7:07:57</t>
  </si>
  <si>
    <t>С. ТАТЬЯНА НИКОЛАЕВНА</t>
  </si>
  <si>
    <t>И. ЕГОР ЕВГЕНЬЕВИЧ</t>
  </si>
  <si>
    <t>Р. НАТАЛЬЯ ВЛАДИМИРОВНА</t>
  </si>
  <si>
    <t>03.01.2019 7:07:17</t>
  </si>
  <si>
    <t>Ш. НАДЕЖДА ВАСИЛЬЕВНА</t>
  </si>
  <si>
    <t>03.01.2019 7:07:27</t>
  </si>
  <si>
    <t>К. НАТАЛЬЯ СЕРГЕЕВНА</t>
  </si>
  <si>
    <t>03.01.2019 7:07:54</t>
  </si>
  <si>
    <t>Ф. ЕКАТЕРИНА АЛЕКСАНДРОВНА</t>
  </si>
  <si>
    <t>03.01.2019 7:08:01</t>
  </si>
  <si>
    <t>Н. ЕКАТЕРИНА АЛЕКСАНДРОВНА</t>
  </si>
  <si>
    <t>03.01.2019 7:08:07</t>
  </si>
  <si>
    <t>03.01.2019 7:07:36</t>
  </si>
  <si>
    <t>К. СЕРГЕЙ СТАНИСЛАВОВИЧ</t>
  </si>
  <si>
    <t>03.01.2019 7:08:00</t>
  </si>
  <si>
    <t>Б. РОМАН АНАТОЛЬЕВИЧ</t>
  </si>
  <si>
    <t>03.01.2019 7:07:23</t>
  </si>
  <si>
    <t>М. ВАДИМ ВЛАДИМИРОВИЧ</t>
  </si>
  <si>
    <t>03.01.2019 7:08:08</t>
  </si>
  <si>
    <t>03.01.2019 7:07:15</t>
  </si>
  <si>
    <t>03.01.2019 7:07:16</t>
  </si>
  <si>
    <t>Г. РИНАТ ГАБДРАШИТОВИЧ</t>
  </si>
  <si>
    <t>03.01.2019 7:07:20</t>
  </si>
  <si>
    <t>03.01.2019 7:07:22</t>
  </si>
  <si>
    <t>Ж. МАРИНА АЛЕКСАНДРОВНА</t>
  </si>
  <si>
    <t>Р. МАРИНА БОРИСОВНА</t>
  </si>
  <si>
    <t>03.01.2019 7:07:45</t>
  </si>
  <si>
    <t>Б. МАРИЯ ВАСИЛЬЕВНА</t>
  </si>
  <si>
    <t>03.01.2019 7:07:49</t>
  </si>
  <si>
    <t>Ч. МАРИЯ НИКОЛАЕВНА</t>
  </si>
  <si>
    <t>03.01.2019 7:07:58</t>
  </si>
  <si>
    <t>Н. ЕЛЕНА ВЛАДИМИРОВНА</t>
  </si>
  <si>
    <t>03.01.2019 7:08:03</t>
  </si>
  <si>
    <t>03.01.2019 7:08:05</t>
  </si>
  <si>
    <t>Е. ТАТЬЯНА АРКАДЬЕВНА</t>
  </si>
  <si>
    <t>03.01.2019 7:08:06</t>
  </si>
  <si>
    <t>А. ЭЛЬМАРТ РАФИКОВИЧ</t>
  </si>
  <si>
    <t>В. ИГОРЬ АЛЕКСАНДРОВИЧ</t>
  </si>
  <si>
    <t>03.01.2019 7:08:15</t>
  </si>
  <si>
    <t>03.01.2019 7:08:16</t>
  </si>
  <si>
    <t>Г. МАРИЯ ГЕОРГИЕВНА</t>
  </si>
  <si>
    <t>03.01.2019 7:08:17</t>
  </si>
  <si>
    <t>Ш. МАРИЯ ИГОРЕВНА</t>
  </si>
  <si>
    <t>П. ЕЛЕНА НИКОЛАЕВНА</t>
  </si>
  <si>
    <t>О. АННА ГЕОРГИЕВНА</t>
  </si>
  <si>
    <t>03.01.2019 7:08:22</t>
  </si>
  <si>
    <t>Р. ТАТЬЯНА АЛЕКСАНДРОВНА</t>
  </si>
  <si>
    <t>03.01.2019 7:07:19</t>
  </si>
  <si>
    <t>Н. ДАРЬЯ АНДРЕЕВНА</t>
  </si>
  <si>
    <t>М. ЕЛЕНА НИКОЛАЕВНА</t>
  </si>
  <si>
    <t>03.01.2019 7:07:28</t>
  </si>
  <si>
    <t>03.01.2019 7:07:29</t>
  </si>
  <si>
    <t>03.01.2019 7:07:30</t>
  </si>
  <si>
    <t>К. ДЕНИС ВАДИМОВИЧ</t>
  </si>
  <si>
    <t>03.01.2019 7:07:31</t>
  </si>
  <si>
    <t>В. АНАСТАСИЯ ГЕННАДЬЕВНА</t>
  </si>
  <si>
    <t>03.01.2019 7:07:34</t>
  </si>
  <si>
    <t>Т. ОЛЕГ ВЯЧЕСЛАВОВИЧ</t>
  </si>
  <si>
    <t>Благотворительный взнос1000</t>
  </si>
  <si>
    <t>03.01.2019 7:07:55</t>
  </si>
  <si>
    <t>Б. ОЛЬГА АЛЕКСАНДРОВНА</t>
  </si>
  <si>
    <t>Благотворительный взнос для саши</t>
  </si>
  <si>
    <t>03.01.2019 7:08:04</t>
  </si>
  <si>
    <t>Л. АНАСТАСИЯ ВЛАДИМИРОВНА</t>
  </si>
  <si>
    <t>Ш. СВЕТЛАНА АНАТОЛЬЕВНА</t>
  </si>
  <si>
    <t>03.01.2019 7:08:19</t>
  </si>
  <si>
    <t>В. ВАЛЕРИЯ СЕРГЕЕВНА</t>
  </si>
  <si>
    <t>С. НИНА АЛЕКСАНДРОВНА</t>
  </si>
  <si>
    <t>03.01.2019 7:07:18</t>
  </si>
  <si>
    <t>М. АНТОН МИХАЙЛОВИЧ</t>
  </si>
  <si>
    <t>Л. КСЕНИЯ КОНСТАНТИНОВНА</t>
  </si>
  <si>
    <t>К. ЕВГЕНИЙ НИКОЛАЕВИЧ</t>
  </si>
  <si>
    <t>03.01.2019 7:08:14</t>
  </si>
  <si>
    <t>Л. ЕЛЕНА ВАСИЛЬЕВНА</t>
  </si>
  <si>
    <t>Ш. СЕРГЕЙ ВЛАДИМИРОВИЧ</t>
  </si>
  <si>
    <t>С. ТАТЬЯНА ЕВГЕНЬЕВНА</t>
  </si>
  <si>
    <t>03.01.2019 7:07:50</t>
  </si>
  <si>
    <t>П. РОМАН АЛЕКСАНДРОВИЧ</t>
  </si>
  <si>
    <t>03.01.2019 7:08:09</t>
  </si>
  <si>
    <t>С. ЮЛИЯ ВЛАДИСЛАВОВНА</t>
  </si>
  <si>
    <t>06.01.2019 2:01:55</t>
  </si>
  <si>
    <t>06.01.2019 2:02:09</t>
  </si>
  <si>
    <t>06.01.2019 2:01:54</t>
  </si>
  <si>
    <t>З. ИРИНА ЮРЬЕВНА</t>
  </si>
  <si>
    <t>06.01.2019 2:01:59</t>
  </si>
  <si>
    <t>06.01.2019 2:02:10</t>
  </si>
  <si>
    <t>06.01.2019 2:02:16</t>
  </si>
  <si>
    <t>06.01.2019 2:01:53</t>
  </si>
  <si>
    <t>06.01.2019 2:02:03</t>
  </si>
  <si>
    <t>06.01.2019 2:02:11</t>
  </si>
  <si>
    <t>Ш. МАРАТ РАФАИЛОВИЧ</t>
  </si>
  <si>
    <t>06.01.2019 2:01:58</t>
  </si>
  <si>
    <t>06.01.2019 2:02:02</t>
  </si>
  <si>
    <t>06.01.2019 2:02:14</t>
  </si>
  <si>
    <t>К. ИРИНА ГРИГОРЬЕВНА</t>
  </si>
  <si>
    <t>06.01.2019 2:01:50</t>
  </si>
  <si>
    <t>К. МАРИЯ АНАТОЛЬЕВНА</t>
  </si>
  <si>
    <t>06.01.2019 2:02:00</t>
  </si>
  <si>
    <t>У. АНТОН РАШИДОВИЧ</t>
  </si>
  <si>
    <t>06.01.2019 2:02:13</t>
  </si>
  <si>
    <t>К. ОЛЬГА ВАСИЛЬЕВНА</t>
  </si>
  <si>
    <t>06.01.2019 2:02:17</t>
  </si>
  <si>
    <t>06.01.2019 2:01:56</t>
  </si>
  <si>
    <t>06.01.2019 2:01:51</t>
  </si>
  <si>
    <t>Б. ГАЛИНА ВЛАДИМИРОВНА</t>
  </si>
  <si>
    <t>06.01.2019 2:01:52</t>
  </si>
  <si>
    <t>06.01.2019 2:01:57</t>
  </si>
  <si>
    <t>06.01.2019 2:02:01</t>
  </si>
  <si>
    <t>Ч. ЛАРИСА ЛЬВОВНА</t>
  </si>
  <si>
    <t>06.01.2019 2:02:08</t>
  </si>
  <si>
    <t>Ш. МАРИНА НИКОЛАЕВНА</t>
  </si>
  <si>
    <t>06.01.2019 2:02:18</t>
  </si>
  <si>
    <t>06.01.2019 2:02:12</t>
  </si>
  <si>
    <t>С. НИКОЛАЙ ВИКТОРОВИЧ</t>
  </si>
  <si>
    <t>Б. МАРИЯ ВЛАДИМИРОВНА</t>
  </si>
  <si>
    <t>06.01.2019 7:02:39</t>
  </si>
  <si>
    <t>06.01.2019 4:52:58</t>
  </si>
  <si>
    <t>09.01.2019 3:06:47</t>
  </si>
  <si>
    <t>09.01.2019 3:06:46</t>
  </si>
  <si>
    <t>09.01.2019 0:47:00</t>
  </si>
  <si>
    <t>Т. ЕКАТЕРИНА ВЛАДИМИРОВНА</t>
  </si>
  <si>
    <t>09.01.2019 0:47:09</t>
  </si>
  <si>
    <t>С. ИРИНА РАФКАТОВНА</t>
  </si>
  <si>
    <t>Благотворительный взнос на помощь детям</t>
  </si>
  <si>
    <t>09.01.2019 0:47:03</t>
  </si>
  <si>
    <t>09.01.2019 0:46:57</t>
  </si>
  <si>
    <t>О. ЕКАТЕРИНА ГРИГОРЬЕВНА</t>
  </si>
  <si>
    <t>09.01.2019 0:47:05</t>
  </si>
  <si>
    <t>09.01.2019 0:47:08</t>
  </si>
  <si>
    <t>09.01.2019 0:47:10</t>
  </si>
  <si>
    <t>С. СЕРГЕЙ ВИКТОРОВИЧ</t>
  </si>
  <si>
    <t>09.01.2019 3:06:43</t>
  </si>
  <si>
    <t>09.01.2019 3:06:44</t>
  </si>
  <si>
    <t>А. ЮЛИЯ ФЕДОРОВНА</t>
  </si>
  <si>
    <t>09.01.2019 16:50:44</t>
  </si>
  <si>
    <t>09.01.2019 17:02:39</t>
  </si>
  <si>
    <t>Ч. АЛЕКСАНДР ВИКТОРОВИЧ</t>
  </si>
  <si>
    <t>09.01.2019 0:47:12</t>
  </si>
  <si>
    <t>А. КСЕНИЯ АЛЕКСАНДРОВНА</t>
  </si>
  <si>
    <t>09.01.2019 0:46:56</t>
  </si>
  <si>
    <t>09.01.2019 0:47:01</t>
  </si>
  <si>
    <t>09.01.2019 3:06:45</t>
  </si>
  <si>
    <t>09.01.2019 0:46:55</t>
  </si>
  <si>
    <t>09.01.2019 0:46:58</t>
  </si>
  <si>
    <t>З. ОКСАНА СЕРГЕЕВНА</t>
  </si>
  <si>
    <t>09.01.2019 0:46:59</t>
  </si>
  <si>
    <t>К. АЙДАР РИНАТОВИЧ</t>
  </si>
  <si>
    <t>09.01.2019 0:47:11</t>
  </si>
  <si>
    <t>09.01.2019 0:47:13</t>
  </si>
  <si>
    <t>09.01.2019 1:36:39</t>
  </si>
  <si>
    <t>09.01.2019 3:06:39</t>
  </si>
  <si>
    <t>09.01.2019 3:06:40</t>
  </si>
  <si>
    <t>Б. ЕЛЕНА ИГОРЕВНА</t>
  </si>
  <si>
    <t>09.01.2019 0:46:51</t>
  </si>
  <si>
    <t>09.01.2019 0:47:04</t>
  </si>
  <si>
    <t>09.01.2019 0:47:07</t>
  </si>
  <si>
    <t>Ф. НАТАЛИЯ НИКОЛАЕВНА</t>
  </si>
  <si>
    <t>09.01.2019 0:47:15</t>
  </si>
  <si>
    <t>09.01.2019 3:06:42</t>
  </si>
  <si>
    <t>09.01.2019 0:47:06</t>
  </si>
  <si>
    <t>Г. АНАСТАСИЯ ИВАНОВНА</t>
  </si>
  <si>
    <t>09.01.2019 10:49:42</t>
  </si>
  <si>
    <t>Взнос по акции Егор Ильин. Без налога (НДС)</t>
  </si>
  <si>
    <t>09.01.2019 15:58:11</t>
  </si>
  <si>
    <t>09.01.2019 0:46:53</t>
  </si>
  <si>
    <t>09.01.2019 0:46:50</t>
  </si>
  <si>
    <t>09.01.2019 15:16:03</t>
  </si>
  <si>
    <t>09.01.2019 1:42:40</t>
  </si>
  <si>
    <t>09.01.2019 0:46:54</t>
  </si>
  <si>
    <t>У. МАРИНА АЛЕКСАНДРОВНА</t>
  </si>
  <si>
    <t>09.01.2019 0:47:02</t>
  </si>
  <si>
    <t>09.01.2019 0:47:16</t>
  </si>
  <si>
    <t>Л. ИРИНА АЛЕКСАНДРОВНА</t>
  </si>
  <si>
    <t>09.01.2019 2:08:23</t>
  </si>
  <si>
    <t>09.01.2019 3:06:41</t>
  </si>
  <si>
    <t>Щ. ОЛЬГА ПАВЛОВНА</t>
  </si>
  <si>
    <t>09.01.2019 16:03:19</t>
  </si>
  <si>
    <t>09.01.2019 2:07:39</t>
  </si>
  <si>
    <t>Ж. ДАРЬЯ АЛЕКСАНДРОВНА</t>
  </si>
  <si>
    <t>09.01.2019 16:02:39</t>
  </si>
  <si>
    <t>09.01.2019 15:57:12</t>
  </si>
  <si>
    <t>С. ЮЛИЯ ВЛАДИМИРОВНА</t>
  </si>
  <si>
    <t>Арт-студия hobby</t>
  </si>
  <si>
    <t>09.01.2019 1:44:39</t>
  </si>
  <si>
    <t>09.01.2019 12:53:28</t>
  </si>
  <si>
    <t>09.01.2019 15:57:45</t>
  </si>
  <si>
    <t>09.01.2019 15:58:22</t>
  </si>
  <si>
    <t>09.01.2019 12:59:03</t>
  </si>
  <si>
    <t>09.01.2019 15:50:54</t>
  </si>
  <si>
    <t>09.01.2019 3:44:20</t>
  </si>
  <si>
    <t>Н. АНДРЕЙ АЛЕКСАНДРОВИЧ</t>
  </si>
  <si>
    <t>09.01.2019 12:53:23</t>
  </si>
  <si>
    <t>09.01.2019 18:26:46</t>
  </si>
  <si>
    <t>К. МАТВЕЙ ВИТАЛЬЕВИЧ</t>
  </si>
  <si>
    <t>09.01.2019 10:01:14</t>
  </si>
  <si>
    <t>09.01.2019 18:26:40</t>
  </si>
  <si>
    <t>09.01.2019 12:52:53</t>
  </si>
  <si>
    <t>09.01.2019 1:43:57</t>
  </si>
  <si>
    <t>09.01.2019 1:46:00</t>
  </si>
  <si>
    <t>09.01.2019 15:15:38</t>
  </si>
  <si>
    <t>10.01.2019 3:49:18</t>
  </si>
  <si>
    <t>К. ИГОРЬ СЕРГЕЕВИЧ</t>
  </si>
  <si>
    <t>10.01.2019 1:39:41</t>
  </si>
  <si>
    <t>О. ТАТЬЯНА ВИКТОРОВНА</t>
  </si>
  <si>
    <t>10.01.2019 1:39:42</t>
  </si>
  <si>
    <t>10.01.2019 1:39:43</t>
  </si>
  <si>
    <t>10.01.2019 3:49:17</t>
  </si>
  <si>
    <t>З. ЕВГЕНИЙ ВЛАДИМИРОВИЧ</t>
  </si>
  <si>
    <t>10.01.2019 3:49:19</t>
  </si>
  <si>
    <t>10.01.2019 1:39:38</t>
  </si>
  <si>
    <t>10.01.2019 1:39:39</t>
  </si>
  <si>
    <t>К. СВЕТЛАНА АНАТОЛЬЕВНА</t>
  </si>
  <si>
    <t>10.01.2019 1:39:40</t>
  </si>
  <si>
    <t>С. АЛЬБИНА МУЛЛАЯНОВНА</t>
  </si>
  <si>
    <t>10.01.2019 14:58:07</t>
  </si>
  <si>
    <t>Х. ЮРИЙ АНАТОЛЬЕВИЧ</t>
  </si>
  <si>
    <t>М. ИРИНА ВАЛЕНТИНОВНА</t>
  </si>
  <si>
    <t>10.01.2019 11:08:41</t>
  </si>
  <si>
    <t>10.01.2019 9:07:31</t>
  </si>
  <si>
    <t>11.01.2019 3:35:36</t>
  </si>
  <si>
    <t>11.01.2019 3:35:49</t>
  </si>
  <si>
    <t>11.01.2019 3:35:33</t>
  </si>
  <si>
    <t>11.01.2019 3:35:35</t>
  </si>
  <si>
    <t>11.01.2019 3:35:38</t>
  </si>
  <si>
    <t>У. МАРИНА ЮРЬЕВНА</t>
  </si>
  <si>
    <t>11.01.2019 3:35:39</t>
  </si>
  <si>
    <t>С. СВЕТЛАНА ВЛАДИМИРОВНА</t>
  </si>
  <si>
    <t>11.01.2019 3:35:46</t>
  </si>
  <si>
    <t>Р. НИКОЛАЙ ПЕТРОВИЧ</t>
  </si>
  <si>
    <t>11.01.2019 3:35:48</t>
  </si>
  <si>
    <t>11.01.2019 3:35:50</t>
  </si>
  <si>
    <t>11.01.2019 3:35:41</t>
  </si>
  <si>
    <t>11.01.2019 3:35:37</t>
  </si>
  <si>
    <t>Н. ОЛЬГА ЯКОВЛЕВНА</t>
  </si>
  <si>
    <t>11.01.2019 3:35:40</t>
  </si>
  <si>
    <t>Ч. ОЛЬГА АНАТОЛЬЕВНА</t>
  </si>
  <si>
    <t>11.01.2019 3:35:43</t>
  </si>
  <si>
    <t>11.01.2019 3:35:44</t>
  </si>
  <si>
    <t>11.01.2019 3:35:53</t>
  </si>
  <si>
    <t>11.01.2019 15:39:11</t>
  </si>
  <si>
    <t>Я. ИРИНА ЕВГЕНЬЕВНА</t>
  </si>
  <si>
    <t>11.01.2019 3:35:42</t>
  </si>
  <si>
    <t>К. ИРИНА АЛЕКСАНДРОВНА</t>
  </si>
  <si>
    <t>Д. ЕЛЕНА НИКОЛАЕВНА</t>
  </si>
  <si>
    <t>11.01.2019 3:35:51</t>
  </si>
  <si>
    <t>Благотворительный взнос больничные мамы</t>
  </si>
  <si>
    <t>Н. АЛЛА АЛЕКСАНДРОВНА</t>
  </si>
  <si>
    <t>11.01.2019 3:35:34</t>
  </si>
  <si>
    <t>Благотворительный взнос ирина метляева</t>
  </si>
  <si>
    <t>Благотворительный взнос саша лушников</t>
  </si>
  <si>
    <t>11.01.2019 3:35:45</t>
  </si>
  <si>
    <t>11.01.2019 3:35:47</t>
  </si>
  <si>
    <t>К. ЭЛЬЗА АЛЬБЕРТОВНА</t>
  </si>
  <si>
    <t>11.01.2019 3:35:52</t>
  </si>
  <si>
    <t>11.01.2019 12:10:12</t>
  </si>
  <si>
    <t>11.01.2019 9:56:32</t>
  </si>
  <si>
    <t>ВЗНОС НА БЛАГОТВОРИТЕЛЬНОСТЬ, НДС НЕ ОБЛАГАЕТСЯ</t>
  </si>
  <si>
    <t>11.01.2019 8:19:31</t>
  </si>
  <si>
    <t>11.01.2019 13:19:53</t>
  </si>
  <si>
    <t>11.01.2019 12:03:28</t>
  </si>
  <si>
    <t>13.01.2019 11:51:26</t>
  </si>
  <si>
    <t>13.01.2019 11:51:20</t>
  </si>
  <si>
    <t>13.01.2019 11:51:25</t>
  </si>
  <si>
    <t>13.01.2019 11:51:24</t>
  </si>
  <si>
    <t>М. ДАРЬЯ ЕВГЕНЬЕВНА</t>
  </si>
  <si>
    <t>13.01.2019 11:51:21</t>
  </si>
  <si>
    <t>13.01.2019 11:51:23</t>
  </si>
  <si>
    <t>П. ОЛЬГА АЛЕКСЕЕВНА</t>
  </si>
  <si>
    <t>13.01.2019 11:51:22</t>
  </si>
  <si>
    <t>13.01.2019 11:51:27</t>
  </si>
  <si>
    <t>Н. КИРИЛЛ АЛЕКСАНДРОВИЧ</t>
  </si>
  <si>
    <t>14.01.2019 1:18:39</t>
  </si>
  <si>
    <t>Л. НАДЕЖДА АЛЕКСЕЕВНА</t>
  </si>
  <si>
    <t>14.01.2019 1:18:48</t>
  </si>
  <si>
    <t>14.01.2019 8:30:29</t>
  </si>
  <si>
    <t>14.01.2019 1:18:37</t>
  </si>
  <si>
    <t>14.01.2019 1:18:47</t>
  </si>
  <si>
    <t>14.01.2019 1:18:52</t>
  </si>
  <si>
    <t>14.01.2019 1:18:54</t>
  </si>
  <si>
    <t>14.01.2019 1:18:56</t>
  </si>
  <si>
    <t>14.01.2019 1:18:58</t>
  </si>
  <si>
    <t>14.01.2019 15:30:43</t>
  </si>
  <si>
    <t>14.01.2019 1:18:34</t>
  </si>
  <si>
    <t>Ч. НАТАЛЬЯ АНАТОЛЬЕВНА</t>
  </si>
  <si>
    <t>14.01.2019 1:18:42</t>
  </si>
  <si>
    <t>14.01.2019 1:18:44</t>
  </si>
  <si>
    <t>Т. ИГОРЬ ВИКТОРОВИЧ</t>
  </si>
  <si>
    <t>14.01.2019 1:18:50</t>
  </si>
  <si>
    <t>14.01.2019 1:18:51</t>
  </si>
  <si>
    <t>М. ЕВГЕНИЙ ВЯЧЕСЛАВОВИЧ</t>
  </si>
  <si>
    <t>14.01.2019 1:18:53</t>
  </si>
  <si>
    <t>14.01.2019 1:18:35</t>
  </si>
  <si>
    <t>Я. ЕЛЕНА МИХАЙЛОВНА</t>
  </si>
  <si>
    <t>14.01.2019 1:18:41</t>
  </si>
  <si>
    <t>С. ЕЛЕНА ВАЛЕРЬЕВНА</t>
  </si>
  <si>
    <t>14.01.2019 1:18:43</t>
  </si>
  <si>
    <t>С. СЕРГЕЙ АНАТОЛЬЕВИЧ</t>
  </si>
  <si>
    <t>14.01.2019 1:18:55</t>
  </si>
  <si>
    <t>14.01.2019 1:18:46</t>
  </si>
  <si>
    <t>14.01.2019 15:30:22</t>
  </si>
  <si>
    <t>14.01.2019 1:18:36</t>
  </si>
  <si>
    <t>Г. АНАСТАСИЯ ВИКТОРОВНА</t>
  </si>
  <si>
    <t>14.01.2019 1:18:40</t>
  </si>
  <si>
    <t>14.01.2019 1:18:45</t>
  </si>
  <si>
    <t>14.01.2019 1:18:49</t>
  </si>
  <si>
    <t>Е. АНАСТАСИЯ ВЛАДИМИРОВНА</t>
  </si>
  <si>
    <t>14.01.2019 1:18:57</t>
  </si>
  <si>
    <t>14.01.2019 14:25:22</t>
  </si>
  <si>
    <t>Е. ОЛЬГА ВЛАДИМИРОВНА</t>
  </si>
  <si>
    <t>14.01.2019 1:18:38</t>
  </si>
  <si>
    <t>А. ЛИЛИЯ ИРШАТОВНА</t>
  </si>
  <si>
    <t>Л. СВЕТЛАНА ВИТАЛЬЕВНА</t>
  </si>
  <si>
    <t>14.01.2019 9:57:15</t>
  </si>
  <si>
    <t>Б. ВИТАЛИЙ ПАВЛОВИЧ</t>
  </si>
  <si>
    <t>14.01.2019 12:48:39</t>
  </si>
  <si>
    <t>14.01.2019 12:58:03</t>
  </si>
  <si>
    <t>14.01.2019 12:57:56</t>
  </si>
  <si>
    <t>14.01.2019 14:03:25</t>
  </si>
  <si>
    <t>14.01.2019 13:46:11</t>
  </si>
  <si>
    <t>14.01.2019 13:48:01</t>
  </si>
  <si>
    <t>14.01.2019 14:44:02</t>
  </si>
  <si>
    <t>15.01.2019 2:13:09</t>
  </si>
  <si>
    <t>Д. НАТАЛИЯ ВИКТОРОВНА</t>
  </si>
  <si>
    <t>15.01.2019 2:13:14</t>
  </si>
  <si>
    <t>Н. НАТАЛЬЯ МИХАЙЛОВНА</t>
  </si>
  <si>
    <t>15.01.2019 13:18:22</t>
  </si>
  <si>
    <t>15.01.2019 2:13:04</t>
  </si>
  <si>
    <t>С. АНАСТАСИЯ ЭДУАРДОВНА</t>
  </si>
  <si>
    <t>15.01.2019 2:13:05</t>
  </si>
  <si>
    <t>15.01.2019 2:13:07</t>
  </si>
  <si>
    <t>15.01.2019 2:13:08</t>
  </si>
  <si>
    <t>15.01.2019 2:13:12</t>
  </si>
  <si>
    <t>Б. ЕКАТЕРИНА ВЛАДИМИРОВНА</t>
  </si>
  <si>
    <t>Б. ЕЛЕНА ПАВЛОВНА</t>
  </si>
  <si>
    <t>15.01.2019 2:13:13</t>
  </si>
  <si>
    <t>15.01.2019 2:13:16</t>
  </si>
  <si>
    <t>15.01.2019 2:13:06</t>
  </si>
  <si>
    <t>Б. ЕКАТЕРИНА ДМИТРИЕВНА</t>
  </si>
  <si>
    <t>15.01.2019 2:13:10</t>
  </si>
  <si>
    <t>15.01.2019 2:13:11</t>
  </si>
  <si>
    <t>С. ЕЛЕНА ЕВГЕНЬЕВНА</t>
  </si>
  <si>
    <t>К. ГЕОРГИЙ ЛЕОНИДОВИЧ</t>
  </si>
  <si>
    <t>15.01.2019 16:16:08</t>
  </si>
  <si>
    <t>15.01.2019 2:13:15</t>
  </si>
  <si>
    <t>Ц. ВИКТОР АЛЕКСАНДРОВИЧ</t>
  </si>
  <si>
    <t>Б. НАТАЛЬЯ ДМИТРИЕВНА</t>
  </si>
  <si>
    <t>15.01.2019 12:02:42</t>
  </si>
  <si>
    <t>15.01.2019 13:51:58</t>
  </si>
  <si>
    <t>15.01.2019 11:29:33</t>
  </si>
  <si>
    <t>16.01.2019 1:51:05</t>
  </si>
  <si>
    <t>16.01.2019 1:51:01</t>
  </si>
  <si>
    <t>Д. ЛЮДМИЛА НИКОЛАЕВНА</t>
  </si>
  <si>
    <t>16.01.2019 1:51:11</t>
  </si>
  <si>
    <t>К. ОКСАНА ДЕНИСОВНА</t>
  </si>
  <si>
    <t>16.01.2019 1:51:03</t>
  </si>
  <si>
    <t>16.01.2019 1:51:07</t>
  </si>
  <si>
    <t>16.01.2019 1:51:09</t>
  </si>
  <si>
    <t>16.01.2019 4:28:25</t>
  </si>
  <si>
    <t>16.01.2019 1:51:13</t>
  </si>
  <si>
    <t>16.01.2019 1:51:04</t>
  </si>
  <si>
    <t>16.01.2019 1:51:06</t>
  </si>
  <si>
    <t>С. НАДЕЖДА АЛЕКСАНДРОВНА</t>
  </si>
  <si>
    <t>16.01.2019 1:51:10</t>
  </si>
  <si>
    <t>Х. ИРИНА АНАТОЛЬЕВНА</t>
  </si>
  <si>
    <t>16.01.2019 4:28:24</t>
  </si>
  <si>
    <t>А. КСЕНИЯ СЕРГЕЕВНА</t>
  </si>
  <si>
    <t>16.01.2019 4:28:27</t>
  </si>
  <si>
    <t>16.01.2019 4:28:23</t>
  </si>
  <si>
    <t>К. ТАТЬЯНА СЕРГЕЕВНА</t>
  </si>
  <si>
    <t>З. СВЕТЛАНА НИКОЛАЕВНА</t>
  </si>
  <si>
    <t>16.01.2019 1:51:08</t>
  </si>
  <si>
    <t>16.01.2019 4:28:26</t>
  </si>
  <si>
    <t>16.01.2019 4:28:28</t>
  </si>
  <si>
    <t>16.01.2019 1:37:22</t>
  </si>
  <si>
    <t>16.01.2019 1:51:00</t>
  </si>
  <si>
    <t>16.01.2019 11:48:41</t>
  </si>
  <si>
    <t>16.01.2019 12:42:26</t>
  </si>
  <si>
    <t>16.01.2019 13:49:39</t>
  </si>
  <si>
    <t>16.01.2019 4:28:22</t>
  </si>
  <si>
    <t>16.01.2019 15:52:22</t>
  </si>
  <si>
    <t>17.01.2019 1:47:13</t>
  </si>
  <si>
    <t>17.01.2019 1:47:14</t>
  </si>
  <si>
    <t>17.01.2019 1:47:22</t>
  </si>
  <si>
    <t>17.01.2019 1:47:10</t>
  </si>
  <si>
    <t>И. ТАТЬЯНА ТИМОФЕЕВНА</t>
  </si>
  <si>
    <t>17.01.2019 1:47:11</t>
  </si>
  <si>
    <t>17.01.2019 1:47:17</t>
  </si>
  <si>
    <t>17.01.2019 1:47:19</t>
  </si>
  <si>
    <t>17.01.2019 1:47:20</t>
  </si>
  <si>
    <t>17.01.2019 1:47:21</t>
  </si>
  <si>
    <t>А. АЛЕКСАНДР НИКОЛАЕВИЧ</t>
  </si>
  <si>
    <t>17.01.2019 13:43:36</t>
  </si>
  <si>
    <t>В. ТАТЬЯНА ЮРЬЕВНА</t>
  </si>
  <si>
    <t>17.01.2019 1:47:12</t>
  </si>
  <si>
    <t>Г. ДМИТРИЙ АНАТОЛЬЕВИЧ</t>
  </si>
  <si>
    <t>17.01.2019 1:47:15</t>
  </si>
  <si>
    <t>17.01.2019 1:47:18</t>
  </si>
  <si>
    <t>У. ЕЛЕНА ВАЛЕРЬЕВНА</t>
  </si>
  <si>
    <t>17.01.2019 1:47:16</t>
  </si>
  <si>
    <t>П. ЮЛИЯ ВЛАДИМИРОВНА</t>
  </si>
  <si>
    <t>17.01.2019 13:43:59</t>
  </si>
  <si>
    <t>17.01.2019 10:40:23</t>
  </si>
  <si>
    <t>18.01.2019 1:56:08</t>
  </si>
  <si>
    <t>П. ЯНА ВИКТОРОВНА</t>
  </si>
  <si>
    <t>18.01.2019 1:56:01</t>
  </si>
  <si>
    <t>П. ТАМАРА АЛЕКСЕЕВНА</t>
  </si>
  <si>
    <t>18.01.2019 1:56:02</t>
  </si>
  <si>
    <t>18.01.2019 1:56:03</t>
  </si>
  <si>
    <t>Д. НАДЕЖДА ВАЛЕНТИНОВНА</t>
  </si>
  <si>
    <t>18.01.2019 1:56:04</t>
  </si>
  <si>
    <t>П. ОКСАНА ВЛАДИМИРОВНА</t>
  </si>
  <si>
    <t>18.01.2019 1:56:05</t>
  </si>
  <si>
    <t>18.01.2019 1:56:06</t>
  </si>
  <si>
    <t>С. ДМИТРИЙ СЕРГЕЕВИЧ</t>
  </si>
  <si>
    <t>18.01.2019 1:56:07</t>
  </si>
  <si>
    <t>18.01.2019 1:56:09</t>
  </si>
  <si>
    <t>Т. АЛЬБЕРТ РАИСОВИЧ</t>
  </si>
  <si>
    <t>18.01.2019 1:56:10</t>
  </si>
  <si>
    <t>Б. АНТОН МИХАЙЛОВИЧ</t>
  </si>
  <si>
    <t>18.01.2019 1:56:00</t>
  </si>
  <si>
    <t>18.01.2019 1:56:11</t>
  </si>
  <si>
    <t>18.01.2019 11:45:34</t>
  </si>
  <si>
    <t>Благотворительный взнос на ирину метляеву</t>
  </si>
  <si>
    <t>18.01.2019 14:29:55</t>
  </si>
  <si>
    <t>18.01.2019 13:18:36</t>
  </si>
  <si>
    <t>20.01.2019 10:41:16</t>
  </si>
  <si>
    <t>20.01.2019 10:41:13</t>
  </si>
  <si>
    <t>20.01.2019 10:41:20</t>
  </si>
  <si>
    <t>20.01.2019 10:41:25</t>
  </si>
  <si>
    <t>20.01.2019 10:41:18</t>
  </si>
  <si>
    <t>О. ОЛЬГА СЕРГЕЕВНА</t>
  </si>
  <si>
    <t>20.01.2019 10:41:14</t>
  </si>
  <si>
    <t>20.01.2019 10:41:12</t>
  </si>
  <si>
    <t>П. ИРИНА ВАДИМОВНА</t>
  </si>
  <si>
    <t>20.01.2019 10:41:17</t>
  </si>
  <si>
    <t>П. НАДЕЖДА ВАЛЕРЬЕВНА</t>
  </si>
  <si>
    <t>20.01.2019 10:41:19</t>
  </si>
  <si>
    <t>20.01.2019 10:41:22</t>
  </si>
  <si>
    <t>Ц. ЕЛЕНА АНАТОЛЬЕВНА</t>
  </si>
  <si>
    <t>Л. ТАИСИЯ МИХАЙЛОВНА</t>
  </si>
  <si>
    <t>20.01.2019 10:41:11</t>
  </si>
  <si>
    <t>А. ТАТЬЯНА МИХАЙЛОВНА</t>
  </si>
  <si>
    <t>М. ИРИНА ЛЕОНИДОВНА</t>
  </si>
  <si>
    <t>20.01.2019 10:41:15</t>
  </si>
  <si>
    <t>К. ЮЛИЯ ВАСИЛЬЕВНА</t>
  </si>
  <si>
    <t>20.01.2019 10:41:23</t>
  </si>
  <si>
    <t>К. ВИТАЛИЙ ГЕННАДЬЕВИЧ</t>
  </si>
  <si>
    <t>Ш. ЛЮДМИЛА АФАНАСЬЕВНА</t>
  </si>
  <si>
    <t>К. ЕКАТЕРИНА НИКОЛАЕВНА</t>
  </si>
  <si>
    <t>Благотворительный взнос проект больше жизни.с днем рождения марию баженову</t>
  </si>
  <si>
    <t>З. МАРИЯ ПАВЛОВНА</t>
  </si>
  <si>
    <t>С. ЕЛЕНА АНДРЕЕВНА</t>
  </si>
  <si>
    <t>20.01.2019 10:41:21</t>
  </si>
  <si>
    <t>20.01.2019 10:41:24</t>
  </si>
  <si>
    <t>Г. ИРИНА ВАЛЕРЬЕВНА</t>
  </si>
  <si>
    <t>К. ИВАН АНАТОЛЬЕВИЧ</t>
  </si>
  <si>
    <t>Ш. АННА АНАТОЛЬЕВНА</t>
  </si>
  <si>
    <t>К. ОЛЬГА АНАТОЛЬЕВНА</t>
  </si>
  <si>
    <t>21.01.2019 8:28:11</t>
  </si>
  <si>
    <t>21.01.2019 1:03:21</t>
  </si>
  <si>
    <t>Г. МАРИНА ВЯЧЕСЛАВОВНА</t>
  </si>
  <si>
    <t>21.01.2019 1:03:24</t>
  </si>
  <si>
    <t>21.01.2019 1:03:22</t>
  </si>
  <si>
    <t>21.01.2019 1:03:26</t>
  </si>
  <si>
    <t>Ж. ВИКТОРИЯ ВЛАДИМИРОВНА</t>
  </si>
  <si>
    <t>21.01.2019 1:03:19</t>
  </si>
  <si>
    <t>21.01.2019 1:03:20</t>
  </si>
  <si>
    <t>Г. РОБЕРТ ТАХИРОВИЧ</t>
  </si>
  <si>
    <t>21.01.2019 1:03:23</t>
  </si>
  <si>
    <t>21.01.2019 1:03:25</t>
  </si>
  <si>
    <t>21.01.2019 16:07:45</t>
  </si>
  <si>
    <t>21.01.2019 16:06:56</t>
  </si>
  <si>
    <t>21.01.2019 16:04:41</t>
  </si>
  <si>
    <t>21.01.2019 12:57:17</t>
  </si>
  <si>
    <t>21.01.2019 12:58:41</t>
  </si>
  <si>
    <t>22.01.2019 1:35:01</t>
  </si>
  <si>
    <t>Ш. СТАНИСЛАВ ВЯЧЕСЛАВОВИЧ</t>
  </si>
  <si>
    <t>22.01.2019 7:37:03</t>
  </si>
  <si>
    <t>А. ЕКАТЕРИНА ЮРЬЕВНА</t>
  </si>
  <si>
    <t>22.01.2019 1:34:44</t>
  </si>
  <si>
    <t>22.01.2019 1:34:46</t>
  </si>
  <si>
    <t>22.01.2019 1:34:48</t>
  </si>
  <si>
    <t>Н. АЛЕВТИНА МИХАЙЛОВНА</t>
  </si>
  <si>
    <t>22.01.2019 1:34:50</t>
  </si>
  <si>
    <t>М. ИНГА ИГОРЕВНА</t>
  </si>
  <si>
    <t>22.01.2019 1:34:53</t>
  </si>
  <si>
    <t>22.01.2019 1:34:54</t>
  </si>
  <si>
    <t>22.01.2019 1:34:59</t>
  </si>
  <si>
    <t>Благотворительный взнос для эльмира и эльвиры</t>
  </si>
  <si>
    <t>Б. ВЛАДИМИР ЕВГЕНЬЕВИЧ</t>
  </si>
  <si>
    <t>22.01.2019 1:34:49</t>
  </si>
  <si>
    <t>22.01.2019 1:34:51</t>
  </si>
  <si>
    <t>Н. ИРИНА АНДРЕЕВНА</t>
  </si>
  <si>
    <t>22.01.2019 1:34:52</t>
  </si>
  <si>
    <t>К. ЕВГЕНИЯ МИХАЙЛОВНА</t>
  </si>
  <si>
    <t>22.01.2019 1:34:57</t>
  </si>
  <si>
    <t>Ч. ЭЛЬВИРА РАХМАТУЛЛОВНА</t>
  </si>
  <si>
    <t>22.01.2019 1:35:00</t>
  </si>
  <si>
    <t>К. ВАЛЕНТИНА НИКОЛАЕВНА</t>
  </si>
  <si>
    <t>22.01.2019 1:34:45</t>
  </si>
  <si>
    <t>22.01.2019 1:34:47</t>
  </si>
  <si>
    <t>Х. АНЖЕЛИКА ОЛЕГОВНА</t>
  </si>
  <si>
    <t>Ш. ОЛЬГА БОРИСОВНА</t>
  </si>
  <si>
    <t>М. ГАЛИНА ТИМОФЕЕВНА</t>
  </si>
  <si>
    <t>22.01.2019 1:34:56</t>
  </si>
  <si>
    <t>К. АНДРЕЙ ВЛАДИМИРОВИЧ</t>
  </si>
  <si>
    <t>В. ЮЛИЯ АЛЕКСАНДРОВНА</t>
  </si>
  <si>
    <t>Е. ИЛОНА НИКОЛАЕВНА</t>
  </si>
  <si>
    <t>22.01.2019 1:34:58</t>
  </si>
  <si>
    <t>Е. НАТАЛЬЯ АЛЕКСАНДРОВНА</t>
  </si>
  <si>
    <t>22.01.2019 1:35:02</t>
  </si>
  <si>
    <t>К. АЛЛА АНАТОЛЬЕВНА</t>
  </si>
  <si>
    <t>Р. АНДРЕЙ ИВАНОВИЧ</t>
  </si>
  <si>
    <t>М. АЛЕКСЕЙ АНАТОЛЬЕВИЧ</t>
  </si>
  <si>
    <t>А. АННА СЕРГЕЕВНА</t>
  </si>
  <si>
    <t>А. СЕРГЕЙ ИГОРЕВИЧ</t>
  </si>
  <si>
    <t>22.01.2019 16:58:26</t>
  </si>
  <si>
    <t>22.01.2019 14:53:27</t>
  </si>
  <si>
    <t>23.01.2019 1:23:10</t>
  </si>
  <si>
    <t>23.01.2019 1:34:53</t>
  </si>
  <si>
    <t>23.01.2019 1:23:11</t>
  </si>
  <si>
    <t>23.01.2019 1:34:49</t>
  </si>
  <si>
    <t>Б. ТАТЬЯНА МИХАЙЛОВНА</t>
  </si>
  <si>
    <t>23.01.2019 1:34:59</t>
  </si>
  <si>
    <t>23.01.2019 1:23:12</t>
  </si>
  <si>
    <t>Е. ЕЛЕНА ВАЛЕРЬЕВНА</t>
  </si>
  <si>
    <t>23.01.2019 1:23:13</t>
  </si>
  <si>
    <t>Б. АНАСТАСИЯ АЛЕКСАНДРОВНА</t>
  </si>
  <si>
    <t>23.01.2019 1:34:50</t>
  </si>
  <si>
    <t>23.01.2019 1:34:52</t>
  </si>
  <si>
    <t>К. НАДЕЖДА НИКОЛАЕВНА</t>
  </si>
  <si>
    <t>23.01.2019 1:23:06</t>
  </si>
  <si>
    <t>К. НАТАЛЬЯ ЮРЬЕВНА</t>
  </si>
  <si>
    <t>23.01.2019 1:23:08</t>
  </si>
  <si>
    <t>23.01.2019 1:34:48</t>
  </si>
  <si>
    <t>23.01.2019 1:34:56</t>
  </si>
  <si>
    <t>Ч. СВЕТЛАНА АЛЕКСАНДРОВНА</t>
  </si>
  <si>
    <t>23.01.2019 1:23:09</t>
  </si>
  <si>
    <t>Н. ТАТЬЯНА ГЕННАДЬЕВНА</t>
  </si>
  <si>
    <t>П. ЕКАТЕРИНА ВАЛЕРЬЕВНА</t>
  </si>
  <si>
    <t>23.01.2019 1:34:54</t>
  </si>
  <si>
    <t>23.01.2019 1:34:57</t>
  </si>
  <si>
    <t>23.01.2019 20:17:08</t>
  </si>
  <si>
    <t>23.01.2019 1:34:51</t>
  </si>
  <si>
    <t>М. САИДА ХУЗЯВНА</t>
  </si>
  <si>
    <t>23.01.2019 1:23:07</t>
  </si>
  <si>
    <t>23.01.2019 14:21:45</t>
  </si>
  <si>
    <t>23.01.2019 15:38:00</t>
  </si>
  <si>
    <t>П. АНДРЕЙ ЮРЬЕВИЧ</t>
  </si>
  <si>
    <t>24.01.2019 1:13:14</t>
  </si>
  <si>
    <t>К. ВЕРА АЛЕКСАНДРОВНА</t>
  </si>
  <si>
    <t>24.01.2019 1:13:18</t>
  </si>
  <si>
    <t>С. НАТАЛЬЯ ВЛАДИМИРОВНА</t>
  </si>
  <si>
    <t>24.01.2019 1:22:13</t>
  </si>
  <si>
    <t>24.01.2019 1:13:17</t>
  </si>
  <si>
    <t>К. АЛЕКСАНДР АНАТОЛЬЕВИЧ</t>
  </si>
  <si>
    <t>24.01.2019 3:16:31</t>
  </si>
  <si>
    <t>Б. ИРИНА АЛЕКСАНДРОВНА</t>
  </si>
  <si>
    <t>24.01.2019 1:13:19</t>
  </si>
  <si>
    <t>Ш. ОКСАНА ВЛАДИМИРОВНА</t>
  </si>
  <si>
    <t>24.01.2019 8:32:33</t>
  </si>
  <si>
    <t>24.01.2019 1:13:21</t>
  </si>
  <si>
    <t>24.01.2019 1:13:20</t>
  </si>
  <si>
    <t>24.01.2019 11:16:51</t>
  </si>
  <si>
    <t>24.01.2019 1:22:14</t>
  </si>
  <si>
    <t>24.01.2019 1:13:15</t>
  </si>
  <si>
    <t>24.01.2019 1:13:22</t>
  </si>
  <si>
    <t>24.01.2019 14:59:53</t>
  </si>
  <si>
    <t>24.01.2019 15:30:17</t>
  </si>
  <si>
    <t>24.01.2019 15:29:36</t>
  </si>
  <si>
    <t>25.01.2019 3:07:07</t>
  </si>
  <si>
    <t>М. РУСТАМ ЭРКИНОВИЧ</t>
  </si>
  <si>
    <t>25.01.2019 1:21:36</t>
  </si>
  <si>
    <t>25.01.2019 11:15:39</t>
  </si>
  <si>
    <t>25.01.2019 2:49:34</t>
  </si>
  <si>
    <t>25.01.2019 1:21:40</t>
  </si>
  <si>
    <t>25.01.2019 1:21:38</t>
  </si>
  <si>
    <t>25.01.2019 1:21:39</t>
  </si>
  <si>
    <t>25.01.2019 15:04:23</t>
  </si>
  <si>
    <t>25.01.2019 1:21:37</t>
  </si>
  <si>
    <t>Благотворительный взнос для эльвира и эльмиры</t>
  </si>
  <si>
    <t>25.01.2019 1:21:41</t>
  </si>
  <si>
    <t>М. АЛЕКСАНДР ИВАНОВИЧ</t>
  </si>
  <si>
    <t>25.01.2019 11:20:49</t>
  </si>
  <si>
    <t>25.01.2019 4:41:29</t>
  </si>
  <si>
    <t>27.01.2019 9:53:18</t>
  </si>
  <si>
    <t>27.01.2019 9:47:39</t>
  </si>
  <si>
    <t>27.01.2019 9:53:17</t>
  </si>
  <si>
    <t>27.01.2019 9:47:35</t>
  </si>
  <si>
    <t>27.01.2019 9:53:16</t>
  </si>
  <si>
    <t>27.01.2019 9:53:21</t>
  </si>
  <si>
    <t>27.01.2019 9:53:15</t>
  </si>
  <si>
    <t>А. ЗИНФИРА РАДИКОВНА</t>
  </si>
  <si>
    <t>27.01.2019 9:53:22</t>
  </si>
  <si>
    <t>27.01.2019 9:53:20</t>
  </si>
  <si>
    <t>27.01.2019 9:53:19</t>
  </si>
  <si>
    <t>Т. НАТАЛЬЯ АЛЕКСАНДРОВНА</t>
  </si>
  <si>
    <t>27.01.2019 9:47:37</t>
  </si>
  <si>
    <t>С. ЖАННА ЕВГЕНЬЕВНА</t>
  </si>
  <si>
    <t>27.01.2019 9:53:23</t>
  </si>
  <si>
    <t>27.01.2019 9:47:34</t>
  </si>
  <si>
    <t>27.01.2019 9:47:36</t>
  </si>
  <si>
    <t>Н. ЯНА АНАТОЛЬЕВНА</t>
  </si>
  <si>
    <t>П. ЯНА СЕРГЕЕВНА</t>
  </si>
  <si>
    <t>27.01.2019 9:53:14</t>
  </si>
  <si>
    <t>27.01.2019 9:47:38</t>
  </si>
  <si>
    <t>Благотворительный взнос для эльвира</t>
  </si>
  <si>
    <t>28.01.2019 12:48:05</t>
  </si>
  <si>
    <t>28.01.2019 0:55:15</t>
  </si>
  <si>
    <t>28.01.2019 0:55:16</t>
  </si>
  <si>
    <t>28.01.2019 8:29:38</t>
  </si>
  <si>
    <t>Ж. СВЕТЛАНА МИХАЙЛОВНА</t>
  </si>
  <si>
    <t>28.01.2019 13:50:47</t>
  </si>
  <si>
    <t>Ш. НАТАЛЬЯ ИВАНОВНА</t>
  </si>
  <si>
    <t>28.01.2019 0:55:17</t>
  </si>
  <si>
    <t>28.01.2019 16:27:33</t>
  </si>
  <si>
    <t>28.01.2019 0:55:14</t>
  </si>
  <si>
    <t>28.01.2019 6:06:27</t>
  </si>
  <si>
    <t>28.01.2019 12:00:55</t>
  </si>
  <si>
    <t>28.01.2019 12:00:58</t>
  </si>
  <si>
    <t>28.01.2019 12:04:48</t>
  </si>
  <si>
    <t>28.01.2019 16:27:18</t>
  </si>
  <si>
    <t>28.01.2019 16:27:03</t>
  </si>
  <si>
    <t>28.01.2019 12:18:49</t>
  </si>
  <si>
    <t>Перевод за благотворительный аукцион (картина: Сергей)</t>
  </si>
  <si>
    <t>29.01.2019 1:12:01</t>
  </si>
  <si>
    <t>Ш. ПАВЕЛ ЮРЬЕВИЧ</t>
  </si>
  <si>
    <t>29.01.2019 1:12:02</t>
  </si>
  <si>
    <t>29.01.2019 1:12:03</t>
  </si>
  <si>
    <t>29.01.2019 1:12:06</t>
  </si>
  <si>
    <t>29.01.2019 1:12:16</t>
  </si>
  <si>
    <t>Б. НАТАЛЬЯ ЮРЬЕВНА</t>
  </si>
  <si>
    <t>29.01.2019 1:12:19</t>
  </si>
  <si>
    <t>29.01.2019 1:12:21</t>
  </si>
  <si>
    <t>29.01.2019 1:12:11</t>
  </si>
  <si>
    <t>29.01.2019 1:12:08</t>
  </si>
  <si>
    <t>29.01.2019 1:12:04</t>
  </si>
  <si>
    <t>29.01.2019 1:12:05</t>
  </si>
  <si>
    <t>Щ. ОЛЬГА НИКОЛАЕВНА</t>
  </si>
  <si>
    <t>29.01.2019 1:12:07</t>
  </si>
  <si>
    <t>Р. МАРИНА АНАТОЛЬЕВНА</t>
  </si>
  <si>
    <t>29.01.2019 1:12:10</t>
  </si>
  <si>
    <t>К. АЛЕКСАНДР ВИКТОРОВИЧ</t>
  </si>
  <si>
    <t>29.01.2019 1:12:14</t>
  </si>
  <si>
    <t>Н. ВЕРА ПЕТРОВНА</t>
  </si>
  <si>
    <t>29.01.2019 1:12:15</t>
  </si>
  <si>
    <t>З. НАТАЛЬЯ МИХАЙЛОВНА</t>
  </si>
  <si>
    <t>29.01.2019 1:12:18</t>
  </si>
  <si>
    <t>29.01.2019 1:12:23</t>
  </si>
  <si>
    <t>Б. НАТАЛЬЯ БОРИСОВНА</t>
  </si>
  <si>
    <t>29.01.2019 1:12:13</t>
  </si>
  <si>
    <t>29.01.2019 1:12:20</t>
  </si>
  <si>
    <t>А. НАТАЛЬЯ ВАЛЕРЬЕВНА</t>
  </si>
  <si>
    <t>29.01.2019 16:59:31</t>
  </si>
  <si>
    <t>29.01.2019 16:09:31</t>
  </si>
  <si>
    <t>29.01.2019 1:12:12</t>
  </si>
  <si>
    <t>29.01.2019 8:06:41</t>
  </si>
  <si>
    <t>Р.РОМАН ПАВЛОВИЧ</t>
  </si>
  <si>
    <t>29.01.2019 1:12:17</t>
  </si>
  <si>
    <t>М. КОНСТАНТИН ИВАНОВИЧ</t>
  </si>
  <si>
    <t>29.01.2019 11:13:44</t>
  </si>
  <si>
    <t>30.01.2019 2:04:45</t>
  </si>
  <si>
    <t>30.01.2019 2:04:48</t>
  </si>
  <si>
    <t>30.01.2019 2:04:51</t>
  </si>
  <si>
    <t>С. ТАТЬЯНА ФЕДОРОВНА</t>
  </si>
  <si>
    <t>30.01.2019 2:04:46</t>
  </si>
  <si>
    <t>30.01.2019 3:11:49</t>
  </si>
  <si>
    <t>30.01.2019 2:04:49</t>
  </si>
  <si>
    <t>П. ЛАРИСА НИКОЛАЕВНА</t>
  </si>
  <si>
    <t>30.01.2019 2:04:50</t>
  </si>
  <si>
    <t>30.01.2019 2:04:52</t>
  </si>
  <si>
    <t>30.01.2019 2:04:53</t>
  </si>
  <si>
    <t>30.01.2019 3:11:32</t>
  </si>
  <si>
    <t>У. ОЛЬГА ВАЛЕРЬЕВНА</t>
  </si>
  <si>
    <t>30.01.2019 3:11:34</t>
  </si>
  <si>
    <t>30.01.2019 3:11:36</t>
  </si>
  <si>
    <t>М. ЕКАТЕРИНА ВЯЧЕСЛАВОВНА</t>
  </si>
  <si>
    <t>30.01.2019 3:11:39</t>
  </si>
  <si>
    <t>С. СЕМЕН АЛЕКСАНДРОВИЧ</t>
  </si>
  <si>
    <t>30.01.2019 3:11:41</t>
  </si>
  <si>
    <t>К. ФИРАНГИЗ ГНЯЗОВНА</t>
  </si>
  <si>
    <t>30.01.2019 3:11:42</t>
  </si>
  <si>
    <t>Б. ТАТЬЯНА БОРИСОВНА</t>
  </si>
  <si>
    <t>30.01.2019 3:11:46</t>
  </si>
  <si>
    <t>Л. ОЛЬГА АЛЕКСАНДРОВНА</t>
  </si>
  <si>
    <t>30.01.2019 3:11:28</t>
  </si>
  <si>
    <t>Л. ЕКАТЕРИНА ГЕРМАНОВНА</t>
  </si>
  <si>
    <t>30.01.2019 3:11:27</t>
  </si>
  <si>
    <t>Благотворительный взнос для ильгиза</t>
  </si>
  <si>
    <t>30.01.2019 2:04:47</t>
  </si>
  <si>
    <t>30.01.2019 2:04:55</t>
  </si>
  <si>
    <t>В. ДИАНА ГАБТРАШИТОВНА</t>
  </si>
  <si>
    <t>30.01.2019 3:11:29</t>
  </si>
  <si>
    <t>30.01.2019 3:11:30</t>
  </si>
  <si>
    <t>С. АНАСТАСИЯ АНДРЕЕВНА</t>
  </si>
  <si>
    <t>30.01.2019 3:11:37</t>
  </si>
  <si>
    <t>Б. ОЛЬГА МИХАЙЛОВНА</t>
  </si>
  <si>
    <t>30.01.2019 3:11:47</t>
  </si>
  <si>
    <t>Б. МАРИЯ ИЛЬИНИЧНА</t>
  </si>
  <si>
    <t>Ильгиз благотворительный взнос</t>
  </si>
  <si>
    <t>Г. АННА ВЛАДИМИРОВНА</t>
  </si>
  <si>
    <t>Д. ТАТЬЯНА БОРИСОВНА</t>
  </si>
  <si>
    <t>30.01.2019 2:04:54</t>
  </si>
  <si>
    <t>И. ДАРЬЯ ВЛАДИМИРОВНА</t>
  </si>
  <si>
    <t>30.01.2019 3:11:25</t>
  </si>
  <si>
    <t>З. ЕЛЕНА АЛЕКСАНДРОВНА</t>
  </si>
  <si>
    <t>30.01.2019 3:11:43</t>
  </si>
  <si>
    <t>30.01.2019 3:11:44</t>
  </si>
  <si>
    <t>Г. АЙГУЛЬ БАДАРТИНОВНА</t>
  </si>
  <si>
    <t>30.01.2019 3:11:45</t>
  </si>
  <si>
    <t>Т. ЕЛЕНА ГЕННАДЬЕВНА</t>
  </si>
  <si>
    <t>30.01.2019 3:11:50</t>
  </si>
  <si>
    <t>Г. АРТЕМ ВЛАДИМИРОВИЧ</t>
  </si>
  <si>
    <t>30.01.2019 3:11:26</t>
  </si>
  <si>
    <t>Т. СВЕТЛАНА ВИКТОРОВНА</t>
  </si>
  <si>
    <t>30.01.2019 3:11:35</t>
  </si>
  <si>
    <t>П. ФЕДОР ИВАНОВИЧ</t>
  </si>
  <si>
    <t>Х. ОКСАНА АЛЕКСАНДРОВНА</t>
  </si>
  <si>
    <t>30.01.2019 3:11:48</t>
  </si>
  <si>
    <t>Я. МАРИНА ГЕННАДЬЕВНА</t>
  </si>
  <si>
    <t>30.01.2019 3:11:31</t>
  </si>
  <si>
    <t>Л. ЕЛЕНА ВЛАДИМИРОВНА</t>
  </si>
  <si>
    <t>И. ЕВГЕНИЯ АЛЕКСЕЕВНА</t>
  </si>
  <si>
    <t>30.01.2019 3:11:38</t>
  </si>
  <si>
    <t>30.01.2019 3:11:33</t>
  </si>
  <si>
    <t>30.01.2019 11:22:29</t>
  </si>
  <si>
    <t>30.01.2019 14:10:16</t>
  </si>
  <si>
    <t>31.01.2019 1:13:56</t>
  </si>
  <si>
    <t>Д. ТАТЬЯНА ВЛАДИМИРОВНА</t>
  </si>
  <si>
    <t>31.01.2019 1:14:01</t>
  </si>
  <si>
    <t>31.01.2019 3:02:56</t>
  </si>
  <si>
    <t>31.01.2019 3:02:58</t>
  </si>
  <si>
    <t>31.01.2019 1:13:57</t>
  </si>
  <si>
    <t>М. ЕЛЕНА ГЕННАДЬЕВНА</t>
  </si>
  <si>
    <t>31.01.2019 1:13:59</t>
  </si>
  <si>
    <t>Н. АЛЬФИЯ МАЛИКОВНА</t>
  </si>
  <si>
    <t>31.01.2019 1:14:02</t>
  </si>
  <si>
    <t>Б. МАРИЯ ВИКТОРОВНА</t>
  </si>
  <si>
    <t>31.01.2019 1:14:04</t>
  </si>
  <si>
    <t>31.01.2019 1:14:12</t>
  </si>
  <si>
    <t>З. ИРИНА ВЛАДИМИРОВНА</t>
  </si>
  <si>
    <t>31.01.2019 1:14:15</t>
  </si>
  <si>
    <t>М. АЛЬБИНА ДАНИЛЕВНА</t>
  </si>
  <si>
    <t>31.01.2019 3:02:44</t>
  </si>
  <si>
    <t>Щ. ЕЛЕНА ВИКТОРОВНА</t>
  </si>
  <si>
    <t>31.01.2019 3:02:46</t>
  </si>
  <si>
    <t>С. ВАЛЕРИЯ АНДРЕЕВНА</t>
  </si>
  <si>
    <t>31.01.2019 3:02:47</t>
  </si>
  <si>
    <t>31.01.2019 3:02:48</t>
  </si>
  <si>
    <t>П. НАТАЛЬЯ АНДРЕЕВНА</t>
  </si>
  <si>
    <t>31.01.2019 3:02:49</t>
  </si>
  <si>
    <t>Ш. ОЛЬГА ВАСИЛЬЕВНА</t>
  </si>
  <si>
    <t>31.01.2019 3:02:52</t>
  </si>
  <si>
    <t>П. ЛАРИСА ВЛАДИМИРОВНА</t>
  </si>
  <si>
    <t>И. ОКСАНА РАФКАТОВНА</t>
  </si>
  <si>
    <t>31.01.2019 3:03:01</t>
  </si>
  <si>
    <t>А. ЗУЛЬФИЯ РАМИЛЕВНА</t>
  </si>
  <si>
    <t>31.01.2019 1:14:10</t>
  </si>
  <si>
    <t>31.01.2019 1:14:13</t>
  </si>
  <si>
    <t>К. ЛИДИЯ СЕРГЕЕВНА</t>
  </si>
  <si>
    <t>Л. НАТАЛЬЯ ВЛАДИСЛАВОВНА</t>
  </si>
  <si>
    <t>Благотворительный взнос для ильгиза мурабаева</t>
  </si>
  <si>
    <t>31.01.2019 3:02:51</t>
  </si>
  <si>
    <t>Б. АЛЁНА ВАСИЛЬЕВНА</t>
  </si>
  <si>
    <t>31.01.2019 3:02:53</t>
  </si>
  <si>
    <t>Т. МАРИНА АНАТОЛЬЕВНА</t>
  </si>
  <si>
    <t>31.01.2019 1:13:55</t>
  </si>
  <si>
    <t>Г. ВЕНЕР САЛИХОВИЧ</t>
  </si>
  <si>
    <t>31.01.2019 1:14:17</t>
  </si>
  <si>
    <t>А. АЛЕКСАНДРА СЕРГЕЕВНА</t>
  </si>
  <si>
    <t>31.01.2019 3:02:43</t>
  </si>
  <si>
    <t>П. ЕЛЕНА ЛЕОНТЬЕВНА</t>
  </si>
  <si>
    <t>31.01.2019 3:02:54</t>
  </si>
  <si>
    <t>Н. ЛИАНА ХАМИТОВНА</t>
  </si>
  <si>
    <t>31.01.2019 3:02:59</t>
  </si>
  <si>
    <t>И. ПАВЕЛ АЛЕКСАНДРОВИЧ</t>
  </si>
  <si>
    <t>31.01.2019 3:03:02</t>
  </si>
  <si>
    <t>31.01.2019 1:13:54</t>
  </si>
  <si>
    <t>В. АЛЕКСАНДР АЛЕКСЕЕВИЧ</t>
  </si>
  <si>
    <t>Ф. НАДЕЖДА АНАТОЛЬЕВНА</t>
  </si>
  <si>
    <t>31.01.2019 1:14:05</t>
  </si>
  <si>
    <t>М. ЕВГЕНИЯ АЛЕКСАНДРОВНА</t>
  </si>
  <si>
    <t>31.01.2019 1:14:14</t>
  </si>
  <si>
    <t>Д. МАРИНА ВЛАДИМИРОВНА</t>
  </si>
  <si>
    <t>31.01.2019 3:02:50</t>
  </si>
  <si>
    <t>31.01.2019 3:02:55</t>
  </si>
  <si>
    <t>К. НАТАЛЬЯ ОЛЕГОВНА</t>
  </si>
  <si>
    <t>31.01.2019 3:02:57</t>
  </si>
  <si>
    <t>Е. АЛЕКСАНДР СЕРГЕЕВИЧ</t>
  </si>
  <si>
    <t>31.01.2019 3:03:00</t>
  </si>
  <si>
    <t>П. ЭЛЬВИРА ОЛЕГОВНА</t>
  </si>
  <si>
    <t>Ильгизу</t>
  </si>
  <si>
    <t>Г. ЮЛИЯ ВЛАДИМИРОВНА</t>
  </si>
  <si>
    <t>31.01.2019 1:13:58</t>
  </si>
  <si>
    <t>31.01.2019 1:14:06</t>
  </si>
  <si>
    <t>31.01.2019 1:14:16</t>
  </si>
  <si>
    <t>31.01.2019 3:02:45</t>
  </si>
  <si>
    <t>У. КОНСТАНТИН ОЛЕГОВИЧ</t>
  </si>
  <si>
    <t>31.01.2019 11:18:42</t>
  </si>
  <si>
    <t>31.01.2019 14:55:07</t>
  </si>
  <si>
    <t>Благотворительные пожертвования в фонд "Дедморозим" // январь 2019</t>
  </si>
  <si>
    <t>Г. ЛЕВ ВЯЧЕСЛАВОВИЧ</t>
  </si>
  <si>
    <t>ООО "КОСМОС"</t>
  </si>
  <si>
    <t>Пожертвования картой на dedmorozim.ru от 01.01.2019</t>
  </si>
  <si>
    <t>Пожертвования через Яндекс.Деньги на dedmorozim.ru за 05.01.2019</t>
  </si>
  <si>
    <t>Пожертвования через Яндекс.Деньги на dedmorozim.ru за 04.01.2019</t>
  </si>
  <si>
    <t>Благотворительность, копилка детского здоровья</t>
  </si>
  <si>
    <t>Пожертвования через Яндекс.Деньги на dedmorozim.ru за 07.01.2019</t>
  </si>
  <si>
    <t>Пожертвования через Яндекс.Деньги на dedmorozim.ru за 31.12.2018</t>
  </si>
  <si>
    <t>ООО "АйТиЭль Груп"</t>
  </si>
  <si>
    <t>Твори добро и убегай за декабрь 2018</t>
  </si>
  <si>
    <t>Пожертвования через Яндекс.Деньги на dedmorozim.ru за 06.01.2019</t>
  </si>
  <si>
    <t>Пожертвования картой на dedmorozim.ru от 04.01.2019</t>
  </si>
  <si>
    <t>Пожертвования картой на dedmorozim.ru от 03.01.2019</t>
  </si>
  <si>
    <t>Пожертвования картой на dedmorozim.ru от 05.01.2019</t>
  </si>
  <si>
    <t>Пожертвования через Яндекс.Деньги на dedmorozim.ru за 01.01.2019</t>
  </si>
  <si>
    <t>Пожертвования через Яндекс.Деньги на dedmorozim.ru за 02.01.2019</t>
  </si>
  <si>
    <t>Пожертвования картой на dedmorozim.ru от 08.01.2019</t>
  </si>
  <si>
    <t>Пожертвования картой на dedmorozim.ru от 02.01.2019</t>
  </si>
  <si>
    <t>Пожертвования картой на dedmorozim.ru от 07.01.2019</t>
  </si>
  <si>
    <t>БЛАГОТВОРИТЕЛЬНОЕ ПОЖЕРТВОВАНИЕ "КОРПОРАЦИЯ ЧУДЕС" ЗА ДЕКАБРЬ 2018 Г</t>
  </si>
  <si>
    <t>ООО "КОМПАНИЯ МЕРИДИАН"</t>
  </si>
  <si>
    <t>Пожертвования картой на dedmorozim.ru от 31.12.2018</t>
  </si>
  <si>
    <t>Пожертвования через Яндекс.Деньги на dedmorozim.ru за 29.12.2018</t>
  </si>
  <si>
    <t>Пожертвования через Яндекс.Деньги на dedmorozim.ru за 30.12.2018</t>
  </si>
  <si>
    <t>Пожертвования картой на dedmorozim.ru от 06.01.2019</t>
  </si>
  <si>
    <t>Пожертвования картой на dedmorozim.ru от 29.12.2018</t>
  </si>
  <si>
    <t>Пожертвования картой на dedmorozim.ru от 30.12.2018</t>
  </si>
  <si>
    <t>Пожертвования через Яндекс.Деньги на dedmorozim.ru за 09.01.2019</t>
  </si>
  <si>
    <t>Пожертвования картой на dedmorozim.ru от 09.01.2019</t>
  </si>
  <si>
    <t>ИП Кочергин Эмиль Владимирович</t>
  </si>
  <si>
    <t>Пожертвования через Яндекс.Деньги на dedmorozim.ru за 10.01.2019</t>
  </si>
  <si>
    <t xml:space="preserve">ИП МАЛЬЦЕВА ИРИНА ДМИТРИЕВНА </t>
  </si>
  <si>
    <t>Пожертвования картой на dedmorozim.ru от 10.01.2019</t>
  </si>
  <si>
    <t>Пожертвования через Яндекс.Деньги на dedmorozim.ru за 12.01.2019</t>
  </si>
  <si>
    <t>Пожертвования через Яндекс.Деньги на dedmorozim.ru за 13.01.2019</t>
  </si>
  <si>
    <t>Пожертвования картой на dedmorozim.ru от 13.01.2019</t>
  </si>
  <si>
    <t>Пожертвования картой на dedmorozim.ru от 12.01.2019</t>
  </si>
  <si>
    <t>Пожертвования картой на dedmorozim.ru от 11.01.2019</t>
  </si>
  <si>
    <t>Фонд "ПОДАРИ ЖИЗНЬ"</t>
  </si>
  <si>
    <t>ООО "Электронтехсофт"</t>
  </si>
  <si>
    <t>Средства, вырученные на онлайн-аукционе "Всякое добро" (матрёшки SAD FACE)</t>
  </si>
  <si>
    <t>Средства, вырученные на онлайн-аукционе "Всякое добро" (картина Райцентр)</t>
  </si>
  <si>
    <t>Средства, вырученные на онлайн-аукционе "Всякое добро" (диптих "Ноябрь")</t>
  </si>
  <si>
    <t>Добровольное пожертвование по Договору № БП-01/19 от 09.01.19</t>
  </si>
  <si>
    <t>Добровольный взнос на благотворительность по проекту "В домике"</t>
  </si>
  <si>
    <t>Благотворительный взнос, платформа 1+1</t>
  </si>
  <si>
    <t>Пожертвования через Яндекс.Деньги на dedmorozim.ru за 14.01.2019</t>
  </si>
  <si>
    <t>Пожертвования картой на dedmorozim.ru от 14.01.2019</t>
  </si>
  <si>
    <t>Пожертвования картой на dedmorozim.ru от 15.01.2019</t>
  </si>
  <si>
    <t>ИП Шилов Евгений Анатольевич</t>
  </si>
  <si>
    <t>благотворительный взнос на программу "Забота лучший подарок для детей на Новый год!"</t>
  </si>
  <si>
    <t>Пожертвования через Яндекс.Деньги на dedmorozim.ru за 15.01.2019</t>
  </si>
  <si>
    <t>ООО "Промтранс"</t>
  </si>
  <si>
    <t>Пожертвования через Яндекс.Деньги на dedmorozim.ruза 16.01.2019</t>
  </si>
  <si>
    <t>Пожертвования картой на dedmorozim.ru от 16.01.2019</t>
  </si>
  <si>
    <t>Пожертвования картой на dedmorozim.ru от 17.01.2019</t>
  </si>
  <si>
    <t>Пожертвования через Яндекс.Деньги на dedmorozim.ruза 17.01.2019</t>
  </si>
  <si>
    <t xml:space="preserve">Перечисление д/с на основании соглашения №8 от 14.12.2018 </t>
  </si>
  <si>
    <t>БЛАГОТВОРИТЕЛЬНЫЙ ВЗНОСНА ПОМОЩЬ ДЕТЯМ</t>
  </si>
  <si>
    <t>Пожертвования через Яндекс.Деньги на dedmorozim.ru за 19.01.2019</t>
  </si>
  <si>
    <t>Пожертвования через Яндекс.Деньги на dedmorozim.ru за 18.01.2019</t>
  </si>
  <si>
    <t>Пожертвования картой на dedmorozim.ru от 20.01.2019</t>
  </si>
  <si>
    <t>Пожертвования через Яндекс.Деньги на dedmorozim.ru за 20.01.2019</t>
  </si>
  <si>
    <t>Пожертвования картой на dedmorozim.ru от 19.01.2019</t>
  </si>
  <si>
    <t>Пожертвования картой на dedmorozim.ru от 18.01.2019</t>
  </si>
  <si>
    <t>ИП ПАРАНОСЕНКОВ МИХАИЛ СЕРГЕЕВИЧ</t>
  </si>
  <si>
    <t xml:space="preserve">БЛАГОТВОРИТЕЛЬНОЕ ПЕРЕЧИСЛЕНИЕ ДЕНЕЖНЫХ СРЕДСТВ НА ПРОЕКТЫ ПОМОЩИ ДЕТЯМ, ПРОЕКТ "БОЛЬНИЧНЫЕ МАМЫ" </t>
  </si>
  <si>
    <t>ИП ПАРАНОСЕНКОВ ВЯЧЕСЛАВ СЕРГЕЕВИЧ</t>
  </si>
  <si>
    <t>БЛАГОТВОРИТЕЛЬНОЕ ПЕРЕЧИСЛЕНИЕ ДЕНЕЖНЫХ СРЕДСТВ НА ПРОЕКТЫ ПОМОЩИ ДЕТЯМ, ПРОЕКТ "БОЛЬНИЧНЫЕ МАМЫ"</t>
  </si>
  <si>
    <t>Пожертвования картой на dedmorozim.ru от 21.01.2019</t>
  </si>
  <si>
    <t>Пожертвования через Яндекс.Деньги на dedmorozim.ruза 21.01.2019</t>
  </si>
  <si>
    <t>Благотворительное пожертвование на уставную деятельность</t>
  </si>
  <si>
    <t>Пожертвования через Яндекс.Деньги на dedmorozim.ru за 22.01.2019</t>
  </si>
  <si>
    <t>Пожертвования картой на dedmorozim.ru от 22.01.2019</t>
  </si>
  <si>
    <t>ООО "ГК "КАМА"</t>
  </si>
  <si>
    <t>Взнос по проекту Больничные мамы</t>
  </si>
  <si>
    <t>Пожертвования картой на dedmorozim.ru от 23.01.2019</t>
  </si>
  <si>
    <t>Оплата по счету № 1 от 21.01.19 за пожертвование</t>
  </si>
  <si>
    <t>Пожертвования через Яндекс.Деньги на dedmorozim.ru за 23.01.2019</t>
  </si>
  <si>
    <t>Благотворительность</t>
  </si>
  <si>
    <t>Пожертвования через Яндекс.Деньги на dedmorozim.ru за 24.01.2019</t>
  </si>
  <si>
    <t>Пожертвования картой на dedmorozim.ru от 24.01.2019</t>
  </si>
  <si>
    <t>ИП Бояршинова Ольга Борисовна</t>
  </si>
  <si>
    <t>Перечисление остатка средств при закрытии счета</t>
  </si>
  <si>
    <t>Пожертвования через Яндекс.Деньги на dedmorozim.ru за 26.01.2019</t>
  </si>
  <si>
    <t>Пожертвования картой на dedmorozim.ru от 26.01.2019</t>
  </si>
  <si>
    <t>Пожертвования картой на dedmorozim.ru от 27.01.2019</t>
  </si>
  <si>
    <t>Пожертвования картой на dedmorozim.ru от 25.01.2019</t>
  </si>
  <si>
    <t>Пожертвования через Яндекс.Деньги на dedmorozim.ru за 27.01.2019</t>
  </si>
  <si>
    <t>Пожертвования через Яндекс.Деньги на dedmorozim.ru за 25.01.2019</t>
  </si>
  <si>
    <t>Д. ЕВГЕНИЙ НИКОЛАЕВИЧ</t>
  </si>
  <si>
    <t>ООО "ФОРЕСТ"</t>
  </si>
  <si>
    <t xml:space="preserve">Перечисление остатка средств при закрытии счета </t>
  </si>
  <si>
    <t>Пожертвования через Яндекс.Деньги на dedmorozim.ru за 28.01.2019</t>
  </si>
  <si>
    <t>Пожертвования картой на dedmorozim.ru от 28.01.2019</t>
  </si>
  <si>
    <t>Пожертвования картой на dedmorozim.ru от 29.01.2019</t>
  </si>
  <si>
    <t>Пожертвования картой на dedmorozim.ru от 30.01.2019</t>
  </si>
  <si>
    <t>Пожертвования через Яндекс.Деньги на dedmorozim.ru за 30.01.2019</t>
  </si>
  <si>
    <t>Пожертвования через Яндекс.Деньги на dedmorozim.ru за 29.01.2019</t>
  </si>
  <si>
    <t>Имя донора</t>
  </si>
  <si>
    <t>Способ платежа</t>
  </si>
  <si>
    <t>Денис</t>
  </si>
  <si>
    <t>Оплата картой</t>
  </si>
  <si>
    <t>Общие пожертвования</t>
  </si>
  <si>
    <t>Александра</t>
  </si>
  <si>
    <t>Сбербанк Онлайн</t>
  </si>
  <si>
    <t>Саша Лушников</t>
  </si>
  <si>
    <t>Антон</t>
  </si>
  <si>
    <t>С Новым годом</t>
  </si>
  <si>
    <t>Сергей</t>
  </si>
  <si>
    <t xml:space="preserve">Лариса </t>
  </si>
  <si>
    <t xml:space="preserve">Юлия </t>
  </si>
  <si>
    <t>Анна</t>
  </si>
  <si>
    <t>Евгений</t>
  </si>
  <si>
    <t>Мария</t>
  </si>
  <si>
    <t>Татьяна</t>
  </si>
  <si>
    <t>Светлана</t>
  </si>
  <si>
    <t>Надежда</t>
  </si>
  <si>
    <t>Стань Дедом Морозом</t>
  </si>
  <si>
    <t>Вернуть будущее</t>
  </si>
  <si>
    <t>Karina</t>
  </si>
  <si>
    <t>Руслан</t>
  </si>
  <si>
    <t>Юрий</t>
  </si>
  <si>
    <t xml:space="preserve">Евгения </t>
  </si>
  <si>
    <t>Юлия</t>
  </si>
  <si>
    <t>Карина</t>
  </si>
  <si>
    <t xml:space="preserve">Наталья </t>
  </si>
  <si>
    <t>Нина</t>
  </si>
  <si>
    <t>Юля</t>
  </si>
  <si>
    <t>Дарья</t>
  </si>
  <si>
    <t>Вадим</t>
  </si>
  <si>
    <t>Служба скорых чудес</t>
  </si>
  <si>
    <t>Добро</t>
  </si>
  <si>
    <t>Марина</t>
  </si>
  <si>
    <t>Александр</t>
  </si>
  <si>
    <t>Алёна</t>
  </si>
  <si>
    <t>Больше жизни</t>
  </si>
  <si>
    <t>Елена</t>
  </si>
  <si>
    <t>Альфа-Клик</t>
  </si>
  <si>
    <t>Инна</t>
  </si>
  <si>
    <t xml:space="preserve">Татьяна </t>
  </si>
  <si>
    <t>Александра Березовская</t>
  </si>
  <si>
    <t>В домике</t>
  </si>
  <si>
    <t>Рядом с мамой</t>
  </si>
  <si>
    <t>Сендер</t>
  </si>
  <si>
    <t>Оксана</t>
  </si>
  <si>
    <t>Ирина</t>
  </si>
  <si>
    <t>Юрий Александрович</t>
  </si>
  <si>
    <t>Анастасия</t>
  </si>
  <si>
    <t>Natalya</t>
  </si>
  <si>
    <t>Наталья</t>
  </si>
  <si>
    <t>Ирина Метляева</t>
  </si>
  <si>
    <t xml:space="preserve">Марина </t>
  </si>
  <si>
    <t>Юрий Деточкин</t>
  </si>
  <si>
    <t>Ольга</t>
  </si>
  <si>
    <t>Алина Гневашева</t>
  </si>
  <si>
    <t>Больничные мамы</t>
  </si>
  <si>
    <t xml:space="preserve">Ксения </t>
  </si>
  <si>
    <t>Алина</t>
  </si>
  <si>
    <t>Максим Макаров</t>
  </si>
  <si>
    <t>Павел Хозяшев</t>
  </si>
  <si>
    <t>Евгения</t>
  </si>
  <si>
    <t>Яна</t>
  </si>
  <si>
    <t>мила</t>
  </si>
  <si>
    <t>Виктория</t>
  </si>
  <si>
    <t>Екатерина</t>
  </si>
  <si>
    <t>александр</t>
  </si>
  <si>
    <t>Anastasia</t>
  </si>
  <si>
    <t>Эльвира</t>
  </si>
  <si>
    <t>Яндекс.Деньги</t>
  </si>
  <si>
    <t>Андрей Давидчик</t>
  </si>
  <si>
    <t>Михаил</t>
  </si>
  <si>
    <t>Ксения</t>
  </si>
  <si>
    <t>Иван</t>
  </si>
  <si>
    <t>Олеся Михеева</t>
  </si>
  <si>
    <t>Maria</t>
  </si>
  <si>
    <t>Владимир</t>
  </si>
  <si>
    <t>Алексей</t>
  </si>
  <si>
    <t>Таня</t>
  </si>
  <si>
    <t xml:space="preserve">Старикова Ксения </t>
  </si>
  <si>
    <t>Любовь</t>
  </si>
  <si>
    <t>Ильсияр</t>
  </si>
  <si>
    <t>RUSLAN</t>
  </si>
  <si>
    <t>Надежда Синягина</t>
  </si>
  <si>
    <t xml:space="preserve">Настя </t>
  </si>
  <si>
    <t xml:space="preserve">Елизавета </t>
  </si>
  <si>
    <t xml:space="preserve">Полина </t>
  </si>
  <si>
    <t>Алена</t>
  </si>
  <si>
    <t>Людмила</t>
  </si>
  <si>
    <t>Артем</t>
  </si>
  <si>
    <t xml:space="preserve">Вероника </t>
  </si>
  <si>
    <t xml:space="preserve">Анастасия </t>
  </si>
  <si>
    <t>Донорство ума</t>
  </si>
  <si>
    <t>Надежда Осетрова</t>
  </si>
  <si>
    <t xml:space="preserve">Дарья </t>
  </si>
  <si>
    <t>Вл</t>
  </si>
  <si>
    <t xml:space="preserve">Ирина </t>
  </si>
  <si>
    <t>Семен</t>
  </si>
  <si>
    <t>Дария</t>
  </si>
  <si>
    <t xml:space="preserve">Артем </t>
  </si>
  <si>
    <t>Игорь</t>
  </si>
  <si>
    <t>Григор</t>
  </si>
  <si>
    <t>Andy</t>
  </si>
  <si>
    <t xml:space="preserve">Алексей </t>
  </si>
  <si>
    <t>Мария Ромашова</t>
  </si>
  <si>
    <t>Вера</t>
  </si>
  <si>
    <t>Oleg</t>
  </si>
  <si>
    <t>антон</t>
  </si>
  <si>
    <t>Дмитрий</t>
  </si>
  <si>
    <t>Игорь Е</t>
  </si>
  <si>
    <t>Evgeny</t>
  </si>
  <si>
    <t xml:space="preserve">Владимир </t>
  </si>
  <si>
    <t>Стас</t>
  </si>
  <si>
    <t>Гагик</t>
  </si>
  <si>
    <t>Дмитрий Моисеев</t>
  </si>
  <si>
    <t>Даниил</t>
  </si>
  <si>
    <t>Максим</t>
  </si>
  <si>
    <t>Илья</t>
  </si>
  <si>
    <t>Костя</t>
  </si>
  <si>
    <t>Андрей</t>
  </si>
  <si>
    <t>Владислав</t>
  </si>
  <si>
    <t>Артур</t>
  </si>
  <si>
    <t>Julia Struzh</t>
  </si>
  <si>
    <t>Константин</t>
  </si>
  <si>
    <t>Мурат</t>
  </si>
  <si>
    <t>Роман</t>
  </si>
  <si>
    <t>Максим Баринов</t>
  </si>
  <si>
    <t>Александра Жолудова</t>
  </si>
  <si>
    <t>Станислав</t>
  </si>
  <si>
    <t>не важно</t>
  </si>
  <si>
    <t>Viktoria</t>
  </si>
  <si>
    <t>Гульнара</t>
  </si>
  <si>
    <t xml:space="preserve">Александр </t>
  </si>
  <si>
    <t>Кирилл</t>
  </si>
  <si>
    <t>Виталий</t>
  </si>
  <si>
    <t>Альбина</t>
  </si>
  <si>
    <t>Ваня</t>
  </si>
  <si>
    <t>Арсений</t>
  </si>
  <si>
    <t>Саша</t>
  </si>
  <si>
    <t>Святослав</t>
  </si>
  <si>
    <t>Лора</t>
  </si>
  <si>
    <t>Софья</t>
  </si>
  <si>
    <t xml:space="preserve">Ольга </t>
  </si>
  <si>
    <t>Наталья Лебедева</t>
  </si>
  <si>
    <t>Киртлл</t>
  </si>
  <si>
    <t>Олег</t>
  </si>
  <si>
    <t>Шамиль Ишбулдин</t>
  </si>
  <si>
    <t>Дмитрий Комаров</t>
  </si>
  <si>
    <t xml:space="preserve">Дмитрий </t>
  </si>
  <si>
    <t>Климович Ирина</t>
  </si>
  <si>
    <t xml:space="preserve">Мария </t>
  </si>
  <si>
    <t>Николай</t>
  </si>
  <si>
    <t xml:space="preserve">Ekaterina </t>
  </si>
  <si>
    <t>Alex</t>
  </si>
  <si>
    <t>Эльвир Рангулов</t>
  </si>
  <si>
    <t>Камиль</t>
  </si>
  <si>
    <t>Р</t>
  </si>
  <si>
    <t>Настя</t>
  </si>
  <si>
    <t>Артём</t>
  </si>
  <si>
    <t>Валентина</t>
  </si>
  <si>
    <t>Вадим Сичкарев</t>
  </si>
  <si>
    <t xml:space="preserve">Арсений </t>
  </si>
  <si>
    <t>Лена</t>
  </si>
  <si>
    <t>Наталия</t>
  </si>
  <si>
    <t>Гульназ</t>
  </si>
  <si>
    <t>Анатолий</t>
  </si>
  <si>
    <t>Лана</t>
  </si>
  <si>
    <t>Ия</t>
  </si>
  <si>
    <t>Ивашка</t>
  </si>
  <si>
    <t>Кристина</t>
  </si>
  <si>
    <t>Александра Рязанова</t>
  </si>
  <si>
    <t>Ольга Снигирева</t>
  </si>
  <si>
    <t xml:space="preserve">Евгений </t>
  </si>
  <si>
    <t>Данил</t>
  </si>
  <si>
    <t>Никита</t>
  </si>
  <si>
    <t xml:space="preserve">Майя </t>
  </si>
  <si>
    <t>Zina Agisheva</t>
  </si>
  <si>
    <t>Эльвина</t>
  </si>
  <si>
    <t xml:space="preserve">Екатерина </t>
  </si>
  <si>
    <t>андрей</t>
  </si>
  <si>
    <t>А.</t>
  </si>
  <si>
    <t>Андрей Истомин</t>
  </si>
  <si>
    <t>Татьяна Ефимовских</t>
  </si>
  <si>
    <t>Ok</t>
  </si>
  <si>
    <t>Лампы</t>
  </si>
  <si>
    <t>Света</t>
  </si>
  <si>
    <t>Анастасия Коваленко</t>
  </si>
  <si>
    <t>Минибаева Ксения</t>
  </si>
  <si>
    <t xml:space="preserve">Даниил </t>
  </si>
  <si>
    <t>От светлого имени Настеньки Шпак</t>
  </si>
  <si>
    <t>Виктор</t>
  </si>
  <si>
    <t>Аня</t>
  </si>
  <si>
    <t>Эльмира</t>
  </si>
  <si>
    <t>Ильгиз Мубараев</t>
  </si>
  <si>
    <t>Мария Лямина</t>
  </si>
  <si>
    <t>Олеся</t>
  </si>
  <si>
    <t>Вадим и Ирина</t>
  </si>
  <si>
    <t>Ilona</t>
  </si>
  <si>
    <t xml:space="preserve">Альбина </t>
  </si>
  <si>
    <t>Жанна</t>
  </si>
  <si>
    <t>Ренат</t>
  </si>
  <si>
    <t>А</t>
  </si>
  <si>
    <t>Дамир</t>
  </si>
  <si>
    <t>галина</t>
  </si>
  <si>
    <t xml:space="preserve">Ильгиз </t>
  </si>
  <si>
    <t>Дина</t>
  </si>
  <si>
    <t>Мария Шептуха</t>
  </si>
  <si>
    <t>Венера</t>
  </si>
  <si>
    <t>Лида</t>
  </si>
  <si>
    <t>Гульзия</t>
  </si>
  <si>
    <t xml:space="preserve">Эльвира </t>
  </si>
  <si>
    <t>Турова Татьяна</t>
  </si>
  <si>
    <t>Саша Кудымов и Варя Топорова</t>
  </si>
  <si>
    <t>елена</t>
  </si>
  <si>
    <t>Аноним</t>
  </si>
  <si>
    <t>Виктория Мальцева</t>
  </si>
  <si>
    <t xml:space="preserve">Наталья Никулина </t>
  </si>
  <si>
    <t>Дмитрий Пактовский</t>
  </si>
  <si>
    <t>Алла</t>
  </si>
  <si>
    <t>Варвара</t>
  </si>
  <si>
    <t>Сумма, руб</t>
  </si>
  <si>
    <t>Сумма за вычетом комиссии, руб</t>
  </si>
  <si>
    <t>Жертвователь</t>
  </si>
  <si>
    <t>Способ помощи: на сайте dedmorozim.ru</t>
  </si>
  <si>
    <t>Способ помощи: банковский расчетный счет</t>
  </si>
  <si>
    <t>Телефон</t>
  </si>
  <si>
    <t>*5292</t>
  </si>
  <si>
    <t>*3404</t>
  </si>
  <si>
    <t>*4549</t>
  </si>
  <si>
    <t>*6907</t>
  </si>
  <si>
    <t>*8987</t>
  </si>
  <si>
    <t>*9802</t>
  </si>
  <si>
    <t>*0281</t>
  </si>
  <si>
    <t>*0826</t>
  </si>
  <si>
    <t>*1882</t>
  </si>
  <si>
    <t>*4092</t>
  </si>
  <si>
    <t>*3613</t>
  </si>
  <si>
    <t>*7888</t>
  </si>
  <si>
    <t>*0783</t>
  </si>
  <si>
    <t>*5545</t>
  </si>
  <si>
    <t>*4366</t>
  </si>
  <si>
    <t>*8613</t>
  </si>
  <si>
    <t>*0858</t>
  </si>
  <si>
    <t>*6158</t>
  </si>
  <si>
    <t>*4459</t>
  </si>
  <si>
    <t>*1250</t>
  </si>
  <si>
    <t>*0717</t>
  </si>
  <si>
    <t>*1047</t>
  </si>
  <si>
    <t>*6123</t>
  </si>
  <si>
    <t>*7550</t>
  </si>
  <si>
    <t>*8312</t>
  </si>
  <si>
    <t>*9693</t>
  </si>
  <si>
    <t>*0915</t>
  </si>
  <si>
    <t>*2616</t>
  </si>
  <si>
    <t>*5137</t>
  </si>
  <si>
    <t>Способ помощи: смс со словом "ДЕДМОРОЗИМ" на номер 3434</t>
  </si>
  <si>
    <t>Сумма, поступившая в фонд,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</si>
</sst>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"/>
    <numFmt numFmtId="166" formatCode="#,##0.00&quot;р.&quot;"/>
    <numFmt numFmtId="167" formatCode="#\ ##0.00"/>
  </numFmts>
  <fonts count="8" x14ac:knownFonts="1">
    <font>
      <sz val="8"/>
      <name val="Arial"/>
      <family val="2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left"/>
    </xf>
    <xf numFmtId="0" fontId="1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left" vertical="top" wrapText="1"/>
    </xf>
    <xf numFmtId="0" fontId="2" fillId="2" borderId="2" xfId="0" applyNumberFormat="1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left" vertical="top" wrapText="1"/>
    </xf>
    <xf numFmtId="0" fontId="2" fillId="2" borderId="4" xfId="0" applyNumberFormat="1" applyFont="1" applyFill="1" applyBorder="1" applyAlignment="1">
      <alignment horizontal="center" vertical="top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165" fontId="3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center"/>
    </xf>
    <xf numFmtId="0" fontId="2" fillId="0" borderId="0" xfId="0" applyFont="1"/>
    <xf numFmtId="14" fontId="2" fillId="0" borderId="0" xfId="0" applyNumberFormat="1" applyFont="1"/>
    <xf numFmtId="0" fontId="6" fillId="0" borderId="0" xfId="0" applyFont="1" applyAlignment="1">
      <alignment horizontal="center"/>
    </xf>
    <xf numFmtId="0" fontId="2" fillId="0" borderId="5" xfId="0" applyFont="1" applyBorder="1"/>
    <xf numFmtId="0" fontId="7" fillId="0" borderId="5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wrapText="1"/>
    </xf>
    <xf numFmtId="2" fontId="2" fillId="0" borderId="5" xfId="0" applyNumberFormat="1" applyFont="1" applyBorder="1"/>
    <xf numFmtId="14" fontId="2" fillId="0" borderId="5" xfId="0" applyNumberFormat="1" applyFont="1" applyBorder="1"/>
    <xf numFmtId="0" fontId="5" fillId="3" borderId="0" xfId="0" applyFont="1" applyFill="1" applyAlignment="1">
      <alignment horizontal="center" wrapText="1"/>
    </xf>
    <xf numFmtId="166" fontId="5" fillId="3" borderId="0" xfId="0" applyNumberFormat="1" applyFont="1" applyFill="1" applyAlignment="1">
      <alignment horizontal="left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center" wrapText="1"/>
    </xf>
    <xf numFmtId="166" fontId="1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166" fontId="5" fillId="3" borderId="0" xfId="0" applyNumberFormat="1" applyFont="1" applyFill="1" applyBorder="1" applyAlignment="1">
      <alignment horizontal="center"/>
    </xf>
    <xf numFmtId="0" fontId="6" fillId="0" borderId="0" xfId="0" applyFont="1" applyBorder="1" applyAlignment="1"/>
    <xf numFmtId="1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right"/>
    </xf>
    <xf numFmtId="167" fontId="2" fillId="0" borderId="5" xfId="0" applyNumberFormat="1" applyFont="1" applyBorder="1"/>
    <xf numFmtId="14" fontId="3" fillId="2" borderId="1" xfId="0" applyNumberFormat="1" applyFont="1" applyFill="1" applyBorder="1" applyAlignment="1">
      <alignment horizontal="left" vertical="top"/>
    </xf>
    <xf numFmtId="14" fontId="1" fillId="2" borderId="1" xfId="0" applyNumberFormat="1" applyFont="1" applyFill="1" applyBorder="1" applyAlignment="1">
      <alignment horizontal="left" vertical="top"/>
    </xf>
    <xf numFmtId="14" fontId="3" fillId="2" borderId="4" xfId="0" applyNumberFormat="1" applyFont="1" applyFill="1" applyBorder="1" applyAlignment="1">
      <alignment horizontal="left" vertical="top"/>
    </xf>
    <xf numFmtId="14" fontId="0" fillId="0" borderId="0" xfId="0" applyNumberFormat="1" applyAlignment="1">
      <alignment horizontal="left"/>
    </xf>
    <xf numFmtId="14" fontId="2" fillId="2" borderId="2" xfId="0" applyNumberFormat="1" applyFont="1" applyFill="1" applyBorder="1" applyAlignment="1">
      <alignment horizontal="left" vertical="top"/>
    </xf>
    <xf numFmtId="14" fontId="0" fillId="0" borderId="2" xfId="0" applyNumberFormat="1" applyBorder="1" applyAlignment="1">
      <alignment horizontal="left"/>
    </xf>
    <xf numFmtId="14" fontId="0" fillId="0" borderId="3" xfId="0" applyNumberForma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008"/>
  <sheetViews>
    <sheetView topLeftCell="A368" zoomScaleNormal="100" workbookViewId="0">
      <selection activeCell="G350" sqref="G350"/>
    </sheetView>
  </sheetViews>
  <sheetFormatPr defaultColWidth="10.6640625" defaultRowHeight="11.25" x14ac:dyDescent="0.2"/>
  <cols>
    <col min="1" max="1" width="10" style="58" customWidth="1"/>
    <col min="2" max="2" width="37.6640625" style="5" bestFit="1" customWidth="1"/>
    <col min="3" max="3" width="11.83203125" style="1" bestFit="1" customWidth="1"/>
    <col min="4" max="4" width="66.6640625" style="1" bestFit="1" customWidth="1"/>
    <col min="8" max="8" width="45.1640625" customWidth="1"/>
  </cols>
  <sheetData>
    <row r="1" spans="1:4" ht="15.75" x14ac:dyDescent="0.25">
      <c r="A1" s="29" t="s">
        <v>1117</v>
      </c>
      <c r="B1" s="29"/>
      <c r="C1" s="29"/>
      <c r="D1" s="29"/>
    </row>
    <row r="2" spans="1:4" ht="12.75" x14ac:dyDescent="0.2">
      <c r="A2" s="32" t="s">
        <v>1442</v>
      </c>
      <c r="B2" s="32"/>
      <c r="C2" s="32"/>
      <c r="D2" s="32"/>
    </row>
    <row r="3" spans="1:4" ht="12.75" customHeight="1" x14ac:dyDescent="0.2">
      <c r="A3" s="39" t="s">
        <v>44</v>
      </c>
      <c r="B3" s="39"/>
      <c r="C3" s="39"/>
      <c r="D3" s="40">
        <f>SUM(C6:C797)</f>
        <v>1774605.3100000003</v>
      </c>
    </row>
    <row r="5" spans="1:4" ht="11.25" customHeight="1" x14ac:dyDescent="0.2">
      <c r="A5" s="56" t="s">
        <v>128</v>
      </c>
      <c r="B5" s="4" t="s">
        <v>1440</v>
      </c>
      <c r="C5" s="2" t="s">
        <v>129</v>
      </c>
      <c r="D5" s="14" t="s">
        <v>0</v>
      </c>
    </row>
    <row r="6" spans="1:4" ht="11.25" customHeight="1" x14ac:dyDescent="0.2">
      <c r="A6" s="55" t="s">
        <v>273</v>
      </c>
      <c r="B6" s="20" t="s">
        <v>134</v>
      </c>
      <c r="C6" s="21">
        <v>20</v>
      </c>
      <c r="D6" s="28" t="s">
        <v>274</v>
      </c>
    </row>
    <row r="7" spans="1:4" ht="11.25" customHeight="1" x14ac:dyDescent="0.2">
      <c r="A7" s="55" t="s">
        <v>275</v>
      </c>
      <c r="B7" s="20" t="s">
        <v>134</v>
      </c>
      <c r="C7" s="21">
        <v>20</v>
      </c>
      <c r="D7" s="28" t="s">
        <v>276</v>
      </c>
    </row>
    <row r="8" spans="1:4" ht="11.25" customHeight="1" x14ac:dyDescent="0.2">
      <c r="A8" s="55" t="s">
        <v>277</v>
      </c>
      <c r="B8" s="20" t="s">
        <v>212</v>
      </c>
      <c r="C8" s="22">
        <v>35.4</v>
      </c>
      <c r="D8" s="28" t="s">
        <v>1</v>
      </c>
    </row>
    <row r="9" spans="1:4" ht="11.25" customHeight="1" x14ac:dyDescent="0.2">
      <c r="A9" s="55" t="s">
        <v>278</v>
      </c>
      <c r="B9" s="20" t="s">
        <v>279</v>
      </c>
      <c r="C9" s="21">
        <v>50</v>
      </c>
      <c r="D9" s="28" t="s">
        <v>1</v>
      </c>
    </row>
    <row r="10" spans="1:4" ht="12" customHeight="1" x14ac:dyDescent="0.2">
      <c r="A10" s="55" t="s">
        <v>280</v>
      </c>
      <c r="B10" s="20" t="s">
        <v>281</v>
      </c>
      <c r="C10" s="21">
        <v>50</v>
      </c>
      <c r="D10" s="28" t="s">
        <v>1</v>
      </c>
    </row>
    <row r="11" spans="1:4" ht="11.25" customHeight="1" x14ac:dyDescent="0.2">
      <c r="A11" s="55" t="s">
        <v>282</v>
      </c>
      <c r="B11" s="20" t="s">
        <v>204</v>
      </c>
      <c r="C11" s="21">
        <v>50</v>
      </c>
      <c r="D11" s="28" t="s">
        <v>1</v>
      </c>
    </row>
    <row r="12" spans="1:4" ht="11.25" customHeight="1" x14ac:dyDescent="0.2">
      <c r="A12" s="55" t="s">
        <v>283</v>
      </c>
      <c r="B12" s="20" t="s">
        <v>107</v>
      </c>
      <c r="C12" s="21">
        <v>50</v>
      </c>
      <c r="D12" s="28" t="s">
        <v>1</v>
      </c>
    </row>
    <row r="13" spans="1:4" ht="11.25" customHeight="1" x14ac:dyDescent="0.2">
      <c r="A13" s="55" t="s">
        <v>284</v>
      </c>
      <c r="B13" s="20" t="s">
        <v>100</v>
      </c>
      <c r="C13" s="21">
        <v>50</v>
      </c>
      <c r="D13" s="28" t="s">
        <v>1</v>
      </c>
    </row>
    <row r="14" spans="1:4" ht="11.25" customHeight="1" x14ac:dyDescent="0.2">
      <c r="A14" s="55" t="s">
        <v>285</v>
      </c>
      <c r="B14" s="20" t="s">
        <v>286</v>
      </c>
      <c r="C14" s="21">
        <v>100</v>
      </c>
      <c r="D14" s="28" t="s">
        <v>1</v>
      </c>
    </row>
    <row r="15" spans="1:4" ht="11.25" customHeight="1" x14ac:dyDescent="0.2">
      <c r="A15" s="55" t="s">
        <v>287</v>
      </c>
      <c r="B15" s="20" t="s">
        <v>288</v>
      </c>
      <c r="C15" s="21">
        <v>100</v>
      </c>
      <c r="D15" s="28" t="s">
        <v>1</v>
      </c>
    </row>
    <row r="16" spans="1:4" ht="11.25" customHeight="1" x14ac:dyDescent="0.2">
      <c r="A16" s="55" t="s">
        <v>289</v>
      </c>
      <c r="B16" s="20" t="s">
        <v>290</v>
      </c>
      <c r="C16" s="21">
        <v>100</v>
      </c>
      <c r="D16" s="28" t="s">
        <v>1</v>
      </c>
    </row>
    <row r="17" spans="1:13" ht="11.25" customHeight="1" x14ac:dyDescent="0.2">
      <c r="A17" s="55" t="s">
        <v>291</v>
      </c>
      <c r="B17" s="20" t="s">
        <v>45</v>
      </c>
      <c r="C17" s="21">
        <v>100</v>
      </c>
      <c r="D17" s="28" t="s">
        <v>1</v>
      </c>
    </row>
    <row r="18" spans="1:13" ht="11.25" customHeight="1" x14ac:dyDescent="0.2">
      <c r="A18" s="55" t="s">
        <v>292</v>
      </c>
      <c r="B18" s="20" t="s">
        <v>293</v>
      </c>
      <c r="C18" s="21">
        <v>100</v>
      </c>
      <c r="D18" s="28" t="s">
        <v>1</v>
      </c>
    </row>
    <row r="19" spans="1:13" ht="11.25" customHeight="1" x14ac:dyDescent="0.2">
      <c r="A19" s="55" t="s">
        <v>294</v>
      </c>
      <c r="B19" s="13" t="s">
        <v>45</v>
      </c>
      <c r="C19" s="21">
        <v>100</v>
      </c>
      <c r="D19" s="28" t="s">
        <v>1</v>
      </c>
    </row>
    <row r="20" spans="1:13" ht="11.25" customHeight="1" x14ac:dyDescent="0.2">
      <c r="A20" s="55" t="s">
        <v>295</v>
      </c>
      <c r="B20" s="20" t="s">
        <v>173</v>
      </c>
      <c r="C20" s="21">
        <v>100</v>
      </c>
      <c r="D20" s="28" t="s">
        <v>1</v>
      </c>
    </row>
    <row r="21" spans="1:13" ht="11.25" customHeight="1" x14ac:dyDescent="0.2">
      <c r="A21" s="55" t="s">
        <v>295</v>
      </c>
      <c r="B21" s="20" t="s">
        <v>131</v>
      </c>
      <c r="C21" s="21">
        <v>100</v>
      </c>
      <c r="D21" s="28" t="s">
        <v>1</v>
      </c>
    </row>
    <row r="22" spans="1:13" ht="11.25" customHeight="1" x14ac:dyDescent="0.2">
      <c r="A22" s="55" t="s">
        <v>296</v>
      </c>
      <c r="B22" s="13" t="s">
        <v>45</v>
      </c>
      <c r="C22" s="21">
        <v>100</v>
      </c>
      <c r="D22" s="28" t="s">
        <v>1</v>
      </c>
    </row>
    <row r="23" spans="1:13" ht="11.25" customHeight="1" x14ac:dyDescent="0.2">
      <c r="A23" s="55" t="s">
        <v>297</v>
      </c>
      <c r="B23" s="20" t="s">
        <v>298</v>
      </c>
      <c r="C23" s="21">
        <v>100</v>
      </c>
      <c r="D23" s="28" t="s">
        <v>1</v>
      </c>
    </row>
    <row r="24" spans="1:13" ht="11.25" customHeight="1" x14ac:dyDescent="0.2">
      <c r="A24" s="55" t="s">
        <v>299</v>
      </c>
      <c r="B24" s="20" t="s">
        <v>23</v>
      </c>
      <c r="C24" s="21">
        <v>100</v>
      </c>
      <c r="D24" s="28" t="s">
        <v>1</v>
      </c>
    </row>
    <row r="25" spans="1:13" ht="11.25" customHeight="1" x14ac:dyDescent="0.2">
      <c r="A25" s="55" t="s">
        <v>300</v>
      </c>
      <c r="B25" s="20" t="s">
        <v>55</v>
      </c>
      <c r="C25" s="21">
        <v>100</v>
      </c>
      <c r="D25" s="28" t="s">
        <v>1</v>
      </c>
    </row>
    <row r="26" spans="1:13" ht="11.25" customHeight="1" x14ac:dyDescent="0.2">
      <c r="A26" s="55" t="s">
        <v>284</v>
      </c>
      <c r="B26" s="20" t="s">
        <v>231</v>
      </c>
      <c r="C26" s="21">
        <v>100</v>
      </c>
      <c r="D26" s="28" t="s">
        <v>1</v>
      </c>
    </row>
    <row r="27" spans="1:13" ht="11.25" customHeight="1" x14ac:dyDescent="0.2">
      <c r="A27" s="55" t="s">
        <v>301</v>
      </c>
      <c r="B27" s="20" t="s">
        <v>173</v>
      </c>
      <c r="C27" s="21">
        <v>140</v>
      </c>
      <c r="D27" s="28" t="s">
        <v>1</v>
      </c>
      <c r="J27" s="3"/>
      <c r="K27" s="3"/>
      <c r="L27" s="3"/>
      <c r="M27" s="3"/>
    </row>
    <row r="28" spans="1:13" ht="11.25" customHeight="1" x14ac:dyDescent="0.2">
      <c r="A28" s="55" t="s">
        <v>302</v>
      </c>
      <c r="B28" s="20" t="s">
        <v>173</v>
      </c>
      <c r="C28" s="21">
        <v>140</v>
      </c>
      <c r="D28" s="28" t="s">
        <v>1</v>
      </c>
    </row>
    <row r="29" spans="1:13" ht="11.25" customHeight="1" x14ac:dyDescent="0.2">
      <c r="A29" s="55" t="s">
        <v>303</v>
      </c>
      <c r="B29" s="20" t="s">
        <v>220</v>
      </c>
      <c r="C29" s="21">
        <v>150</v>
      </c>
      <c r="D29" s="28" t="s">
        <v>1</v>
      </c>
      <c r="J29" s="3"/>
      <c r="K29" s="3"/>
    </row>
    <row r="30" spans="1:13" ht="11.25" customHeight="1" x14ac:dyDescent="0.2">
      <c r="A30" s="55" t="s">
        <v>304</v>
      </c>
      <c r="B30" s="20" t="s">
        <v>305</v>
      </c>
      <c r="C30" s="21">
        <v>150</v>
      </c>
      <c r="D30" s="28" t="s">
        <v>1</v>
      </c>
    </row>
    <row r="31" spans="1:13" ht="12" customHeight="1" x14ac:dyDescent="0.2">
      <c r="A31" s="55" t="s">
        <v>306</v>
      </c>
      <c r="B31" s="20" t="s">
        <v>307</v>
      </c>
      <c r="C31" s="23">
        <v>173.38</v>
      </c>
      <c r="D31" s="28" t="s">
        <v>1</v>
      </c>
    </row>
    <row r="32" spans="1:13" ht="11.25" customHeight="1" x14ac:dyDescent="0.2">
      <c r="A32" s="55" t="s">
        <v>308</v>
      </c>
      <c r="B32" s="20" t="s">
        <v>309</v>
      </c>
      <c r="C32" s="21">
        <v>180</v>
      </c>
      <c r="D32" s="28" t="s">
        <v>1</v>
      </c>
    </row>
    <row r="33" spans="1:4" ht="12" customHeight="1" x14ac:dyDescent="0.2">
      <c r="A33" s="55" t="s">
        <v>310</v>
      </c>
      <c r="B33" s="20" t="s">
        <v>101</v>
      </c>
      <c r="C33" s="21">
        <v>200</v>
      </c>
      <c r="D33" s="28" t="s">
        <v>1</v>
      </c>
    </row>
    <row r="34" spans="1:4" ht="11.25" customHeight="1" x14ac:dyDescent="0.2">
      <c r="A34" s="55" t="s">
        <v>311</v>
      </c>
      <c r="B34" s="20" t="s">
        <v>312</v>
      </c>
      <c r="C34" s="21">
        <v>200</v>
      </c>
      <c r="D34" s="28" t="s">
        <v>1</v>
      </c>
    </row>
    <row r="35" spans="1:4" ht="11.25" customHeight="1" x14ac:dyDescent="0.2">
      <c r="A35" s="55" t="s">
        <v>311</v>
      </c>
      <c r="B35" s="20" t="s">
        <v>67</v>
      </c>
      <c r="C35" s="21">
        <v>200</v>
      </c>
      <c r="D35" s="28" t="s">
        <v>1</v>
      </c>
    </row>
    <row r="36" spans="1:4" ht="11.25" customHeight="1" x14ac:dyDescent="0.2">
      <c r="A36" s="55" t="s">
        <v>313</v>
      </c>
      <c r="B36" s="20" t="s">
        <v>224</v>
      </c>
      <c r="C36" s="21">
        <v>200</v>
      </c>
      <c r="D36" s="28" t="s">
        <v>1</v>
      </c>
    </row>
    <row r="37" spans="1:4" ht="11.25" customHeight="1" x14ac:dyDescent="0.2">
      <c r="A37" s="55" t="s">
        <v>314</v>
      </c>
      <c r="B37" s="20" t="s">
        <v>114</v>
      </c>
      <c r="C37" s="21">
        <v>200</v>
      </c>
      <c r="D37" s="28" t="s">
        <v>1</v>
      </c>
    </row>
    <row r="38" spans="1:4" ht="11.25" customHeight="1" x14ac:dyDescent="0.2">
      <c r="A38" s="55" t="s">
        <v>315</v>
      </c>
      <c r="B38" s="20" t="s">
        <v>127</v>
      </c>
      <c r="C38" s="21">
        <v>200</v>
      </c>
      <c r="D38" s="28" t="s">
        <v>1</v>
      </c>
    </row>
    <row r="39" spans="1:4" ht="11.25" customHeight="1" x14ac:dyDescent="0.2">
      <c r="A39" s="55" t="s">
        <v>316</v>
      </c>
      <c r="B39" s="20" t="s">
        <v>317</v>
      </c>
      <c r="C39" s="21">
        <v>200</v>
      </c>
      <c r="D39" s="28" t="s">
        <v>1</v>
      </c>
    </row>
    <row r="40" spans="1:4" x14ac:dyDescent="0.2">
      <c r="A40" s="55">
        <v>43468</v>
      </c>
      <c r="B40" s="20" t="s">
        <v>318</v>
      </c>
      <c r="C40" s="21">
        <v>207</v>
      </c>
      <c r="D40" s="28" t="s">
        <v>1</v>
      </c>
    </row>
    <row r="41" spans="1:4" ht="11.25" customHeight="1" x14ac:dyDescent="0.2">
      <c r="A41" s="55" t="s">
        <v>310</v>
      </c>
      <c r="B41" s="20" t="s">
        <v>319</v>
      </c>
      <c r="C41" s="21">
        <v>250</v>
      </c>
      <c r="D41" s="28" t="s">
        <v>1</v>
      </c>
    </row>
    <row r="42" spans="1:4" x14ac:dyDescent="0.2">
      <c r="A42" s="55">
        <v>43468</v>
      </c>
      <c r="B42" s="20" t="s">
        <v>13</v>
      </c>
      <c r="C42" s="21">
        <v>270</v>
      </c>
      <c r="D42" s="28" t="s">
        <v>1</v>
      </c>
    </row>
    <row r="43" spans="1:4" ht="11.25" customHeight="1" x14ac:dyDescent="0.2">
      <c r="A43" s="55" t="s">
        <v>320</v>
      </c>
      <c r="B43" s="20" t="s">
        <v>321</v>
      </c>
      <c r="C43" s="21">
        <v>300</v>
      </c>
      <c r="D43" s="28" t="s">
        <v>1</v>
      </c>
    </row>
    <row r="44" spans="1:4" ht="11.25" customHeight="1" x14ac:dyDescent="0.2">
      <c r="A44" s="55" t="s">
        <v>322</v>
      </c>
      <c r="B44" s="20" t="s">
        <v>323</v>
      </c>
      <c r="C44" s="21">
        <v>300</v>
      </c>
      <c r="D44" s="28" t="s">
        <v>1</v>
      </c>
    </row>
    <row r="45" spans="1:4" ht="11.25" customHeight="1" x14ac:dyDescent="0.2">
      <c r="A45" s="55" t="s">
        <v>324</v>
      </c>
      <c r="B45" s="20" t="s">
        <v>325</v>
      </c>
      <c r="C45" s="21">
        <v>300</v>
      </c>
      <c r="D45" s="28" t="s">
        <v>1</v>
      </c>
    </row>
    <row r="46" spans="1:4" ht="11.25" customHeight="1" x14ac:dyDescent="0.2">
      <c r="A46" s="55" t="s">
        <v>326</v>
      </c>
      <c r="B46" s="20" t="s">
        <v>327</v>
      </c>
      <c r="C46" s="21">
        <v>300</v>
      </c>
      <c r="D46" s="28" t="s">
        <v>1</v>
      </c>
    </row>
    <row r="47" spans="1:4" ht="11.25" customHeight="1" x14ac:dyDescent="0.2">
      <c r="A47" s="55" t="s">
        <v>328</v>
      </c>
      <c r="B47" s="20" t="s">
        <v>54</v>
      </c>
      <c r="C47" s="21">
        <v>300</v>
      </c>
      <c r="D47" s="28" t="s">
        <v>1</v>
      </c>
    </row>
    <row r="48" spans="1:4" ht="11.25" customHeight="1" x14ac:dyDescent="0.2">
      <c r="A48" s="55" t="s">
        <v>329</v>
      </c>
      <c r="B48" s="20" t="s">
        <v>330</v>
      </c>
      <c r="C48" s="21">
        <v>350</v>
      </c>
      <c r="D48" s="28" t="s">
        <v>1</v>
      </c>
    </row>
    <row r="49" spans="1:4" x14ac:dyDescent="0.2">
      <c r="A49" s="55">
        <v>43468</v>
      </c>
      <c r="B49" s="20" t="s">
        <v>332</v>
      </c>
      <c r="C49" s="21">
        <v>355</v>
      </c>
      <c r="D49" s="28" t="s">
        <v>1</v>
      </c>
    </row>
    <row r="50" spans="1:4" ht="13.5" customHeight="1" x14ac:dyDescent="0.2">
      <c r="A50" s="55" t="s">
        <v>333</v>
      </c>
      <c r="B50" s="20" t="s">
        <v>59</v>
      </c>
      <c r="C50" s="21">
        <v>400</v>
      </c>
      <c r="D50" s="28" t="s">
        <v>1</v>
      </c>
    </row>
    <row r="51" spans="1:4" ht="11.25" customHeight="1" x14ac:dyDescent="0.2">
      <c r="A51" s="55" t="s">
        <v>302</v>
      </c>
      <c r="B51" s="20" t="s">
        <v>334</v>
      </c>
      <c r="C51" s="21">
        <v>400</v>
      </c>
      <c r="D51" s="28" t="s">
        <v>1</v>
      </c>
    </row>
    <row r="52" spans="1:4" ht="11.25" customHeight="1" x14ac:dyDescent="0.2">
      <c r="A52" s="55" t="s">
        <v>335</v>
      </c>
      <c r="B52" s="20" t="s">
        <v>59</v>
      </c>
      <c r="C52" s="21">
        <v>400</v>
      </c>
      <c r="D52" s="28" t="s">
        <v>1</v>
      </c>
    </row>
    <row r="53" spans="1:4" ht="11.25" customHeight="1" x14ac:dyDescent="0.2">
      <c r="A53" s="55" t="s">
        <v>336</v>
      </c>
      <c r="B53" s="20" t="s">
        <v>112</v>
      </c>
      <c r="C53" s="21">
        <v>500</v>
      </c>
      <c r="D53" s="28" t="s">
        <v>1</v>
      </c>
    </row>
    <row r="54" spans="1:4" ht="11.25" customHeight="1" x14ac:dyDescent="0.2">
      <c r="A54" s="55" t="s">
        <v>337</v>
      </c>
      <c r="B54" s="20" t="s">
        <v>338</v>
      </c>
      <c r="C54" s="21">
        <v>500</v>
      </c>
      <c r="D54" s="28" t="s">
        <v>1</v>
      </c>
    </row>
    <row r="55" spans="1:4" ht="11.25" customHeight="1" x14ac:dyDescent="0.2">
      <c r="A55" s="55" t="s">
        <v>339</v>
      </c>
      <c r="B55" s="20" t="s">
        <v>152</v>
      </c>
      <c r="C55" s="21">
        <v>500</v>
      </c>
      <c r="D55" s="28" t="s">
        <v>1</v>
      </c>
    </row>
    <row r="56" spans="1:4" ht="11.25" customHeight="1" x14ac:dyDescent="0.2">
      <c r="A56" s="55" t="s">
        <v>340</v>
      </c>
      <c r="B56" s="20" t="s">
        <v>341</v>
      </c>
      <c r="C56" s="21">
        <v>500</v>
      </c>
      <c r="D56" s="28" t="s">
        <v>1</v>
      </c>
    </row>
    <row r="57" spans="1:4" ht="11.25" customHeight="1" x14ac:dyDescent="0.2">
      <c r="A57" s="55" t="s">
        <v>306</v>
      </c>
      <c r="B57" s="20" t="s">
        <v>105</v>
      </c>
      <c r="C57" s="21">
        <v>500</v>
      </c>
      <c r="D57" s="28" t="s">
        <v>1</v>
      </c>
    </row>
    <row r="58" spans="1:4" ht="12.75" customHeight="1" x14ac:dyDescent="0.2">
      <c r="A58" s="55" t="s">
        <v>322</v>
      </c>
      <c r="B58" s="20" t="s">
        <v>89</v>
      </c>
      <c r="C58" s="21">
        <v>500</v>
      </c>
      <c r="D58" s="28" t="s">
        <v>1</v>
      </c>
    </row>
    <row r="59" spans="1:4" ht="11.25" customHeight="1" x14ac:dyDescent="0.2">
      <c r="A59" s="55" t="s">
        <v>280</v>
      </c>
      <c r="B59" s="20" t="s">
        <v>342</v>
      </c>
      <c r="C59" s="21">
        <v>500</v>
      </c>
      <c r="D59" s="28" t="s">
        <v>1</v>
      </c>
    </row>
    <row r="60" spans="1:4" ht="11.25" customHeight="1" x14ac:dyDescent="0.2">
      <c r="A60" s="55" t="s">
        <v>343</v>
      </c>
      <c r="B60" s="20" t="s">
        <v>344</v>
      </c>
      <c r="C60" s="21">
        <v>500</v>
      </c>
      <c r="D60" s="28" t="s">
        <v>1</v>
      </c>
    </row>
    <row r="61" spans="1:4" ht="11.25" customHeight="1" x14ac:dyDescent="0.2">
      <c r="A61" s="55" t="s">
        <v>294</v>
      </c>
      <c r="B61" s="13" t="s">
        <v>45</v>
      </c>
      <c r="C61" s="21">
        <v>500</v>
      </c>
      <c r="D61" s="28" t="s">
        <v>1</v>
      </c>
    </row>
    <row r="62" spans="1:4" ht="11.25" customHeight="1" x14ac:dyDescent="0.2">
      <c r="A62" s="55" t="s">
        <v>345</v>
      </c>
      <c r="B62" s="13" t="s">
        <v>45</v>
      </c>
      <c r="C62" s="21">
        <v>500</v>
      </c>
      <c r="D62" s="28" t="s">
        <v>1</v>
      </c>
    </row>
    <row r="63" spans="1:4" ht="11.25" customHeight="1" x14ac:dyDescent="0.2">
      <c r="A63" s="55" t="s">
        <v>297</v>
      </c>
      <c r="B63" s="20" t="s">
        <v>346</v>
      </c>
      <c r="C63" s="21">
        <v>500</v>
      </c>
      <c r="D63" s="28" t="s">
        <v>1</v>
      </c>
    </row>
    <row r="64" spans="1:4" ht="11.25" customHeight="1" x14ac:dyDescent="0.2">
      <c r="A64" s="55" t="s">
        <v>324</v>
      </c>
      <c r="B64" s="20" t="s">
        <v>65</v>
      </c>
      <c r="C64" s="21">
        <v>500</v>
      </c>
      <c r="D64" s="28" t="s">
        <v>1</v>
      </c>
    </row>
    <row r="65" spans="1:4" ht="11.25" customHeight="1" x14ac:dyDescent="0.2">
      <c r="A65" s="55" t="s">
        <v>347</v>
      </c>
      <c r="B65" s="20" t="s">
        <v>229</v>
      </c>
      <c r="C65" s="21">
        <v>500</v>
      </c>
      <c r="D65" s="28" t="s">
        <v>1</v>
      </c>
    </row>
    <row r="66" spans="1:4" ht="11.25" customHeight="1" x14ac:dyDescent="0.2">
      <c r="A66" s="55" t="s">
        <v>331</v>
      </c>
      <c r="B66" s="20" t="s">
        <v>348</v>
      </c>
      <c r="C66" s="21">
        <v>500</v>
      </c>
      <c r="D66" s="28" t="s">
        <v>1</v>
      </c>
    </row>
    <row r="67" spans="1:4" ht="11.25" customHeight="1" x14ac:dyDescent="0.2">
      <c r="A67" s="55" t="s">
        <v>283</v>
      </c>
      <c r="B67" s="20" t="s">
        <v>153</v>
      </c>
      <c r="C67" s="21">
        <v>500</v>
      </c>
      <c r="D67" s="28" t="s">
        <v>1</v>
      </c>
    </row>
    <row r="68" spans="1:4" ht="11.25" customHeight="1" x14ac:dyDescent="0.2">
      <c r="A68" s="55" t="s">
        <v>349</v>
      </c>
      <c r="B68" s="20" t="s">
        <v>163</v>
      </c>
      <c r="C68" s="21">
        <v>500</v>
      </c>
      <c r="D68" s="28" t="s">
        <v>1</v>
      </c>
    </row>
    <row r="69" spans="1:4" ht="12" customHeight="1" x14ac:dyDescent="0.2">
      <c r="A69" s="55" t="s">
        <v>350</v>
      </c>
      <c r="B69" s="20" t="s">
        <v>188</v>
      </c>
      <c r="C69" s="21">
        <v>500</v>
      </c>
      <c r="D69" s="28" t="s">
        <v>1</v>
      </c>
    </row>
    <row r="70" spans="1:4" ht="11.25" customHeight="1" x14ac:dyDescent="0.2">
      <c r="A70" s="55" t="s">
        <v>350</v>
      </c>
      <c r="B70" s="20" t="s">
        <v>351</v>
      </c>
      <c r="C70" s="21">
        <v>500</v>
      </c>
      <c r="D70" s="28" t="s">
        <v>1</v>
      </c>
    </row>
    <row r="71" spans="1:4" ht="11.25" customHeight="1" x14ac:dyDescent="0.2">
      <c r="A71" s="55" t="s">
        <v>352</v>
      </c>
      <c r="B71" s="20" t="s">
        <v>353</v>
      </c>
      <c r="C71" s="21">
        <v>500</v>
      </c>
      <c r="D71" s="28" t="s">
        <v>1</v>
      </c>
    </row>
    <row r="72" spans="1:4" ht="11.25" customHeight="1" x14ac:dyDescent="0.2">
      <c r="A72" s="55" t="s">
        <v>335</v>
      </c>
      <c r="B72" s="20" t="s">
        <v>354</v>
      </c>
      <c r="C72" s="21">
        <v>500</v>
      </c>
      <c r="D72" s="28" t="s">
        <v>1</v>
      </c>
    </row>
    <row r="73" spans="1:4" ht="13.5" customHeight="1" x14ac:dyDescent="0.2">
      <c r="A73" s="55" t="s">
        <v>355</v>
      </c>
      <c r="B73" s="20" t="s">
        <v>144</v>
      </c>
      <c r="C73" s="21">
        <v>500</v>
      </c>
      <c r="D73" s="28" t="s">
        <v>1</v>
      </c>
    </row>
    <row r="74" spans="1:4" ht="13.5" customHeight="1" x14ac:dyDescent="0.2">
      <c r="A74" s="55" t="s">
        <v>356</v>
      </c>
      <c r="B74" s="20" t="s">
        <v>357</v>
      </c>
      <c r="C74" s="21">
        <v>500</v>
      </c>
      <c r="D74" s="28" t="s">
        <v>1</v>
      </c>
    </row>
    <row r="75" spans="1:4" ht="11.25" customHeight="1" x14ac:dyDescent="0.2">
      <c r="A75" s="55" t="s">
        <v>358</v>
      </c>
      <c r="B75" s="20" t="s">
        <v>359</v>
      </c>
      <c r="C75" s="21">
        <v>500</v>
      </c>
      <c r="D75" s="28" t="s">
        <v>1</v>
      </c>
    </row>
    <row r="76" spans="1:4" ht="11.25" customHeight="1" x14ac:dyDescent="0.2">
      <c r="A76" s="55" t="s">
        <v>358</v>
      </c>
      <c r="B76" s="20" t="s">
        <v>360</v>
      </c>
      <c r="C76" s="21">
        <v>500</v>
      </c>
      <c r="D76" s="28" t="s">
        <v>1</v>
      </c>
    </row>
    <row r="77" spans="1:4" ht="11.25" customHeight="1" x14ac:dyDescent="0.2">
      <c r="A77" s="55" t="s">
        <v>300</v>
      </c>
      <c r="B77" s="20" t="s">
        <v>361</v>
      </c>
      <c r="C77" s="21">
        <v>500</v>
      </c>
      <c r="D77" s="28" t="s">
        <v>1</v>
      </c>
    </row>
    <row r="78" spans="1:4" ht="11.25" customHeight="1" x14ac:dyDescent="0.2">
      <c r="A78" s="55" t="s">
        <v>362</v>
      </c>
      <c r="B78" s="20" t="s">
        <v>33</v>
      </c>
      <c r="C78" s="21">
        <v>500</v>
      </c>
      <c r="D78" s="28" t="s">
        <v>1</v>
      </c>
    </row>
    <row r="79" spans="1:4" ht="13.5" customHeight="1" x14ac:dyDescent="0.2">
      <c r="A79" s="55" t="s">
        <v>278</v>
      </c>
      <c r="B79" s="20" t="s">
        <v>363</v>
      </c>
      <c r="C79" s="21">
        <v>647</v>
      </c>
      <c r="D79" s="28" t="s">
        <v>1</v>
      </c>
    </row>
    <row r="80" spans="1:4" ht="11.25" customHeight="1" x14ac:dyDescent="0.2">
      <c r="A80" s="55" t="s">
        <v>364</v>
      </c>
      <c r="B80" s="20" t="s">
        <v>365</v>
      </c>
      <c r="C80" s="21">
        <v>800</v>
      </c>
      <c r="D80" s="28" t="s">
        <v>1</v>
      </c>
    </row>
    <row r="81" spans="1:4" ht="13.5" customHeight="1" x14ac:dyDescent="0.2">
      <c r="A81" s="55" t="s">
        <v>337</v>
      </c>
      <c r="B81" s="20" t="s">
        <v>26</v>
      </c>
      <c r="C81" s="24">
        <v>1000</v>
      </c>
      <c r="D81" s="28" t="s">
        <v>1</v>
      </c>
    </row>
    <row r="82" spans="1:4" ht="12" customHeight="1" x14ac:dyDescent="0.2">
      <c r="A82" s="55" t="s">
        <v>340</v>
      </c>
      <c r="B82" s="20" t="s">
        <v>366</v>
      </c>
      <c r="C82" s="24">
        <v>1000</v>
      </c>
      <c r="D82" s="28" t="s">
        <v>1</v>
      </c>
    </row>
    <row r="83" spans="1:4" ht="11.25" customHeight="1" x14ac:dyDescent="0.2">
      <c r="A83" s="55" t="s">
        <v>367</v>
      </c>
      <c r="B83" s="20" t="s">
        <v>84</v>
      </c>
      <c r="C83" s="24">
        <v>1000</v>
      </c>
      <c r="D83" s="28" t="s">
        <v>1</v>
      </c>
    </row>
    <row r="84" spans="1:4" ht="11.25" customHeight="1" x14ac:dyDescent="0.2">
      <c r="A84" s="55" t="s">
        <v>368</v>
      </c>
      <c r="B84" s="20" t="s">
        <v>37</v>
      </c>
      <c r="C84" s="24">
        <v>1000</v>
      </c>
      <c r="D84" s="28" t="s">
        <v>1</v>
      </c>
    </row>
    <row r="85" spans="1:4" ht="11.25" customHeight="1" x14ac:dyDescent="0.2">
      <c r="A85" s="55" t="s">
        <v>368</v>
      </c>
      <c r="B85" s="20" t="s">
        <v>241</v>
      </c>
      <c r="C85" s="24">
        <v>1000</v>
      </c>
      <c r="D85" s="28" t="s">
        <v>1</v>
      </c>
    </row>
    <row r="86" spans="1:4" ht="11.25" customHeight="1" x14ac:dyDescent="0.2">
      <c r="A86" s="55" t="s">
        <v>369</v>
      </c>
      <c r="B86" s="20" t="s">
        <v>370</v>
      </c>
      <c r="C86" s="24">
        <v>1000</v>
      </c>
      <c r="D86" s="28" t="s">
        <v>1</v>
      </c>
    </row>
    <row r="87" spans="1:4" ht="11.25" customHeight="1" x14ac:dyDescent="0.2">
      <c r="A87" s="55" t="s">
        <v>371</v>
      </c>
      <c r="B87" s="20" t="s">
        <v>372</v>
      </c>
      <c r="C87" s="24">
        <v>1000</v>
      </c>
      <c r="D87" s="28" t="s">
        <v>1</v>
      </c>
    </row>
    <row r="88" spans="1:4" ht="12.75" customHeight="1" x14ac:dyDescent="0.2">
      <c r="A88" s="55" t="s">
        <v>373</v>
      </c>
      <c r="B88" s="20" t="s">
        <v>374</v>
      </c>
      <c r="C88" s="24">
        <v>1000</v>
      </c>
      <c r="D88" s="28" t="s">
        <v>375</v>
      </c>
    </row>
    <row r="89" spans="1:4" ht="11.25" customHeight="1" x14ac:dyDescent="0.2">
      <c r="A89" s="55" t="s">
        <v>376</v>
      </c>
      <c r="B89" s="20" t="s">
        <v>154</v>
      </c>
      <c r="C89" s="24">
        <v>1000</v>
      </c>
      <c r="D89" s="28" t="s">
        <v>1</v>
      </c>
    </row>
    <row r="90" spans="1:4" ht="11.25" customHeight="1" x14ac:dyDescent="0.2">
      <c r="A90" s="55" t="s">
        <v>347</v>
      </c>
      <c r="B90" s="20" t="s">
        <v>377</v>
      </c>
      <c r="C90" s="24">
        <v>1000</v>
      </c>
      <c r="D90" s="28" t="s">
        <v>378</v>
      </c>
    </row>
    <row r="91" spans="1:4" ht="11.25" customHeight="1" x14ac:dyDescent="0.2">
      <c r="A91" s="55" t="s">
        <v>379</v>
      </c>
      <c r="B91" s="20" t="s">
        <v>23</v>
      </c>
      <c r="C91" s="24">
        <v>1000</v>
      </c>
      <c r="D91" s="28" t="s">
        <v>1</v>
      </c>
    </row>
    <row r="92" spans="1:4" ht="11.25" customHeight="1" x14ac:dyDescent="0.2">
      <c r="A92" s="55" t="s">
        <v>328</v>
      </c>
      <c r="B92" s="20" t="s">
        <v>380</v>
      </c>
      <c r="C92" s="24">
        <v>1000</v>
      </c>
      <c r="D92" s="28" t="s">
        <v>1</v>
      </c>
    </row>
    <row r="93" spans="1:4" ht="11.25" customHeight="1" x14ac:dyDescent="0.2">
      <c r="A93" s="55" t="s">
        <v>308</v>
      </c>
      <c r="B93" s="20" t="s">
        <v>125</v>
      </c>
      <c r="C93" s="24">
        <v>1000</v>
      </c>
      <c r="D93" s="28" t="s">
        <v>1</v>
      </c>
    </row>
    <row r="94" spans="1:4" ht="11.25" customHeight="1" x14ac:dyDescent="0.2">
      <c r="A94" s="55" t="s">
        <v>355</v>
      </c>
      <c r="B94" s="20" t="s">
        <v>381</v>
      </c>
      <c r="C94" s="24">
        <v>1000</v>
      </c>
      <c r="D94" s="28" t="s">
        <v>1</v>
      </c>
    </row>
    <row r="95" spans="1:4" ht="11.25" customHeight="1" x14ac:dyDescent="0.2">
      <c r="A95" s="55" t="s">
        <v>382</v>
      </c>
      <c r="B95" s="20" t="s">
        <v>383</v>
      </c>
      <c r="C95" s="24">
        <v>1000</v>
      </c>
      <c r="D95" s="28" t="s">
        <v>1</v>
      </c>
    </row>
    <row r="96" spans="1:4" ht="11.25" customHeight="1" x14ac:dyDescent="0.2">
      <c r="A96" s="55" t="s">
        <v>382</v>
      </c>
      <c r="B96" s="20" t="s">
        <v>384</v>
      </c>
      <c r="C96" s="24">
        <v>1000</v>
      </c>
      <c r="D96" s="28" t="s">
        <v>1</v>
      </c>
    </row>
    <row r="97" spans="1:4" ht="11.25" customHeight="1" x14ac:dyDescent="0.2">
      <c r="A97" s="55" t="s">
        <v>385</v>
      </c>
      <c r="B97" s="20" t="s">
        <v>386</v>
      </c>
      <c r="C97" s="24">
        <v>1111</v>
      </c>
      <c r="D97" s="28" t="s">
        <v>1</v>
      </c>
    </row>
    <row r="98" spans="1:4" ht="11.25" customHeight="1" x14ac:dyDescent="0.2">
      <c r="A98" s="55" t="s">
        <v>314</v>
      </c>
      <c r="B98" s="20" t="s">
        <v>387</v>
      </c>
      <c r="C98" s="24">
        <v>1500</v>
      </c>
      <c r="D98" s="28" t="s">
        <v>1</v>
      </c>
    </row>
    <row r="99" spans="1:4" ht="11.25" customHeight="1" x14ac:dyDescent="0.2">
      <c r="A99" s="55" t="s">
        <v>304</v>
      </c>
      <c r="B99" s="20" t="s">
        <v>31</v>
      </c>
      <c r="C99" s="24">
        <v>1500</v>
      </c>
      <c r="D99" s="28" t="s">
        <v>1</v>
      </c>
    </row>
    <row r="100" spans="1:4" ht="11.25" customHeight="1" x14ac:dyDescent="0.2">
      <c r="A100" s="55" t="s">
        <v>385</v>
      </c>
      <c r="B100" s="13" t="s">
        <v>45</v>
      </c>
      <c r="C100" s="24">
        <v>2000</v>
      </c>
      <c r="D100" s="28" t="s">
        <v>1</v>
      </c>
    </row>
    <row r="101" spans="1:4" ht="11.25" customHeight="1" x14ac:dyDescent="0.2">
      <c r="A101" s="55" t="s">
        <v>299</v>
      </c>
      <c r="B101" s="20" t="s">
        <v>388</v>
      </c>
      <c r="C101" s="24">
        <v>2000</v>
      </c>
      <c r="D101" s="28" t="s">
        <v>1</v>
      </c>
    </row>
    <row r="102" spans="1:4" ht="11.25" customHeight="1" x14ac:dyDescent="0.2">
      <c r="A102" s="55" t="s">
        <v>364</v>
      </c>
      <c r="B102" s="20" t="s">
        <v>12</v>
      </c>
      <c r="C102" s="24">
        <v>2200</v>
      </c>
      <c r="D102" s="28" t="s">
        <v>1</v>
      </c>
    </row>
    <row r="103" spans="1:4" ht="11.25" customHeight="1" x14ac:dyDescent="0.2">
      <c r="A103" s="55" t="s">
        <v>389</v>
      </c>
      <c r="B103" s="20" t="s">
        <v>390</v>
      </c>
      <c r="C103" s="24">
        <v>2500</v>
      </c>
      <c r="D103" s="28" t="s">
        <v>1</v>
      </c>
    </row>
    <row r="104" spans="1:4" ht="11.25" customHeight="1" x14ac:dyDescent="0.2">
      <c r="A104" s="55" t="s">
        <v>301</v>
      </c>
      <c r="B104" s="20" t="s">
        <v>47</v>
      </c>
      <c r="C104" s="24">
        <v>3000</v>
      </c>
      <c r="D104" s="28" t="s">
        <v>1</v>
      </c>
    </row>
    <row r="105" spans="1:4" ht="12.75" customHeight="1" x14ac:dyDescent="0.2">
      <c r="A105" s="55" t="s">
        <v>315</v>
      </c>
      <c r="B105" s="20" t="s">
        <v>391</v>
      </c>
      <c r="C105" s="24">
        <v>3000</v>
      </c>
      <c r="D105" s="28" t="s">
        <v>1</v>
      </c>
    </row>
    <row r="106" spans="1:4" ht="11.25" customHeight="1" x14ac:dyDescent="0.2">
      <c r="A106" s="55" t="s">
        <v>371</v>
      </c>
      <c r="B106" s="20" t="s">
        <v>15</v>
      </c>
      <c r="C106" s="24">
        <v>3200</v>
      </c>
      <c r="D106" s="28" t="s">
        <v>1</v>
      </c>
    </row>
    <row r="107" spans="1:4" ht="11.25" customHeight="1" x14ac:dyDescent="0.2">
      <c r="A107" s="55" t="s">
        <v>345</v>
      </c>
      <c r="B107" s="20" t="s">
        <v>392</v>
      </c>
      <c r="C107" s="24">
        <v>4000</v>
      </c>
      <c r="D107" s="28" t="s">
        <v>1</v>
      </c>
    </row>
    <row r="108" spans="1:4" ht="11.25" customHeight="1" x14ac:dyDescent="0.2">
      <c r="A108" s="55" t="s">
        <v>393</v>
      </c>
      <c r="B108" s="20" t="s">
        <v>394</v>
      </c>
      <c r="C108" s="24">
        <v>5000</v>
      </c>
      <c r="D108" s="28" t="s">
        <v>1</v>
      </c>
    </row>
    <row r="109" spans="1:4" ht="11.25" customHeight="1" x14ac:dyDescent="0.2">
      <c r="A109" s="55" t="s">
        <v>395</v>
      </c>
      <c r="B109" s="20" t="s">
        <v>396</v>
      </c>
      <c r="C109" s="24">
        <v>5000</v>
      </c>
      <c r="D109" s="28" t="s">
        <v>1</v>
      </c>
    </row>
    <row r="110" spans="1:4" ht="11.25" customHeight="1" x14ac:dyDescent="0.2">
      <c r="A110" s="55" t="s">
        <v>397</v>
      </c>
      <c r="B110" s="20" t="s">
        <v>204</v>
      </c>
      <c r="C110" s="21">
        <v>50</v>
      </c>
      <c r="D110" s="28" t="s">
        <v>1</v>
      </c>
    </row>
    <row r="111" spans="1:4" ht="12.75" customHeight="1" x14ac:dyDescent="0.2">
      <c r="A111" s="55" t="s">
        <v>398</v>
      </c>
      <c r="B111" s="20" t="s">
        <v>77</v>
      </c>
      <c r="C111" s="23">
        <v>50.17</v>
      </c>
      <c r="D111" s="28" t="s">
        <v>1</v>
      </c>
    </row>
    <row r="112" spans="1:4" ht="11.25" customHeight="1" x14ac:dyDescent="0.2">
      <c r="A112" s="55" t="s">
        <v>399</v>
      </c>
      <c r="B112" s="20" t="s">
        <v>400</v>
      </c>
      <c r="C112" s="21">
        <v>100</v>
      </c>
      <c r="D112" s="28" t="s">
        <v>1</v>
      </c>
    </row>
    <row r="113" spans="1:4" ht="11.25" customHeight="1" x14ac:dyDescent="0.2">
      <c r="A113" s="55" t="s">
        <v>397</v>
      </c>
      <c r="B113" s="20" t="s">
        <v>81</v>
      </c>
      <c r="C113" s="21">
        <v>100</v>
      </c>
      <c r="D113" s="28" t="s">
        <v>1</v>
      </c>
    </row>
    <row r="114" spans="1:4" ht="11.25" customHeight="1" x14ac:dyDescent="0.2">
      <c r="A114" s="55" t="s">
        <v>401</v>
      </c>
      <c r="B114" s="20" t="s">
        <v>170</v>
      </c>
      <c r="C114" s="21">
        <v>100</v>
      </c>
      <c r="D114" s="28" t="s">
        <v>1</v>
      </c>
    </row>
    <row r="115" spans="1:4" ht="11.25" customHeight="1" x14ac:dyDescent="0.2">
      <c r="A115" s="55" t="s">
        <v>402</v>
      </c>
      <c r="B115" s="20" t="s">
        <v>173</v>
      </c>
      <c r="C115" s="21">
        <v>100</v>
      </c>
      <c r="D115" s="28" t="s">
        <v>1</v>
      </c>
    </row>
    <row r="116" spans="1:4" ht="11.25" customHeight="1" x14ac:dyDescent="0.2">
      <c r="A116" s="55" t="s">
        <v>403</v>
      </c>
      <c r="B116" s="20" t="s">
        <v>117</v>
      </c>
      <c r="C116" s="21">
        <v>100</v>
      </c>
      <c r="D116" s="28" t="s">
        <v>1</v>
      </c>
    </row>
    <row r="117" spans="1:4" ht="12.75" customHeight="1" x14ac:dyDescent="0.2">
      <c r="A117" s="55" t="s">
        <v>401</v>
      </c>
      <c r="B117" s="20" t="s">
        <v>173</v>
      </c>
      <c r="C117" s="21">
        <v>140</v>
      </c>
      <c r="D117" s="28" t="s">
        <v>1</v>
      </c>
    </row>
    <row r="118" spans="1:4" ht="11.25" customHeight="1" x14ac:dyDescent="0.2">
      <c r="A118" s="55" t="s">
        <v>404</v>
      </c>
      <c r="B118" s="20" t="s">
        <v>40</v>
      </c>
      <c r="C118" s="21">
        <v>200</v>
      </c>
      <c r="D118" s="28" t="s">
        <v>1</v>
      </c>
    </row>
    <row r="119" spans="1:4" ht="11.25" customHeight="1" x14ac:dyDescent="0.2">
      <c r="A119" s="55" t="s">
        <v>405</v>
      </c>
      <c r="B119" s="20" t="s">
        <v>92</v>
      </c>
      <c r="C119" s="21">
        <v>200</v>
      </c>
      <c r="D119" s="28" t="s">
        <v>1</v>
      </c>
    </row>
    <row r="120" spans="1:4" ht="13.5" customHeight="1" x14ac:dyDescent="0.2">
      <c r="A120" s="55" t="s">
        <v>406</v>
      </c>
      <c r="B120" s="20" t="s">
        <v>13</v>
      </c>
      <c r="C120" s="21">
        <v>200</v>
      </c>
      <c r="D120" s="28" t="s">
        <v>1</v>
      </c>
    </row>
    <row r="121" spans="1:4" ht="13.5" customHeight="1" x14ac:dyDescent="0.2">
      <c r="A121" s="55" t="s">
        <v>404</v>
      </c>
      <c r="B121" s="20" t="s">
        <v>407</v>
      </c>
      <c r="C121" s="21">
        <v>300</v>
      </c>
      <c r="D121" s="28" t="s">
        <v>1</v>
      </c>
    </row>
    <row r="122" spans="1:4" ht="13.5" customHeight="1" x14ac:dyDescent="0.2">
      <c r="A122" s="55" t="s">
        <v>408</v>
      </c>
      <c r="B122" s="20" t="s">
        <v>194</v>
      </c>
      <c r="C122" s="21">
        <v>300</v>
      </c>
      <c r="D122" s="28" t="s">
        <v>1</v>
      </c>
    </row>
    <row r="123" spans="1:4" ht="11.25" customHeight="1" x14ac:dyDescent="0.2">
      <c r="A123" s="55" t="s">
        <v>409</v>
      </c>
      <c r="B123" s="20" t="s">
        <v>7</v>
      </c>
      <c r="C123" s="21">
        <v>300</v>
      </c>
      <c r="D123" s="28" t="s">
        <v>1</v>
      </c>
    </row>
    <row r="124" spans="1:4" ht="11.25" customHeight="1" x14ac:dyDescent="0.2">
      <c r="A124" s="55" t="s">
        <v>405</v>
      </c>
      <c r="B124" s="20" t="s">
        <v>138</v>
      </c>
      <c r="C124" s="21">
        <v>300</v>
      </c>
      <c r="D124" s="28" t="s">
        <v>1</v>
      </c>
    </row>
    <row r="125" spans="1:4" ht="11.25" customHeight="1" x14ac:dyDescent="0.2">
      <c r="A125" s="55" t="s">
        <v>410</v>
      </c>
      <c r="B125" s="20" t="s">
        <v>411</v>
      </c>
      <c r="C125" s="21">
        <v>300</v>
      </c>
      <c r="D125" s="28" t="s">
        <v>1</v>
      </c>
    </row>
    <row r="126" spans="1:4" ht="12.75" customHeight="1" x14ac:dyDescent="0.2">
      <c r="A126" s="55" t="s">
        <v>398</v>
      </c>
      <c r="B126" s="20" t="s">
        <v>59</v>
      </c>
      <c r="C126" s="21">
        <v>400</v>
      </c>
      <c r="D126" s="28" t="s">
        <v>1</v>
      </c>
    </row>
    <row r="127" spans="1:4" ht="11.25" customHeight="1" x14ac:dyDescent="0.2">
      <c r="A127" s="55" t="s">
        <v>412</v>
      </c>
      <c r="B127" s="20" t="s">
        <v>218</v>
      </c>
      <c r="C127" s="21">
        <v>500</v>
      </c>
      <c r="D127" s="28" t="s">
        <v>1</v>
      </c>
    </row>
    <row r="128" spans="1:4" ht="11.25" customHeight="1" x14ac:dyDescent="0.2">
      <c r="A128" s="55" t="s">
        <v>408</v>
      </c>
      <c r="B128" s="20" t="s">
        <v>413</v>
      </c>
      <c r="C128" s="21">
        <v>500</v>
      </c>
      <c r="D128" s="28" t="s">
        <v>1</v>
      </c>
    </row>
    <row r="129" spans="1:4" ht="11.25" customHeight="1" x14ac:dyDescent="0.2">
      <c r="A129" s="55" t="s">
        <v>414</v>
      </c>
      <c r="B129" s="20" t="s">
        <v>415</v>
      </c>
      <c r="C129" s="21">
        <v>500</v>
      </c>
      <c r="D129" s="28" t="s">
        <v>1</v>
      </c>
    </row>
    <row r="130" spans="1:4" ht="11.25" customHeight="1" x14ac:dyDescent="0.2">
      <c r="A130" s="55" t="s">
        <v>416</v>
      </c>
      <c r="B130" s="20" t="s">
        <v>417</v>
      </c>
      <c r="C130" s="21">
        <v>500</v>
      </c>
      <c r="D130" s="28" t="s">
        <v>1</v>
      </c>
    </row>
    <row r="131" spans="1:4" ht="11.25" customHeight="1" x14ac:dyDescent="0.2">
      <c r="A131" s="55" t="s">
        <v>403</v>
      </c>
      <c r="B131" s="20" t="s">
        <v>84</v>
      </c>
      <c r="C131" s="21">
        <v>500</v>
      </c>
      <c r="D131" s="28" t="s">
        <v>1</v>
      </c>
    </row>
    <row r="132" spans="1:4" ht="11.25" customHeight="1" x14ac:dyDescent="0.2">
      <c r="A132" s="55" t="s">
        <v>418</v>
      </c>
      <c r="B132" s="20" t="s">
        <v>218</v>
      </c>
      <c r="C132" s="21">
        <v>500</v>
      </c>
      <c r="D132" s="28" t="s">
        <v>1</v>
      </c>
    </row>
    <row r="133" spans="1:4" ht="11.25" customHeight="1" x14ac:dyDescent="0.2">
      <c r="A133" s="55" t="s">
        <v>419</v>
      </c>
      <c r="B133" s="20" t="s">
        <v>59</v>
      </c>
      <c r="C133" s="21">
        <v>600</v>
      </c>
      <c r="D133" s="28" t="s">
        <v>1</v>
      </c>
    </row>
    <row r="134" spans="1:4" ht="11.25" customHeight="1" x14ac:dyDescent="0.2">
      <c r="A134" s="55" t="s">
        <v>420</v>
      </c>
      <c r="B134" s="20" t="s">
        <v>421</v>
      </c>
      <c r="C134" s="24">
        <v>1000</v>
      </c>
      <c r="D134" s="28" t="s">
        <v>1</v>
      </c>
    </row>
    <row r="135" spans="1:4" ht="11.25" customHeight="1" x14ac:dyDescent="0.2">
      <c r="A135" s="55" t="s">
        <v>422</v>
      </c>
      <c r="B135" s="20" t="s">
        <v>202</v>
      </c>
      <c r="C135" s="24">
        <v>1000</v>
      </c>
      <c r="D135" s="28" t="s">
        <v>1</v>
      </c>
    </row>
    <row r="136" spans="1:4" ht="11.25" customHeight="1" x14ac:dyDescent="0.2">
      <c r="A136" s="55" t="s">
        <v>423</v>
      </c>
      <c r="B136" s="20" t="s">
        <v>41</v>
      </c>
      <c r="C136" s="24">
        <v>1000</v>
      </c>
      <c r="D136" s="28" t="s">
        <v>1</v>
      </c>
    </row>
    <row r="137" spans="1:4" ht="11.25" customHeight="1" x14ac:dyDescent="0.2">
      <c r="A137" s="55" t="s">
        <v>424</v>
      </c>
      <c r="B137" s="20" t="s">
        <v>425</v>
      </c>
      <c r="C137" s="24">
        <v>1000</v>
      </c>
      <c r="D137" s="28" t="s">
        <v>1</v>
      </c>
    </row>
    <row r="138" spans="1:4" ht="11.25" customHeight="1" x14ac:dyDescent="0.2">
      <c r="A138" s="55" t="s">
        <v>426</v>
      </c>
      <c r="B138" s="20" t="s">
        <v>427</v>
      </c>
      <c r="C138" s="24">
        <v>1000</v>
      </c>
      <c r="D138" s="28" t="s">
        <v>1</v>
      </c>
    </row>
    <row r="139" spans="1:4" ht="11.25" customHeight="1" x14ac:dyDescent="0.2">
      <c r="A139" s="55" t="s">
        <v>428</v>
      </c>
      <c r="B139" s="20" t="s">
        <v>30</v>
      </c>
      <c r="C139" s="24">
        <v>1000</v>
      </c>
      <c r="D139" s="28" t="s">
        <v>1</v>
      </c>
    </row>
    <row r="140" spans="1:4" ht="11.25" customHeight="1" x14ac:dyDescent="0.2">
      <c r="A140" s="55" t="s">
        <v>429</v>
      </c>
      <c r="B140" s="20" t="s">
        <v>66</v>
      </c>
      <c r="C140" s="24">
        <v>1750</v>
      </c>
      <c r="D140" s="28" t="s">
        <v>1</v>
      </c>
    </row>
    <row r="141" spans="1:4" x14ac:dyDescent="0.2">
      <c r="A141" s="55">
        <v>43471</v>
      </c>
      <c r="B141" s="20" t="s">
        <v>430</v>
      </c>
      <c r="C141" s="24">
        <v>3000</v>
      </c>
      <c r="D141" s="28" t="s">
        <v>1</v>
      </c>
    </row>
    <row r="142" spans="1:4" x14ac:dyDescent="0.2">
      <c r="A142" s="55">
        <v>43471</v>
      </c>
      <c r="B142" s="20" t="s">
        <v>431</v>
      </c>
      <c r="C142" s="24">
        <v>6000</v>
      </c>
      <c r="D142" s="28" t="s">
        <v>1</v>
      </c>
    </row>
    <row r="143" spans="1:4" ht="11.25" customHeight="1" x14ac:dyDescent="0.2">
      <c r="A143" s="55" t="s">
        <v>429</v>
      </c>
      <c r="B143" s="13" t="s">
        <v>45</v>
      </c>
      <c r="C143" s="24">
        <v>15000</v>
      </c>
      <c r="D143" s="28" t="s">
        <v>1</v>
      </c>
    </row>
    <row r="144" spans="1:4" ht="13.5" customHeight="1" x14ac:dyDescent="0.2">
      <c r="A144" s="55" t="s">
        <v>432</v>
      </c>
      <c r="B144" s="13" t="s">
        <v>169</v>
      </c>
      <c r="C144" s="24">
        <v>26832</v>
      </c>
      <c r="D144" s="28" t="s">
        <v>1</v>
      </c>
    </row>
    <row r="145" spans="1:4" ht="11.25" customHeight="1" x14ac:dyDescent="0.2">
      <c r="A145" s="55" t="s">
        <v>433</v>
      </c>
      <c r="B145" s="13" t="s">
        <v>169</v>
      </c>
      <c r="C145" s="24">
        <v>33735</v>
      </c>
      <c r="D145" s="28" t="s">
        <v>1</v>
      </c>
    </row>
    <row r="146" spans="1:4" ht="11.25" customHeight="1" x14ac:dyDescent="0.2">
      <c r="A146" s="55" t="s">
        <v>434</v>
      </c>
      <c r="B146" s="20" t="s">
        <v>203</v>
      </c>
      <c r="C146" s="21">
        <v>10</v>
      </c>
      <c r="D146" s="28" t="s">
        <v>1</v>
      </c>
    </row>
    <row r="147" spans="1:4" ht="11.25" customHeight="1" x14ac:dyDescent="0.2">
      <c r="A147" s="55" t="s">
        <v>435</v>
      </c>
      <c r="B147" s="20" t="s">
        <v>109</v>
      </c>
      <c r="C147" s="22">
        <v>23.8</v>
      </c>
      <c r="D147" s="28" t="s">
        <v>1</v>
      </c>
    </row>
    <row r="148" spans="1:4" ht="11.25" customHeight="1" x14ac:dyDescent="0.2">
      <c r="A148" s="55" t="s">
        <v>436</v>
      </c>
      <c r="B148" s="20" t="s">
        <v>437</v>
      </c>
      <c r="C148" s="21">
        <v>50</v>
      </c>
      <c r="D148" s="28" t="s">
        <v>1</v>
      </c>
    </row>
    <row r="149" spans="1:4" ht="11.25" customHeight="1" x14ac:dyDescent="0.2">
      <c r="A149" s="55" t="s">
        <v>438</v>
      </c>
      <c r="B149" s="20" t="s">
        <v>439</v>
      </c>
      <c r="C149" s="21">
        <v>50</v>
      </c>
      <c r="D149" s="28" t="s">
        <v>1</v>
      </c>
    </row>
    <row r="150" spans="1:4" x14ac:dyDescent="0.2">
      <c r="A150" s="55">
        <v>43474</v>
      </c>
      <c r="B150" s="13" t="s">
        <v>130</v>
      </c>
      <c r="C150" s="23">
        <v>66.62</v>
      </c>
      <c r="D150" s="28" t="s">
        <v>440</v>
      </c>
    </row>
    <row r="151" spans="1:4" ht="11.25" customHeight="1" x14ac:dyDescent="0.2">
      <c r="A151" s="55" t="s">
        <v>441</v>
      </c>
      <c r="B151" s="20" t="s">
        <v>22</v>
      </c>
      <c r="C151" s="21">
        <v>70</v>
      </c>
      <c r="D151" s="28" t="s">
        <v>1</v>
      </c>
    </row>
    <row r="152" spans="1:4" x14ac:dyDescent="0.2">
      <c r="A152" s="55">
        <v>43474</v>
      </c>
      <c r="B152" s="20" t="s">
        <v>443</v>
      </c>
      <c r="C152" s="21">
        <v>100</v>
      </c>
      <c r="D152" s="28" t="s">
        <v>1</v>
      </c>
    </row>
    <row r="153" spans="1:4" ht="11.25" customHeight="1" x14ac:dyDescent="0.2">
      <c r="A153" s="55" t="s">
        <v>444</v>
      </c>
      <c r="B153" s="20" t="s">
        <v>166</v>
      </c>
      <c r="C153" s="21">
        <v>100</v>
      </c>
      <c r="D153" s="28" t="s">
        <v>1</v>
      </c>
    </row>
    <row r="154" spans="1:4" ht="11.25" customHeight="1" x14ac:dyDescent="0.2">
      <c r="A154" s="55" t="s">
        <v>445</v>
      </c>
      <c r="B154" s="20" t="s">
        <v>11</v>
      </c>
      <c r="C154" s="21">
        <v>100</v>
      </c>
      <c r="D154" s="28" t="s">
        <v>1</v>
      </c>
    </row>
    <row r="155" spans="1:4" x14ac:dyDescent="0.2">
      <c r="A155" s="55">
        <v>43474</v>
      </c>
      <c r="B155" s="20" t="s">
        <v>143</v>
      </c>
      <c r="C155" s="21">
        <v>100</v>
      </c>
      <c r="D155" s="28" t="s">
        <v>1</v>
      </c>
    </row>
    <row r="156" spans="1:4" x14ac:dyDescent="0.2">
      <c r="A156" s="55">
        <v>43474</v>
      </c>
      <c r="B156" s="20" t="s">
        <v>447</v>
      </c>
      <c r="C156" s="21">
        <v>100</v>
      </c>
      <c r="D156" s="28" t="s">
        <v>63</v>
      </c>
    </row>
    <row r="157" spans="1:4" ht="11.25" customHeight="1" x14ac:dyDescent="0.2">
      <c r="A157" s="55" t="s">
        <v>448</v>
      </c>
      <c r="B157" s="20" t="s">
        <v>184</v>
      </c>
      <c r="C157" s="21">
        <v>100</v>
      </c>
      <c r="D157" s="28" t="s">
        <v>1</v>
      </c>
    </row>
    <row r="158" spans="1:4" ht="11.25" customHeight="1" x14ac:dyDescent="0.2">
      <c r="A158" s="55" t="s">
        <v>449</v>
      </c>
      <c r="B158" s="20" t="s">
        <v>450</v>
      </c>
      <c r="C158" s="21">
        <v>100</v>
      </c>
      <c r="D158" s="28" t="s">
        <v>1</v>
      </c>
    </row>
    <row r="159" spans="1:4" ht="12.75" customHeight="1" x14ac:dyDescent="0.2">
      <c r="A159" s="55" t="s">
        <v>451</v>
      </c>
      <c r="B159" s="20" t="s">
        <v>269</v>
      </c>
      <c r="C159" s="21">
        <v>100</v>
      </c>
      <c r="D159" s="28" t="s">
        <v>63</v>
      </c>
    </row>
    <row r="160" spans="1:4" ht="11.25" customHeight="1" x14ac:dyDescent="0.2">
      <c r="A160" s="55" t="s">
        <v>452</v>
      </c>
      <c r="B160" s="20" t="s">
        <v>453</v>
      </c>
      <c r="C160" s="21">
        <v>100</v>
      </c>
      <c r="D160" s="28" t="s">
        <v>63</v>
      </c>
    </row>
    <row r="161" spans="1:4" ht="10.5" customHeight="1" x14ac:dyDescent="0.2">
      <c r="A161" s="55" t="s">
        <v>454</v>
      </c>
      <c r="B161" s="20" t="s">
        <v>455</v>
      </c>
      <c r="C161" s="21">
        <v>120</v>
      </c>
      <c r="D161" s="28" t="s">
        <v>1</v>
      </c>
    </row>
    <row r="162" spans="1:4" ht="11.25" customHeight="1" x14ac:dyDescent="0.2">
      <c r="A162" s="55" t="s">
        <v>456</v>
      </c>
      <c r="B162" s="20" t="s">
        <v>173</v>
      </c>
      <c r="C162" s="21">
        <v>140</v>
      </c>
      <c r="D162" s="28" t="s">
        <v>1</v>
      </c>
    </row>
    <row r="163" spans="1:4" ht="11.25" customHeight="1" x14ac:dyDescent="0.2">
      <c r="A163" s="55" t="s">
        <v>457</v>
      </c>
      <c r="B163" s="20" t="s">
        <v>239</v>
      </c>
      <c r="C163" s="21">
        <v>150</v>
      </c>
      <c r="D163" s="28" t="s">
        <v>1</v>
      </c>
    </row>
    <row r="164" spans="1:4" ht="11.25" customHeight="1" x14ac:dyDescent="0.2">
      <c r="A164" s="55" t="s">
        <v>458</v>
      </c>
      <c r="B164" s="20" t="s">
        <v>173</v>
      </c>
      <c r="C164" s="21">
        <v>150</v>
      </c>
      <c r="D164" s="28" t="s">
        <v>1</v>
      </c>
    </row>
    <row r="165" spans="1:4" ht="11.25" customHeight="1" x14ac:dyDescent="0.2">
      <c r="A165" s="55" t="s">
        <v>459</v>
      </c>
      <c r="B165" s="20" t="s">
        <v>71</v>
      </c>
      <c r="C165" s="21">
        <v>200</v>
      </c>
      <c r="D165" s="28" t="s">
        <v>1</v>
      </c>
    </row>
    <row r="166" spans="1:4" ht="11.25" customHeight="1" x14ac:dyDescent="0.2">
      <c r="A166" s="55" t="s">
        <v>460</v>
      </c>
      <c r="B166" s="20" t="s">
        <v>461</v>
      </c>
      <c r="C166" s="21">
        <v>200</v>
      </c>
      <c r="D166" s="28" t="s">
        <v>1</v>
      </c>
    </row>
    <row r="167" spans="1:4" ht="11.25" customHeight="1" x14ac:dyDescent="0.2">
      <c r="A167" s="55" t="s">
        <v>462</v>
      </c>
      <c r="B167" s="20" t="s">
        <v>463</v>
      </c>
      <c r="C167" s="21">
        <v>200</v>
      </c>
      <c r="D167" s="28" t="s">
        <v>1</v>
      </c>
    </row>
    <row r="168" spans="1:4" ht="11.25" customHeight="1" x14ac:dyDescent="0.2">
      <c r="A168" s="55" t="s">
        <v>446</v>
      </c>
      <c r="B168" s="20" t="s">
        <v>243</v>
      </c>
      <c r="C168" s="21">
        <v>200</v>
      </c>
      <c r="D168" s="28" t="s">
        <v>1</v>
      </c>
    </row>
    <row r="169" spans="1:4" ht="11.25" customHeight="1" x14ac:dyDescent="0.2">
      <c r="A169" s="55" t="s">
        <v>464</v>
      </c>
      <c r="B169" s="20" t="s">
        <v>83</v>
      </c>
      <c r="C169" s="21">
        <v>200</v>
      </c>
      <c r="D169" s="28" t="s">
        <v>1</v>
      </c>
    </row>
    <row r="170" spans="1:4" x14ac:dyDescent="0.2">
      <c r="A170" s="55">
        <v>43474</v>
      </c>
      <c r="B170" s="20" t="s">
        <v>176</v>
      </c>
      <c r="C170" s="21">
        <v>200</v>
      </c>
      <c r="D170" s="28" t="s">
        <v>1</v>
      </c>
    </row>
    <row r="171" spans="1:4" ht="11.25" customHeight="1" x14ac:dyDescent="0.2">
      <c r="A171" s="55" t="s">
        <v>466</v>
      </c>
      <c r="B171" s="13" t="s">
        <v>1118</v>
      </c>
      <c r="C171" s="21">
        <v>200</v>
      </c>
      <c r="D171" s="28" t="s">
        <v>63</v>
      </c>
    </row>
    <row r="172" spans="1:4" ht="12" customHeight="1" x14ac:dyDescent="0.2">
      <c r="A172" s="55" t="s">
        <v>467</v>
      </c>
      <c r="B172" s="20" t="s">
        <v>153</v>
      </c>
      <c r="C172" s="21">
        <v>200</v>
      </c>
      <c r="D172" s="28" t="s">
        <v>1</v>
      </c>
    </row>
    <row r="173" spans="1:4" ht="11.25" customHeight="1" x14ac:dyDescent="0.2">
      <c r="A173" s="55" t="s">
        <v>468</v>
      </c>
      <c r="B173" s="20" t="s">
        <v>469</v>
      </c>
      <c r="C173" s="21">
        <v>200</v>
      </c>
      <c r="D173" s="28" t="s">
        <v>1</v>
      </c>
    </row>
    <row r="174" spans="1:4" ht="11.25" customHeight="1" x14ac:dyDescent="0.2">
      <c r="A174" s="55" t="s">
        <v>470</v>
      </c>
      <c r="B174" s="20" t="s">
        <v>87</v>
      </c>
      <c r="C174" s="21">
        <v>300</v>
      </c>
      <c r="D174" s="28" t="s">
        <v>1</v>
      </c>
    </row>
    <row r="175" spans="1:4" ht="13.5" customHeight="1" x14ac:dyDescent="0.2">
      <c r="A175" s="55" t="s">
        <v>471</v>
      </c>
      <c r="B175" s="13" t="s">
        <v>45</v>
      </c>
      <c r="C175" s="21">
        <v>300</v>
      </c>
      <c r="D175" s="28" t="s">
        <v>1</v>
      </c>
    </row>
    <row r="176" spans="1:4" ht="11.25" customHeight="1" x14ac:dyDescent="0.2">
      <c r="A176" s="55" t="s">
        <v>472</v>
      </c>
      <c r="B176" s="20" t="s">
        <v>151</v>
      </c>
      <c r="C176" s="21">
        <v>300</v>
      </c>
      <c r="D176" s="28" t="s">
        <v>1</v>
      </c>
    </row>
    <row r="177" spans="1:4" ht="11.25" customHeight="1" x14ac:dyDescent="0.2">
      <c r="A177" s="55" t="s">
        <v>465</v>
      </c>
      <c r="B177" s="20" t="s">
        <v>473</v>
      </c>
      <c r="C177" s="21">
        <v>300</v>
      </c>
      <c r="D177" s="28" t="s">
        <v>1</v>
      </c>
    </row>
    <row r="178" spans="1:4" x14ac:dyDescent="0.2">
      <c r="A178" s="55">
        <v>43474</v>
      </c>
      <c r="B178" s="20" t="s">
        <v>77</v>
      </c>
      <c r="C178" s="21">
        <v>300</v>
      </c>
      <c r="D178" s="28" t="s">
        <v>1</v>
      </c>
    </row>
    <row r="179" spans="1:4" ht="11.25" customHeight="1" x14ac:dyDescent="0.2">
      <c r="A179" s="55" t="s">
        <v>474</v>
      </c>
      <c r="B179" s="20" t="s">
        <v>151</v>
      </c>
      <c r="C179" s="21">
        <v>300</v>
      </c>
      <c r="D179" s="28" t="s">
        <v>1</v>
      </c>
    </row>
    <row r="180" spans="1:4" ht="11.25" customHeight="1" x14ac:dyDescent="0.2">
      <c r="A180" s="55" t="s">
        <v>475</v>
      </c>
      <c r="B180" s="20" t="s">
        <v>75</v>
      </c>
      <c r="C180" s="21">
        <v>300</v>
      </c>
      <c r="D180" s="28" t="s">
        <v>1</v>
      </c>
    </row>
    <row r="181" spans="1:4" ht="11.25" customHeight="1" x14ac:dyDescent="0.2">
      <c r="A181" s="55" t="s">
        <v>448</v>
      </c>
      <c r="B181" s="20" t="s">
        <v>85</v>
      </c>
      <c r="C181" s="21">
        <v>300</v>
      </c>
      <c r="D181" s="28" t="s">
        <v>1</v>
      </c>
    </row>
    <row r="182" spans="1:4" ht="11.25" customHeight="1" x14ac:dyDescent="0.2">
      <c r="A182" s="55" t="s">
        <v>476</v>
      </c>
      <c r="B182" s="20" t="s">
        <v>59</v>
      </c>
      <c r="C182" s="21">
        <v>500</v>
      </c>
      <c r="D182" s="28" t="s">
        <v>1</v>
      </c>
    </row>
    <row r="183" spans="1:4" ht="12" customHeight="1" x14ac:dyDescent="0.2">
      <c r="A183" s="55" t="s">
        <v>472</v>
      </c>
      <c r="B183" s="20" t="s">
        <v>49</v>
      </c>
      <c r="C183" s="21">
        <v>500</v>
      </c>
      <c r="D183" s="28" t="s">
        <v>1</v>
      </c>
    </row>
    <row r="184" spans="1:4" x14ac:dyDescent="0.2">
      <c r="A184" s="55">
        <v>43474</v>
      </c>
      <c r="B184" s="20" t="s">
        <v>477</v>
      </c>
      <c r="C184" s="21">
        <v>500</v>
      </c>
      <c r="D184" s="28" t="s">
        <v>63</v>
      </c>
    </row>
    <row r="185" spans="1:4" ht="11.25" customHeight="1" x14ac:dyDescent="0.2">
      <c r="A185" s="55" t="s">
        <v>478</v>
      </c>
      <c r="B185" s="13" t="s">
        <v>1119</v>
      </c>
      <c r="C185" s="21">
        <v>500</v>
      </c>
      <c r="D185" s="28" t="s">
        <v>479</v>
      </c>
    </row>
    <row r="186" spans="1:4" ht="11.25" customHeight="1" x14ac:dyDescent="0.2">
      <c r="A186" s="55" t="s">
        <v>480</v>
      </c>
      <c r="B186" s="20" t="s">
        <v>260</v>
      </c>
      <c r="C186" s="21">
        <v>500</v>
      </c>
      <c r="D186" s="28" t="s">
        <v>63</v>
      </c>
    </row>
    <row r="187" spans="1:4" ht="11.25" customHeight="1" x14ac:dyDescent="0.2">
      <c r="A187" s="55" t="s">
        <v>481</v>
      </c>
      <c r="B187" s="20" t="s">
        <v>12</v>
      </c>
      <c r="C187" s="21">
        <v>587</v>
      </c>
      <c r="D187" s="28" t="s">
        <v>1</v>
      </c>
    </row>
    <row r="188" spans="1:4" ht="11.25" customHeight="1" x14ac:dyDescent="0.2">
      <c r="A188" s="55" t="s">
        <v>482</v>
      </c>
      <c r="B188" s="20" t="s">
        <v>142</v>
      </c>
      <c r="C188" s="21">
        <v>700</v>
      </c>
      <c r="D188" s="28" t="s">
        <v>1</v>
      </c>
    </row>
    <row r="189" spans="1:4" ht="11.25" customHeight="1" x14ac:dyDescent="0.2">
      <c r="A189" s="55" t="s">
        <v>483</v>
      </c>
      <c r="B189" s="13" t="s">
        <v>58</v>
      </c>
      <c r="C189" s="21">
        <v>729</v>
      </c>
      <c r="D189" s="15" t="s">
        <v>1122</v>
      </c>
    </row>
    <row r="190" spans="1:4" ht="11.25" customHeight="1" x14ac:dyDescent="0.2">
      <c r="A190" s="55" t="s">
        <v>484</v>
      </c>
      <c r="B190" s="13" t="s">
        <v>62</v>
      </c>
      <c r="C190" s="21">
        <v>971</v>
      </c>
      <c r="D190" s="15" t="s">
        <v>1120</v>
      </c>
    </row>
    <row r="191" spans="1:4" ht="13.5" customHeight="1" x14ac:dyDescent="0.2">
      <c r="A191" s="55" t="s">
        <v>485</v>
      </c>
      <c r="B191" s="20" t="s">
        <v>486</v>
      </c>
      <c r="C191" s="24">
        <v>1000</v>
      </c>
      <c r="D191" s="28" t="s">
        <v>1</v>
      </c>
    </row>
    <row r="192" spans="1:4" ht="11.25" customHeight="1" x14ac:dyDescent="0.2">
      <c r="A192" s="55" t="s">
        <v>487</v>
      </c>
      <c r="B192" s="20" t="s">
        <v>142</v>
      </c>
      <c r="C192" s="24">
        <v>1000</v>
      </c>
      <c r="D192" s="28" t="s">
        <v>1</v>
      </c>
    </row>
    <row r="193" spans="1:4" ht="11.25" customHeight="1" x14ac:dyDescent="0.2">
      <c r="A193" s="55" t="s">
        <v>474</v>
      </c>
      <c r="B193" s="20" t="s">
        <v>125</v>
      </c>
      <c r="C193" s="24">
        <v>1000</v>
      </c>
      <c r="D193" s="28" t="s">
        <v>1</v>
      </c>
    </row>
    <row r="194" spans="1:4" ht="11.25" customHeight="1" x14ac:dyDescent="0.2">
      <c r="A194" s="55" t="s">
        <v>488</v>
      </c>
      <c r="B194" s="20" t="s">
        <v>489</v>
      </c>
      <c r="C194" s="24">
        <v>1000</v>
      </c>
      <c r="D194" s="28" t="s">
        <v>1</v>
      </c>
    </row>
    <row r="195" spans="1:4" ht="13.5" customHeight="1" x14ac:dyDescent="0.2">
      <c r="A195" s="55" t="s">
        <v>490</v>
      </c>
      <c r="B195" s="20" t="s">
        <v>260</v>
      </c>
      <c r="C195" s="24">
        <v>1000</v>
      </c>
      <c r="D195" s="28" t="s">
        <v>63</v>
      </c>
    </row>
    <row r="196" spans="1:4" ht="11.25" customHeight="1" x14ac:dyDescent="0.2">
      <c r="A196" s="55" t="s">
        <v>491</v>
      </c>
      <c r="B196" s="20" t="s">
        <v>492</v>
      </c>
      <c r="C196" s="24">
        <v>1000</v>
      </c>
      <c r="D196" s="28" t="s">
        <v>1</v>
      </c>
    </row>
    <row r="197" spans="1:4" ht="11.25" customHeight="1" x14ac:dyDescent="0.2">
      <c r="A197" s="55" t="s">
        <v>493</v>
      </c>
      <c r="B197" s="13" t="s">
        <v>58</v>
      </c>
      <c r="C197" s="25">
        <v>1263.5999999999999</v>
      </c>
      <c r="D197" s="15" t="s">
        <v>1121</v>
      </c>
    </row>
    <row r="198" spans="1:4" ht="11.25" customHeight="1" x14ac:dyDescent="0.2">
      <c r="A198" s="55" t="s">
        <v>494</v>
      </c>
      <c r="B198" s="20" t="s">
        <v>495</v>
      </c>
      <c r="C198" s="24">
        <v>1650</v>
      </c>
      <c r="D198" s="15" t="s">
        <v>1123</v>
      </c>
    </row>
    <row r="199" spans="1:4" ht="11.25" customHeight="1" x14ac:dyDescent="0.2">
      <c r="A199" s="55" t="s">
        <v>496</v>
      </c>
      <c r="B199" s="13" t="s">
        <v>58</v>
      </c>
      <c r="C199" s="25">
        <v>1846.8</v>
      </c>
      <c r="D199" s="15" t="s">
        <v>1124</v>
      </c>
    </row>
    <row r="200" spans="1:4" ht="12.75" customHeight="1" x14ac:dyDescent="0.2">
      <c r="A200" s="55" t="s">
        <v>497</v>
      </c>
      <c r="B200" s="13" t="s">
        <v>58</v>
      </c>
      <c r="C200" s="24">
        <v>1944</v>
      </c>
      <c r="D200" s="15" t="s">
        <v>1125</v>
      </c>
    </row>
    <row r="201" spans="1:4" ht="11.25" customHeight="1" x14ac:dyDescent="0.2">
      <c r="A201" s="55" t="s">
        <v>458</v>
      </c>
      <c r="B201" s="20" t="s">
        <v>498</v>
      </c>
      <c r="C201" s="24">
        <v>2000</v>
      </c>
      <c r="D201" s="28" t="s">
        <v>499</v>
      </c>
    </row>
    <row r="202" spans="1:4" ht="11.25" customHeight="1" x14ac:dyDescent="0.2">
      <c r="A202" s="55" t="s">
        <v>500</v>
      </c>
      <c r="B202" s="13" t="s">
        <v>62</v>
      </c>
      <c r="C202" s="25">
        <v>2129.1999999999998</v>
      </c>
      <c r="D202" s="15" t="s">
        <v>1130</v>
      </c>
    </row>
    <row r="203" spans="1:4" ht="11.25" customHeight="1" x14ac:dyDescent="0.2">
      <c r="A203" s="55" t="s">
        <v>501</v>
      </c>
      <c r="B203" s="13" t="s">
        <v>62</v>
      </c>
      <c r="C203" s="25">
        <v>2230.3000000000002</v>
      </c>
      <c r="D203" s="15" t="s">
        <v>1131</v>
      </c>
    </row>
    <row r="204" spans="1:4" ht="11.25" customHeight="1" x14ac:dyDescent="0.2">
      <c r="A204" s="55" t="s">
        <v>502</v>
      </c>
      <c r="B204" s="13" t="s">
        <v>58</v>
      </c>
      <c r="C204" s="24">
        <v>2430</v>
      </c>
      <c r="D204" s="15" t="s">
        <v>1132</v>
      </c>
    </row>
    <row r="205" spans="1:4" ht="11.25" customHeight="1" x14ac:dyDescent="0.2">
      <c r="A205" s="55" t="s">
        <v>503</v>
      </c>
      <c r="B205" s="13" t="s">
        <v>58</v>
      </c>
      <c r="C205" s="25">
        <v>2624.4</v>
      </c>
      <c r="D205" s="15" t="s">
        <v>1133</v>
      </c>
    </row>
    <row r="206" spans="1:4" ht="11.25" customHeight="1" x14ac:dyDescent="0.2">
      <c r="A206" s="55" t="s">
        <v>504</v>
      </c>
      <c r="B206" s="13" t="s">
        <v>62</v>
      </c>
      <c r="C206" s="26">
        <v>2956.65</v>
      </c>
      <c r="D206" s="15" t="s">
        <v>1129</v>
      </c>
    </row>
    <row r="207" spans="1:4" ht="11.25" customHeight="1" x14ac:dyDescent="0.2">
      <c r="A207" s="55" t="s">
        <v>505</v>
      </c>
      <c r="B207" s="13" t="s">
        <v>58</v>
      </c>
      <c r="C207" s="25">
        <v>3693.6</v>
      </c>
      <c r="D207" s="15" t="s">
        <v>1128</v>
      </c>
    </row>
    <row r="208" spans="1:4" ht="13.5" customHeight="1" x14ac:dyDescent="0.2">
      <c r="A208" s="55" t="s">
        <v>506</v>
      </c>
      <c r="B208" s="13" t="s">
        <v>1126</v>
      </c>
      <c r="C208" s="24">
        <v>4690</v>
      </c>
      <c r="D208" s="15" t="s">
        <v>1127</v>
      </c>
    </row>
    <row r="209" spans="1:4" x14ac:dyDescent="0.2">
      <c r="A209" s="55">
        <v>43474</v>
      </c>
      <c r="B209" s="20" t="s">
        <v>507</v>
      </c>
      <c r="C209" s="26">
        <v>6771.75</v>
      </c>
      <c r="D209" s="28" t="s">
        <v>63</v>
      </c>
    </row>
    <row r="210" spans="1:4" ht="12" customHeight="1" x14ac:dyDescent="0.2">
      <c r="A210" s="55">
        <v>43474</v>
      </c>
      <c r="B210" s="13" t="s">
        <v>62</v>
      </c>
      <c r="C210" s="25">
        <v>7474.7</v>
      </c>
      <c r="D210" s="15" t="s">
        <v>1135</v>
      </c>
    </row>
    <row r="211" spans="1:4" x14ac:dyDescent="0.2">
      <c r="A211" s="55">
        <v>43474</v>
      </c>
      <c r="B211" s="13" t="s">
        <v>62</v>
      </c>
      <c r="C211" s="25">
        <v>7618.9</v>
      </c>
      <c r="D211" s="15" t="s">
        <v>1134</v>
      </c>
    </row>
    <row r="212" spans="1:4" ht="13.5" customHeight="1" x14ac:dyDescent="0.2">
      <c r="A212" s="55" t="s">
        <v>508</v>
      </c>
      <c r="B212" s="13" t="s">
        <v>62</v>
      </c>
      <c r="C212" s="26">
        <v>10337.15</v>
      </c>
      <c r="D212" s="15" t="s">
        <v>1136</v>
      </c>
    </row>
    <row r="213" spans="1:4" ht="22.5" x14ac:dyDescent="0.2">
      <c r="A213" s="55">
        <v>43474</v>
      </c>
      <c r="B213" s="13" t="s">
        <v>1138</v>
      </c>
      <c r="C213" s="24">
        <v>11800</v>
      </c>
      <c r="D213" s="15" t="s">
        <v>1137</v>
      </c>
    </row>
    <row r="214" spans="1:4" x14ac:dyDescent="0.2">
      <c r="A214" s="55">
        <v>43474</v>
      </c>
      <c r="B214" s="13" t="s">
        <v>62</v>
      </c>
      <c r="C214" s="25">
        <v>13545.3</v>
      </c>
      <c r="D214" s="15" t="s">
        <v>1139</v>
      </c>
    </row>
    <row r="215" spans="1:4" ht="11.25" customHeight="1" x14ac:dyDescent="0.2">
      <c r="A215" s="55" t="s">
        <v>509</v>
      </c>
      <c r="B215" s="13" t="s">
        <v>58</v>
      </c>
      <c r="C215" s="26">
        <v>14735.52</v>
      </c>
      <c r="D215" s="15" t="s">
        <v>1140</v>
      </c>
    </row>
    <row r="216" spans="1:4" ht="11.25" customHeight="1" x14ac:dyDescent="0.2">
      <c r="A216" s="55" t="s">
        <v>442</v>
      </c>
      <c r="B216" s="20" t="s">
        <v>510</v>
      </c>
      <c r="C216" s="24">
        <v>30000</v>
      </c>
      <c r="D216" s="28" t="s">
        <v>1</v>
      </c>
    </row>
    <row r="217" spans="1:4" ht="13.5" customHeight="1" x14ac:dyDescent="0.2">
      <c r="A217" s="55" t="s">
        <v>511</v>
      </c>
      <c r="B217" s="13" t="s">
        <v>268</v>
      </c>
      <c r="C217" s="24">
        <v>35000</v>
      </c>
      <c r="D217" s="15" t="s">
        <v>267</v>
      </c>
    </row>
    <row r="218" spans="1:4" ht="13.5" customHeight="1" x14ac:dyDescent="0.2">
      <c r="A218" s="55" t="s">
        <v>512</v>
      </c>
      <c r="B218" s="13" t="s">
        <v>58</v>
      </c>
      <c r="C218" s="25">
        <v>39560.400000000001</v>
      </c>
      <c r="D218" s="15" t="s">
        <v>1141</v>
      </c>
    </row>
    <row r="219" spans="1:4" ht="11.25" customHeight="1" x14ac:dyDescent="0.2">
      <c r="A219" s="55" t="s">
        <v>513</v>
      </c>
      <c r="B219" s="13" t="s">
        <v>62</v>
      </c>
      <c r="C219" s="26">
        <v>40859.68</v>
      </c>
      <c r="D219" s="15" t="s">
        <v>1142</v>
      </c>
    </row>
    <row r="220" spans="1:4" ht="12.75" customHeight="1" x14ac:dyDescent="0.2">
      <c r="A220" s="55" t="s">
        <v>514</v>
      </c>
      <c r="B220" s="13" t="s">
        <v>62</v>
      </c>
      <c r="C220" s="26">
        <v>44312.44</v>
      </c>
      <c r="D220" s="15" t="s">
        <v>1143</v>
      </c>
    </row>
    <row r="221" spans="1:4" ht="11.25" customHeight="1" x14ac:dyDescent="0.2">
      <c r="A221" s="55" t="s">
        <v>515</v>
      </c>
      <c r="B221" s="13" t="s">
        <v>62</v>
      </c>
      <c r="C221" s="25">
        <v>46989.4</v>
      </c>
      <c r="D221" s="15" t="s">
        <v>1144</v>
      </c>
    </row>
    <row r="222" spans="1:4" ht="11.25" customHeight="1" x14ac:dyDescent="0.2">
      <c r="A222" s="55" t="s">
        <v>516</v>
      </c>
      <c r="B222" s="13" t="s">
        <v>53</v>
      </c>
      <c r="C222" s="24">
        <v>73618</v>
      </c>
      <c r="D222" s="15" t="s">
        <v>50</v>
      </c>
    </row>
    <row r="223" spans="1:4" ht="11.25" customHeight="1" x14ac:dyDescent="0.2">
      <c r="A223" s="55" t="s">
        <v>517</v>
      </c>
      <c r="B223" s="20" t="s">
        <v>518</v>
      </c>
      <c r="C223" s="23">
        <v>60.06</v>
      </c>
      <c r="D223" s="28" t="s">
        <v>1</v>
      </c>
    </row>
    <row r="224" spans="1:4" ht="11.25" customHeight="1" x14ac:dyDescent="0.2">
      <c r="A224" s="55" t="s">
        <v>519</v>
      </c>
      <c r="B224" s="20" t="s">
        <v>520</v>
      </c>
      <c r="C224" s="21">
        <v>100</v>
      </c>
      <c r="D224" s="28" t="s">
        <v>1</v>
      </c>
    </row>
    <row r="225" spans="1:4" ht="11.25" customHeight="1" x14ac:dyDescent="0.2">
      <c r="A225" s="55" t="s">
        <v>521</v>
      </c>
      <c r="B225" s="20" t="s">
        <v>64</v>
      </c>
      <c r="C225" s="21">
        <v>100</v>
      </c>
      <c r="D225" s="28" t="s">
        <v>1</v>
      </c>
    </row>
    <row r="226" spans="1:4" ht="12" customHeight="1" x14ac:dyDescent="0.2">
      <c r="A226" s="55" t="s">
        <v>522</v>
      </c>
      <c r="B226" s="20" t="s">
        <v>90</v>
      </c>
      <c r="C226" s="21">
        <v>100</v>
      </c>
      <c r="D226" s="28" t="s">
        <v>1</v>
      </c>
    </row>
    <row r="227" spans="1:4" ht="11.25" customHeight="1" x14ac:dyDescent="0.2">
      <c r="A227" s="55" t="s">
        <v>523</v>
      </c>
      <c r="B227" s="20" t="s">
        <v>258</v>
      </c>
      <c r="C227" s="21">
        <v>100</v>
      </c>
      <c r="D227" s="28" t="s">
        <v>1</v>
      </c>
    </row>
    <row r="228" spans="1:4" ht="11.25" customHeight="1" x14ac:dyDescent="0.2">
      <c r="A228" s="55" t="s">
        <v>519</v>
      </c>
      <c r="B228" s="20" t="s">
        <v>5</v>
      </c>
      <c r="C228" s="21">
        <v>200</v>
      </c>
      <c r="D228" s="28" t="s">
        <v>1</v>
      </c>
    </row>
    <row r="229" spans="1:4" ht="11.25" customHeight="1" x14ac:dyDescent="0.2">
      <c r="A229" s="55" t="s">
        <v>521</v>
      </c>
      <c r="B229" s="20" t="s">
        <v>524</v>
      </c>
      <c r="C229" s="21">
        <v>200</v>
      </c>
      <c r="D229" s="28" t="s">
        <v>1</v>
      </c>
    </row>
    <row r="230" spans="1:4" ht="11.25" customHeight="1" x14ac:dyDescent="0.2">
      <c r="A230" s="55" t="s">
        <v>519</v>
      </c>
      <c r="B230" s="20" t="s">
        <v>200</v>
      </c>
      <c r="C230" s="21">
        <v>300</v>
      </c>
      <c r="D230" s="28" t="s">
        <v>1</v>
      </c>
    </row>
    <row r="231" spans="1:4" ht="11.25" customHeight="1" x14ac:dyDescent="0.2">
      <c r="A231" s="55" t="s">
        <v>525</v>
      </c>
      <c r="B231" s="20" t="s">
        <v>175</v>
      </c>
      <c r="C231" s="21">
        <v>300</v>
      </c>
      <c r="D231" s="28" t="s">
        <v>1</v>
      </c>
    </row>
    <row r="232" spans="1:4" ht="11.25" customHeight="1" x14ac:dyDescent="0.2">
      <c r="A232" s="55" t="s">
        <v>526</v>
      </c>
      <c r="B232" s="20" t="s">
        <v>70</v>
      </c>
      <c r="C232" s="21">
        <v>500</v>
      </c>
      <c r="D232" s="28" t="s">
        <v>1</v>
      </c>
    </row>
    <row r="233" spans="1:4" ht="11.25" customHeight="1" x14ac:dyDescent="0.2">
      <c r="A233" s="55" t="s">
        <v>527</v>
      </c>
      <c r="B233" s="20" t="s">
        <v>528</v>
      </c>
      <c r="C233" s="21">
        <v>500</v>
      </c>
      <c r="D233" s="28" t="s">
        <v>1</v>
      </c>
    </row>
    <row r="234" spans="1:4" ht="11.25" customHeight="1" x14ac:dyDescent="0.2">
      <c r="A234" s="55" t="s">
        <v>529</v>
      </c>
      <c r="B234" s="20" t="s">
        <v>257</v>
      </c>
      <c r="C234" s="21">
        <v>500</v>
      </c>
      <c r="D234" s="28" t="s">
        <v>1</v>
      </c>
    </row>
    <row r="235" spans="1:4" ht="11.25" customHeight="1" x14ac:dyDescent="0.2">
      <c r="A235" s="55" t="s">
        <v>529</v>
      </c>
      <c r="B235" s="20" t="s">
        <v>530</v>
      </c>
      <c r="C235" s="21">
        <v>500</v>
      </c>
      <c r="D235" s="28" t="s">
        <v>1</v>
      </c>
    </row>
    <row r="236" spans="1:4" ht="11.25" customHeight="1" x14ac:dyDescent="0.2">
      <c r="A236" s="55" t="s">
        <v>525</v>
      </c>
      <c r="B236" s="20" t="s">
        <v>59</v>
      </c>
      <c r="C236" s="21">
        <v>500</v>
      </c>
      <c r="D236" s="28" t="s">
        <v>1</v>
      </c>
    </row>
    <row r="237" spans="1:4" ht="11.25" customHeight="1" x14ac:dyDescent="0.2">
      <c r="A237" s="55" t="s">
        <v>526</v>
      </c>
      <c r="B237" s="20" t="s">
        <v>9</v>
      </c>
      <c r="C237" s="21">
        <v>800</v>
      </c>
      <c r="D237" s="28" t="s">
        <v>10</v>
      </c>
    </row>
    <row r="238" spans="1:4" ht="11.25" customHeight="1" x14ac:dyDescent="0.2">
      <c r="A238" s="55" t="s">
        <v>531</v>
      </c>
      <c r="B238" s="13" t="s">
        <v>58</v>
      </c>
      <c r="C238" s="25">
        <v>1360.8</v>
      </c>
      <c r="D238" s="15" t="s">
        <v>1145</v>
      </c>
    </row>
    <row r="239" spans="1:4" ht="11.25" customHeight="1" x14ac:dyDescent="0.2">
      <c r="A239" s="55" t="s">
        <v>522</v>
      </c>
      <c r="B239" s="20" t="s">
        <v>532</v>
      </c>
      <c r="C239" s="24">
        <v>2000</v>
      </c>
      <c r="D239" s="28" t="s">
        <v>1</v>
      </c>
    </row>
    <row r="240" spans="1:4" ht="11.25" customHeight="1" x14ac:dyDescent="0.2">
      <c r="A240" s="55" t="s">
        <v>527</v>
      </c>
      <c r="B240" s="20" t="s">
        <v>533</v>
      </c>
      <c r="C240" s="24">
        <v>3000</v>
      </c>
      <c r="D240" s="28" t="s">
        <v>1</v>
      </c>
    </row>
    <row r="241" spans="1:4" ht="11.25" customHeight="1" x14ac:dyDescent="0.2">
      <c r="A241" s="55" t="s">
        <v>534</v>
      </c>
      <c r="B241" s="13" t="s">
        <v>62</v>
      </c>
      <c r="C241" s="25">
        <v>3105.2</v>
      </c>
      <c r="D241" s="15" t="s">
        <v>1146</v>
      </c>
    </row>
    <row r="242" spans="1:4" ht="11.25" customHeight="1" x14ac:dyDescent="0.2">
      <c r="A242" s="55" t="s">
        <v>535</v>
      </c>
      <c r="B242" s="13" t="s">
        <v>1147</v>
      </c>
      <c r="C242" s="24">
        <v>25000</v>
      </c>
      <c r="D242" s="15" t="s">
        <v>1</v>
      </c>
    </row>
    <row r="243" spans="1:4" ht="11.25" customHeight="1" x14ac:dyDescent="0.2">
      <c r="A243" s="55" t="s">
        <v>536</v>
      </c>
      <c r="B243" s="20" t="s">
        <v>134</v>
      </c>
      <c r="C243" s="21">
        <v>50</v>
      </c>
      <c r="D243" s="28" t="s">
        <v>274</v>
      </c>
    </row>
    <row r="244" spans="1:4" ht="11.25" customHeight="1" x14ac:dyDescent="0.2">
      <c r="A244" s="55" t="s">
        <v>537</v>
      </c>
      <c r="B244" s="20" t="s">
        <v>134</v>
      </c>
      <c r="C244" s="21">
        <v>50</v>
      </c>
      <c r="D244" s="28" t="s">
        <v>276</v>
      </c>
    </row>
    <row r="245" spans="1:4" ht="11.25" customHeight="1" x14ac:dyDescent="0.2">
      <c r="A245" s="55" t="s">
        <v>538</v>
      </c>
      <c r="B245" s="20" t="s">
        <v>21</v>
      </c>
      <c r="C245" s="21">
        <v>100</v>
      </c>
      <c r="D245" s="28" t="s">
        <v>1</v>
      </c>
    </row>
    <row r="246" spans="1:4" ht="11.25" customHeight="1" x14ac:dyDescent="0.2">
      <c r="A246" s="55" t="s">
        <v>539</v>
      </c>
      <c r="B246" s="20" t="s">
        <v>180</v>
      </c>
      <c r="C246" s="21">
        <v>100</v>
      </c>
      <c r="D246" s="28" t="s">
        <v>1</v>
      </c>
    </row>
    <row r="247" spans="1:4" ht="11.25" customHeight="1" x14ac:dyDescent="0.2">
      <c r="A247" s="55" t="s">
        <v>539</v>
      </c>
      <c r="B247" s="20" t="s">
        <v>141</v>
      </c>
      <c r="C247" s="21">
        <v>100</v>
      </c>
      <c r="D247" s="28" t="s">
        <v>1</v>
      </c>
    </row>
    <row r="248" spans="1:4" ht="11.25" customHeight="1" x14ac:dyDescent="0.2">
      <c r="A248" s="55" t="s">
        <v>536</v>
      </c>
      <c r="B248" s="20" t="s">
        <v>118</v>
      </c>
      <c r="C248" s="21">
        <v>100</v>
      </c>
      <c r="D248" s="28" t="s">
        <v>1</v>
      </c>
    </row>
    <row r="249" spans="1:4" ht="11.25" customHeight="1" x14ac:dyDescent="0.2">
      <c r="A249" s="55" t="s">
        <v>540</v>
      </c>
      <c r="B249" s="20" t="s">
        <v>541</v>
      </c>
      <c r="C249" s="21">
        <v>100</v>
      </c>
      <c r="D249" s="28" t="s">
        <v>1</v>
      </c>
    </row>
    <row r="250" spans="1:4" ht="12" customHeight="1" x14ac:dyDescent="0.2">
      <c r="A250" s="55" t="s">
        <v>542</v>
      </c>
      <c r="B250" s="20" t="s">
        <v>543</v>
      </c>
      <c r="C250" s="21">
        <v>100</v>
      </c>
      <c r="D250" s="28" t="s">
        <v>1</v>
      </c>
    </row>
    <row r="251" spans="1:4" ht="11.25" customHeight="1" x14ac:dyDescent="0.2">
      <c r="A251" s="55" t="s">
        <v>544</v>
      </c>
      <c r="B251" s="20" t="s">
        <v>545</v>
      </c>
      <c r="C251" s="21">
        <v>100</v>
      </c>
      <c r="D251" s="28" t="s">
        <v>1</v>
      </c>
    </row>
    <row r="252" spans="1:4" ht="11.25" customHeight="1" x14ac:dyDescent="0.2">
      <c r="A252" s="55" t="s">
        <v>546</v>
      </c>
      <c r="B252" s="20" t="s">
        <v>145</v>
      </c>
      <c r="C252" s="21">
        <v>100</v>
      </c>
      <c r="D252" s="28" t="s">
        <v>1</v>
      </c>
    </row>
    <row r="253" spans="1:4" ht="11.25" customHeight="1" x14ac:dyDescent="0.2">
      <c r="A253" s="55" t="s">
        <v>547</v>
      </c>
      <c r="B253" s="20" t="s">
        <v>115</v>
      </c>
      <c r="C253" s="21">
        <v>100</v>
      </c>
      <c r="D253" s="28" t="s">
        <v>1</v>
      </c>
    </row>
    <row r="254" spans="1:4" ht="12.75" customHeight="1" x14ac:dyDescent="0.2">
      <c r="A254" s="55" t="s">
        <v>547</v>
      </c>
      <c r="B254" s="20" t="s">
        <v>5</v>
      </c>
      <c r="C254" s="21">
        <v>100</v>
      </c>
      <c r="D254" s="28" t="s">
        <v>1</v>
      </c>
    </row>
    <row r="255" spans="1:4" ht="11.25" customHeight="1" x14ac:dyDescent="0.2">
      <c r="A255" s="55" t="s">
        <v>548</v>
      </c>
      <c r="B255" s="20" t="s">
        <v>93</v>
      </c>
      <c r="C255" s="21">
        <v>200</v>
      </c>
      <c r="D255" s="28" t="s">
        <v>1</v>
      </c>
    </row>
    <row r="256" spans="1:4" ht="11.25" customHeight="1" x14ac:dyDescent="0.2">
      <c r="A256" s="55" t="s">
        <v>546</v>
      </c>
      <c r="B256" s="20" t="s">
        <v>52</v>
      </c>
      <c r="C256" s="21">
        <v>200</v>
      </c>
      <c r="D256" s="28" t="s">
        <v>1</v>
      </c>
    </row>
    <row r="257" spans="1:4" ht="11.25" customHeight="1" x14ac:dyDescent="0.2">
      <c r="A257" s="55" t="s">
        <v>549</v>
      </c>
      <c r="B257" s="20" t="s">
        <v>550</v>
      </c>
      <c r="C257" s="21">
        <v>300</v>
      </c>
      <c r="D257" s="28" t="s">
        <v>1</v>
      </c>
    </row>
    <row r="258" spans="1:4" ht="11.25" customHeight="1" x14ac:dyDescent="0.2">
      <c r="A258" s="55" t="s">
        <v>551</v>
      </c>
      <c r="B258" s="20" t="s">
        <v>552</v>
      </c>
      <c r="C258" s="21">
        <v>300</v>
      </c>
      <c r="D258" s="28" t="s">
        <v>1</v>
      </c>
    </row>
    <row r="259" spans="1:4" ht="12.75" customHeight="1" x14ac:dyDescent="0.2">
      <c r="A259" s="55" t="s">
        <v>553</v>
      </c>
      <c r="B259" s="20" t="s">
        <v>205</v>
      </c>
      <c r="C259" s="21">
        <v>300</v>
      </c>
      <c r="D259" s="28" t="s">
        <v>1</v>
      </c>
    </row>
    <row r="260" spans="1:4" ht="11.25" customHeight="1" x14ac:dyDescent="0.2">
      <c r="A260" s="55" t="s">
        <v>554</v>
      </c>
      <c r="B260" s="20" t="s">
        <v>165</v>
      </c>
      <c r="C260" s="21">
        <v>300</v>
      </c>
      <c r="D260" s="28" t="s">
        <v>1</v>
      </c>
    </row>
    <row r="261" spans="1:4" ht="13.5" customHeight="1" x14ac:dyDescent="0.2">
      <c r="A261" s="55" t="s">
        <v>555</v>
      </c>
      <c r="B261" s="20" t="s">
        <v>552</v>
      </c>
      <c r="C261" s="21">
        <v>300</v>
      </c>
      <c r="D261" s="28" t="s">
        <v>1</v>
      </c>
    </row>
    <row r="262" spans="1:4" ht="11.25" customHeight="1" x14ac:dyDescent="0.2">
      <c r="A262" s="55" t="s">
        <v>556</v>
      </c>
      <c r="B262" s="13" t="s">
        <v>58</v>
      </c>
      <c r="C262" s="21">
        <v>486</v>
      </c>
      <c r="D262" s="15" t="s">
        <v>1148</v>
      </c>
    </row>
    <row r="263" spans="1:4" ht="12" customHeight="1" x14ac:dyDescent="0.2">
      <c r="A263" s="55" t="s">
        <v>538</v>
      </c>
      <c r="B263" s="20" t="s">
        <v>557</v>
      </c>
      <c r="C263" s="21">
        <v>500</v>
      </c>
      <c r="D263" s="28" t="s">
        <v>1</v>
      </c>
    </row>
    <row r="264" spans="1:4" ht="11.25" customHeight="1" x14ac:dyDescent="0.2">
      <c r="A264" s="55" t="s">
        <v>558</v>
      </c>
      <c r="B264" s="20" t="s">
        <v>28</v>
      </c>
      <c r="C264" s="21">
        <v>500</v>
      </c>
      <c r="D264" s="28" t="s">
        <v>1</v>
      </c>
    </row>
    <row r="265" spans="1:4" ht="12.75" customHeight="1" x14ac:dyDescent="0.2">
      <c r="A265" s="55" t="s">
        <v>558</v>
      </c>
      <c r="B265" s="20" t="s">
        <v>559</v>
      </c>
      <c r="C265" s="21">
        <v>500</v>
      </c>
      <c r="D265" s="28" t="s">
        <v>1</v>
      </c>
    </row>
    <row r="266" spans="1:4" ht="11.25" customHeight="1" x14ac:dyDescent="0.2">
      <c r="A266" s="55" t="s">
        <v>554</v>
      </c>
      <c r="B266" s="20" t="s">
        <v>560</v>
      </c>
      <c r="C266" s="21">
        <v>500</v>
      </c>
      <c r="D266" s="28" t="s">
        <v>1</v>
      </c>
    </row>
    <row r="267" spans="1:4" x14ac:dyDescent="0.2">
      <c r="A267" s="55">
        <v>43476</v>
      </c>
      <c r="B267" s="20" t="s">
        <v>59</v>
      </c>
      <c r="C267" s="21">
        <v>500</v>
      </c>
      <c r="D267" s="28" t="s">
        <v>1</v>
      </c>
    </row>
    <row r="268" spans="1:4" ht="13.5" customHeight="1" x14ac:dyDescent="0.2">
      <c r="A268" s="55" t="s">
        <v>561</v>
      </c>
      <c r="B268" s="20" t="s">
        <v>201</v>
      </c>
      <c r="C268" s="21">
        <v>500</v>
      </c>
      <c r="D268" s="28" t="s">
        <v>562</v>
      </c>
    </row>
    <row r="269" spans="1:4" ht="12" customHeight="1" x14ac:dyDescent="0.2">
      <c r="A269" s="55" t="s">
        <v>561</v>
      </c>
      <c r="B269" s="20" t="s">
        <v>563</v>
      </c>
      <c r="C269" s="21">
        <v>500</v>
      </c>
      <c r="D269" s="28" t="s">
        <v>1</v>
      </c>
    </row>
    <row r="270" spans="1:4" ht="11.25" customHeight="1" x14ac:dyDescent="0.2">
      <c r="A270" s="55" t="s">
        <v>564</v>
      </c>
      <c r="B270" s="20" t="s">
        <v>201</v>
      </c>
      <c r="C270" s="24">
        <v>1000</v>
      </c>
      <c r="D270" s="28" t="s">
        <v>565</v>
      </c>
    </row>
    <row r="271" spans="1:4" ht="13.5" customHeight="1" x14ac:dyDescent="0.2">
      <c r="A271" s="55" t="s">
        <v>542</v>
      </c>
      <c r="B271" s="20" t="s">
        <v>201</v>
      </c>
      <c r="C271" s="24">
        <v>1000</v>
      </c>
      <c r="D271" s="28" t="s">
        <v>566</v>
      </c>
    </row>
    <row r="272" spans="1:4" ht="11.25" customHeight="1" x14ac:dyDescent="0.2">
      <c r="A272" s="55" t="s">
        <v>548</v>
      </c>
      <c r="B272" s="20" t="s">
        <v>88</v>
      </c>
      <c r="C272" s="24">
        <v>1000</v>
      </c>
      <c r="D272" s="28" t="s">
        <v>1</v>
      </c>
    </row>
    <row r="273" spans="1:4" ht="13.5" customHeight="1" x14ac:dyDescent="0.2">
      <c r="A273" s="55" t="s">
        <v>567</v>
      </c>
      <c r="B273" s="20" t="s">
        <v>12</v>
      </c>
      <c r="C273" s="24">
        <v>1000</v>
      </c>
      <c r="D273" s="28" t="s">
        <v>1</v>
      </c>
    </row>
    <row r="274" spans="1:4" ht="11.25" customHeight="1" x14ac:dyDescent="0.2">
      <c r="A274" s="55" t="s">
        <v>568</v>
      </c>
      <c r="B274" s="20" t="s">
        <v>29</v>
      </c>
      <c r="C274" s="24">
        <v>1000</v>
      </c>
      <c r="D274" s="28" t="s">
        <v>1</v>
      </c>
    </row>
    <row r="275" spans="1:4" ht="11.25" customHeight="1" x14ac:dyDescent="0.2">
      <c r="A275" s="55" t="s">
        <v>553</v>
      </c>
      <c r="B275" s="20" t="s">
        <v>569</v>
      </c>
      <c r="C275" s="24">
        <v>2000</v>
      </c>
      <c r="D275" s="28" t="s">
        <v>1</v>
      </c>
    </row>
    <row r="276" spans="1:4" ht="11.25" customHeight="1" x14ac:dyDescent="0.2">
      <c r="A276" s="55" t="s">
        <v>570</v>
      </c>
      <c r="B276" s="20" t="s">
        <v>25</v>
      </c>
      <c r="C276" s="24">
        <v>2000</v>
      </c>
      <c r="D276" s="28" t="s">
        <v>1</v>
      </c>
    </row>
    <row r="277" spans="1:4" ht="11.25" customHeight="1" x14ac:dyDescent="0.2">
      <c r="A277" s="55" t="s">
        <v>571</v>
      </c>
      <c r="B277" s="20" t="s">
        <v>261</v>
      </c>
      <c r="C277" s="24">
        <v>2000</v>
      </c>
      <c r="D277" s="28" t="s">
        <v>63</v>
      </c>
    </row>
    <row r="278" spans="1:4" ht="11.25" customHeight="1" x14ac:dyDescent="0.2">
      <c r="A278" s="55" t="s">
        <v>572</v>
      </c>
      <c r="B278" s="13" t="s">
        <v>262</v>
      </c>
      <c r="C278" s="24">
        <v>2500</v>
      </c>
      <c r="D278" s="28" t="s">
        <v>573</v>
      </c>
    </row>
    <row r="279" spans="1:4" ht="11.25" customHeight="1" x14ac:dyDescent="0.2">
      <c r="A279" s="55" t="s">
        <v>574</v>
      </c>
      <c r="B279" s="13" t="s">
        <v>1149</v>
      </c>
      <c r="C279" s="24">
        <v>10000</v>
      </c>
      <c r="D279" s="28" t="s">
        <v>183</v>
      </c>
    </row>
    <row r="280" spans="1:4" ht="22.5" x14ac:dyDescent="0.2">
      <c r="A280" s="55">
        <v>43476</v>
      </c>
      <c r="B280" s="13" t="s">
        <v>132</v>
      </c>
      <c r="C280" s="24">
        <v>10000</v>
      </c>
      <c r="D280" s="15" t="s">
        <v>168</v>
      </c>
    </row>
    <row r="281" spans="1:4" ht="11.25" customHeight="1" x14ac:dyDescent="0.2">
      <c r="A281" s="55" t="s">
        <v>575</v>
      </c>
      <c r="B281" s="13" t="s">
        <v>82</v>
      </c>
      <c r="C281" s="24">
        <v>10000</v>
      </c>
      <c r="D281" s="15" t="s">
        <v>167</v>
      </c>
    </row>
    <row r="282" spans="1:4" ht="11.25" customHeight="1" x14ac:dyDescent="0.2">
      <c r="A282" s="55" t="s">
        <v>576</v>
      </c>
      <c r="B282" s="13" t="s">
        <v>62</v>
      </c>
      <c r="C282" s="26">
        <v>45484.47</v>
      </c>
      <c r="D282" s="15" t="s">
        <v>1150</v>
      </c>
    </row>
    <row r="283" spans="1:4" ht="11.25" customHeight="1" x14ac:dyDescent="0.2">
      <c r="A283" s="55" t="s">
        <v>577</v>
      </c>
      <c r="B283" s="20" t="s">
        <v>247</v>
      </c>
      <c r="C283" s="21">
        <v>10</v>
      </c>
      <c r="D283" s="28" t="s">
        <v>1</v>
      </c>
    </row>
    <row r="284" spans="1:4" ht="11.25" customHeight="1" x14ac:dyDescent="0.2">
      <c r="A284" s="55" t="s">
        <v>578</v>
      </c>
      <c r="B284" s="20" t="s">
        <v>518</v>
      </c>
      <c r="C284" s="21">
        <v>60</v>
      </c>
      <c r="D284" s="28" t="s">
        <v>1</v>
      </c>
    </row>
    <row r="285" spans="1:4" ht="11.25" customHeight="1" x14ac:dyDescent="0.2">
      <c r="A285" s="55" t="s">
        <v>579</v>
      </c>
      <c r="B285" s="20" t="s">
        <v>227</v>
      </c>
      <c r="C285" s="21">
        <v>100</v>
      </c>
      <c r="D285" s="28" t="s">
        <v>1</v>
      </c>
    </row>
    <row r="286" spans="1:4" x14ac:dyDescent="0.2">
      <c r="A286" s="55">
        <v>43478</v>
      </c>
      <c r="B286" s="20" t="s">
        <v>581</v>
      </c>
      <c r="C286" s="21">
        <v>200</v>
      </c>
      <c r="D286" s="28" t="s">
        <v>1</v>
      </c>
    </row>
    <row r="287" spans="1:4" ht="11.25" customHeight="1" x14ac:dyDescent="0.2">
      <c r="A287" s="55" t="s">
        <v>577</v>
      </c>
      <c r="B287" s="20" t="s">
        <v>116</v>
      </c>
      <c r="C287" s="21">
        <v>200</v>
      </c>
      <c r="D287" s="28" t="s">
        <v>1</v>
      </c>
    </row>
    <row r="288" spans="1:4" ht="11.25" customHeight="1" x14ac:dyDescent="0.2">
      <c r="A288" s="55" t="s">
        <v>582</v>
      </c>
      <c r="B288" s="20" t="s">
        <v>8</v>
      </c>
      <c r="C288" s="21">
        <v>500</v>
      </c>
      <c r="D288" s="28" t="s">
        <v>1</v>
      </c>
    </row>
    <row r="289" spans="1:4" ht="11.25" customHeight="1" x14ac:dyDescent="0.2">
      <c r="A289" s="55" t="s">
        <v>583</v>
      </c>
      <c r="B289" s="20" t="s">
        <v>584</v>
      </c>
      <c r="C289" s="21">
        <v>600</v>
      </c>
      <c r="D289" s="28" t="s">
        <v>1</v>
      </c>
    </row>
    <row r="290" spans="1:4" ht="12" customHeight="1" x14ac:dyDescent="0.2">
      <c r="A290" s="55" t="s">
        <v>578</v>
      </c>
      <c r="B290" s="20" t="s">
        <v>226</v>
      </c>
      <c r="C290" s="24">
        <v>1000</v>
      </c>
      <c r="D290" s="28" t="s">
        <v>1</v>
      </c>
    </row>
    <row r="291" spans="1:4" ht="11.25" customHeight="1" x14ac:dyDescent="0.2">
      <c r="A291" s="55" t="s">
        <v>585</v>
      </c>
      <c r="B291" s="13" t="s">
        <v>45</v>
      </c>
      <c r="C291" s="24">
        <v>1000</v>
      </c>
      <c r="D291" s="28" t="s">
        <v>1</v>
      </c>
    </row>
    <row r="292" spans="1:4" ht="11.25" customHeight="1" x14ac:dyDescent="0.2">
      <c r="A292" s="55" t="s">
        <v>583</v>
      </c>
      <c r="B292" s="13" t="s">
        <v>45</v>
      </c>
      <c r="C292" s="24">
        <v>1000</v>
      </c>
      <c r="D292" s="28" t="s">
        <v>1</v>
      </c>
    </row>
    <row r="293" spans="1:4" ht="11.25" customHeight="1" x14ac:dyDescent="0.2">
      <c r="A293" s="55" t="s">
        <v>586</v>
      </c>
      <c r="B293" s="20" t="s">
        <v>191</v>
      </c>
      <c r="C293" s="24">
        <v>1000</v>
      </c>
      <c r="D293" s="28" t="s">
        <v>1</v>
      </c>
    </row>
    <row r="294" spans="1:4" ht="11.25" customHeight="1" x14ac:dyDescent="0.2">
      <c r="A294" s="55" t="s">
        <v>582</v>
      </c>
      <c r="B294" s="20" t="s">
        <v>23</v>
      </c>
      <c r="C294" s="24">
        <v>4000</v>
      </c>
      <c r="D294" s="28" t="s">
        <v>1</v>
      </c>
    </row>
    <row r="295" spans="1:4" ht="11.25" customHeight="1" x14ac:dyDescent="0.2">
      <c r="A295" s="55" t="s">
        <v>579</v>
      </c>
      <c r="B295" s="20" t="s">
        <v>189</v>
      </c>
      <c r="C295" s="24">
        <v>5000</v>
      </c>
      <c r="D295" s="28" t="s">
        <v>1</v>
      </c>
    </row>
    <row r="296" spans="1:4" ht="11.25" customHeight="1" x14ac:dyDescent="0.2">
      <c r="A296" s="55" t="s">
        <v>585</v>
      </c>
      <c r="B296" s="13" t="s">
        <v>45</v>
      </c>
      <c r="C296" s="24">
        <v>15000</v>
      </c>
      <c r="D296" s="28" t="s">
        <v>1</v>
      </c>
    </row>
    <row r="297" spans="1:4" ht="11.25" customHeight="1" x14ac:dyDescent="0.2">
      <c r="A297" s="55" t="s">
        <v>586</v>
      </c>
      <c r="B297" s="13" t="s">
        <v>45</v>
      </c>
      <c r="C297" s="24">
        <v>15000</v>
      </c>
      <c r="D297" s="28" t="s">
        <v>1</v>
      </c>
    </row>
    <row r="298" spans="1:4" ht="11.25" customHeight="1" x14ac:dyDescent="0.2">
      <c r="A298" s="55" t="s">
        <v>580</v>
      </c>
      <c r="B298" s="20" t="s">
        <v>587</v>
      </c>
      <c r="C298" s="24">
        <v>50000</v>
      </c>
      <c r="D298" s="28" t="s">
        <v>251</v>
      </c>
    </row>
    <row r="299" spans="1:4" ht="11.25" customHeight="1" x14ac:dyDescent="0.2">
      <c r="A299" s="55" t="s">
        <v>588</v>
      </c>
      <c r="B299" s="20" t="s">
        <v>589</v>
      </c>
      <c r="C299" s="21">
        <v>50</v>
      </c>
      <c r="D299" s="28" t="s">
        <v>1</v>
      </c>
    </row>
    <row r="300" spans="1:4" ht="11.25" customHeight="1" x14ac:dyDescent="0.2">
      <c r="A300" s="55" t="s">
        <v>590</v>
      </c>
      <c r="B300" s="20" t="s">
        <v>18</v>
      </c>
      <c r="C300" s="21">
        <v>50</v>
      </c>
      <c r="D300" s="28" t="s">
        <v>1</v>
      </c>
    </row>
    <row r="301" spans="1:4" ht="11.25" customHeight="1" x14ac:dyDescent="0.2">
      <c r="A301" s="55" t="s">
        <v>591</v>
      </c>
      <c r="B301" s="13" t="s">
        <v>130</v>
      </c>
      <c r="C301" s="23">
        <v>69.47</v>
      </c>
      <c r="D301" s="15" t="s">
        <v>207</v>
      </c>
    </row>
    <row r="302" spans="1:4" ht="11.25" customHeight="1" x14ac:dyDescent="0.2">
      <c r="A302" s="55" t="s">
        <v>592</v>
      </c>
      <c r="B302" s="20" t="s">
        <v>131</v>
      </c>
      <c r="C302" s="21">
        <v>100</v>
      </c>
      <c r="D302" s="28" t="s">
        <v>1</v>
      </c>
    </row>
    <row r="303" spans="1:4" ht="11.25" customHeight="1" x14ac:dyDescent="0.2">
      <c r="A303" s="55" t="s">
        <v>593</v>
      </c>
      <c r="B303" s="13" t="s">
        <v>45</v>
      </c>
      <c r="C303" s="21">
        <v>100</v>
      </c>
      <c r="D303" s="28" t="s">
        <v>1</v>
      </c>
    </row>
    <row r="304" spans="1:4" ht="11.25" customHeight="1" x14ac:dyDescent="0.2">
      <c r="A304" s="55" t="s">
        <v>594</v>
      </c>
      <c r="B304" s="20" t="s">
        <v>164</v>
      </c>
      <c r="C304" s="21">
        <v>100</v>
      </c>
      <c r="D304" s="28" t="s">
        <v>1</v>
      </c>
    </row>
    <row r="305" spans="1:4" ht="11.25" customHeight="1" x14ac:dyDescent="0.2">
      <c r="A305" s="55" t="s">
        <v>595</v>
      </c>
      <c r="B305" s="20" t="s">
        <v>153</v>
      </c>
      <c r="C305" s="21">
        <v>100</v>
      </c>
      <c r="D305" s="28" t="s">
        <v>1</v>
      </c>
    </row>
    <row r="306" spans="1:4" ht="13.5" customHeight="1" x14ac:dyDescent="0.2">
      <c r="A306" s="55" t="s">
        <v>596</v>
      </c>
      <c r="B306" s="20" t="s">
        <v>182</v>
      </c>
      <c r="C306" s="21">
        <v>100</v>
      </c>
      <c r="D306" s="28" t="s">
        <v>1</v>
      </c>
    </row>
    <row r="307" spans="1:4" ht="11.25" customHeight="1" x14ac:dyDescent="0.2">
      <c r="A307" s="55" t="s">
        <v>597</v>
      </c>
      <c r="B307" s="20" t="s">
        <v>327</v>
      </c>
      <c r="C307" s="21">
        <v>100</v>
      </c>
      <c r="D307" s="28" t="s">
        <v>1</v>
      </c>
    </row>
    <row r="308" spans="1:4" ht="12.75" customHeight="1" x14ac:dyDescent="0.2">
      <c r="A308" s="55" t="s">
        <v>598</v>
      </c>
      <c r="B308" s="13" t="s">
        <v>58</v>
      </c>
      <c r="C308" s="22">
        <v>194.4</v>
      </c>
      <c r="D308" s="15" t="s">
        <v>1151</v>
      </c>
    </row>
    <row r="309" spans="1:4" ht="12" customHeight="1" x14ac:dyDescent="0.2">
      <c r="A309" s="55" t="s">
        <v>599</v>
      </c>
      <c r="B309" s="20" t="s">
        <v>600</v>
      </c>
      <c r="C309" s="21">
        <v>200</v>
      </c>
      <c r="D309" s="28" t="s">
        <v>1</v>
      </c>
    </row>
    <row r="310" spans="1:4" ht="11.25" customHeight="1" x14ac:dyDescent="0.2">
      <c r="A310" s="55" t="s">
        <v>601</v>
      </c>
      <c r="B310" s="20" t="s">
        <v>13</v>
      </c>
      <c r="C310" s="21">
        <v>200</v>
      </c>
      <c r="D310" s="28" t="s">
        <v>1</v>
      </c>
    </row>
    <row r="311" spans="1:4" ht="11.25" customHeight="1" x14ac:dyDescent="0.2">
      <c r="A311" s="55" t="s">
        <v>602</v>
      </c>
      <c r="B311" s="20" t="s">
        <v>603</v>
      </c>
      <c r="C311" s="21">
        <v>200</v>
      </c>
      <c r="D311" s="28" t="s">
        <v>1</v>
      </c>
    </row>
    <row r="312" spans="1:4" ht="12.75" customHeight="1" x14ac:dyDescent="0.2">
      <c r="A312" s="55" t="s">
        <v>604</v>
      </c>
      <c r="B312" s="20" t="s">
        <v>240</v>
      </c>
      <c r="C312" s="21">
        <v>200</v>
      </c>
      <c r="D312" s="28" t="s">
        <v>1</v>
      </c>
    </row>
    <row r="313" spans="1:4" ht="11.25" customHeight="1" x14ac:dyDescent="0.2">
      <c r="A313" s="55" t="s">
        <v>605</v>
      </c>
      <c r="B313" s="20" t="s">
        <v>606</v>
      </c>
      <c r="C313" s="21">
        <v>200</v>
      </c>
      <c r="D313" s="28" t="s">
        <v>1</v>
      </c>
    </row>
    <row r="314" spans="1:4" ht="11.25" customHeight="1" x14ac:dyDescent="0.2">
      <c r="A314" s="55" t="s">
        <v>607</v>
      </c>
      <c r="B314" s="20" t="s">
        <v>149</v>
      </c>
      <c r="C314" s="21">
        <v>200</v>
      </c>
      <c r="D314" s="28" t="s">
        <v>1</v>
      </c>
    </row>
    <row r="315" spans="1:4" ht="11.25" customHeight="1" x14ac:dyDescent="0.2">
      <c r="A315" s="55" t="s">
        <v>595</v>
      </c>
      <c r="B315" s="20" t="s">
        <v>232</v>
      </c>
      <c r="C315" s="21">
        <v>200</v>
      </c>
      <c r="D315" s="28" t="s">
        <v>1</v>
      </c>
    </row>
    <row r="316" spans="1:4" ht="11.25" customHeight="1" x14ac:dyDescent="0.2">
      <c r="A316" s="55" t="s">
        <v>608</v>
      </c>
      <c r="B316" s="20" t="s">
        <v>609</v>
      </c>
      <c r="C316" s="21">
        <v>250</v>
      </c>
      <c r="D316" s="28" t="s">
        <v>1</v>
      </c>
    </row>
    <row r="317" spans="1:4" ht="11.25" customHeight="1" x14ac:dyDescent="0.2">
      <c r="A317" s="55" t="s">
        <v>610</v>
      </c>
      <c r="B317" s="20" t="s">
        <v>611</v>
      </c>
      <c r="C317" s="21">
        <v>300</v>
      </c>
      <c r="D317" s="28" t="s">
        <v>1</v>
      </c>
    </row>
    <row r="318" spans="1:4" ht="11.25" customHeight="1" x14ac:dyDescent="0.2">
      <c r="A318" s="55" t="s">
        <v>601</v>
      </c>
      <c r="B318" s="20" t="s">
        <v>27</v>
      </c>
      <c r="C318" s="21">
        <v>300</v>
      </c>
      <c r="D318" s="28" t="s">
        <v>1</v>
      </c>
    </row>
    <row r="319" spans="1:4" ht="11.25" customHeight="1" x14ac:dyDescent="0.2">
      <c r="A319" s="55" t="s">
        <v>612</v>
      </c>
      <c r="B319" s="20" t="s">
        <v>613</v>
      </c>
      <c r="C319" s="21">
        <v>300</v>
      </c>
      <c r="D319" s="28" t="s">
        <v>1</v>
      </c>
    </row>
    <row r="320" spans="1:4" ht="11.25" customHeight="1" x14ac:dyDescent="0.2">
      <c r="A320" s="55" t="s">
        <v>594</v>
      </c>
      <c r="B320" s="20" t="s">
        <v>48</v>
      </c>
      <c r="C320" s="21">
        <v>300</v>
      </c>
      <c r="D320" s="28" t="s">
        <v>1</v>
      </c>
    </row>
    <row r="321" spans="1:4" ht="11.25" customHeight="1" x14ac:dyDescent="0.2">
      <c r="A321" s="55" t="s">
        <v>614</v>
      </c>
      <c r="B321" s="20" t="s">
        <v>32</v>
      </c>
      <c r="C321" s="21">
        <v>300</v>
      </c>
      <c r="D321" s="28" t="s">
        <v>1</v>
      </c>
    </row>
    <row r="322" spans="1:4" ht="11.25" customHeight="1" x14ac:dyDescent="0.2">
      <c r="A322" s="55" t="s">
        <v>596</v>
      </c>
      <c r="B322" s="20" t="s">
        <v>158</v>
      </c>
      <c r="C322" s="21">
        <v>300</v>
      </c>
      <c r="D322" s="28" t="s">
        <v>1</v>
      </c>
    </row>
    <row r="323" spans="1:4" ht="11.25" customHeight="1" x14ac:dyDescent="0.2">
      <c r="A323" s="55" t="s">
        <v>615</v>
      </c>
      <c r="B323" s="20" t="s">
        <v>215</v>
      </c>
      <c r="C323" s="21">
        <v>400</v>
      </c>
      <c r="D323" s="28" t="s">
        <v>1</v>
      </c>
    </row>
    <row r="324" spans="1:4" ht="11.25" customHeight="1" x14ac:dyDescent="0.2">
      <c r="A324" s="55" t="s">
        <v>616</v>
      </c>
      <c r="B324" s="13" t="s">
        <v>58</v>
      </c>
      <c r="C324" s="21">
        <v>486</v>
      </c>
      <c r="D324" s="15" t="s">
        <v>1152</v>
      </c>
    </row>
    <row r="325" spans="1:4" ht="11.25" customHeight="1" x14ac:dyDescent="0.2">
      <c r="A325" s="55" t="s">
        <v>599</v>
      </c>
      <c r="B325" s="20" t="s">
        <v>195</v>
      </c>
      <c r="C325" s="21">
        <v>500</v>
      </c>
      <c r="D325" s="28" t="s">
        <v>1</v>
      </c>
    </row>
    <row r="326" spans="1:4" ht="11.25" customHeight="1" x14ac:dyDescent="0.2">
      <c r="A326" s="55" t="s">
        <v>617</v>
      </c>
      <c r="B326" s="20" t="s">
        <v>209</v>
      </c>
      <c r="C326" s="21">
        <v>500</v>
      </c>
      <c r="D326" s="28" t="s">
        <v>1</v>
      </c>
    </row>
    <row r="327" spans="1:4" ht="11.25" customHeight="1" x14ac:dyDescent="0.2">
      <c r="A327" s="55" t="s">
        <v>592</v>
      </c>
      <c r="B327" s="20" t="s">
        <v>618</v>
      </c>
      <c r="C327" s="21">
        <v>500</v>
      </c>
      <c r="D327" s="28" t="s">
        <v>1</v>
      </c>
    </row>
    <row r="328" spans="1:4" ht="11.25" customHeight="1" x14ac:dyDescent="0.2">
      <c r="A328" s="55" t="s">
        <v>588</v>
      </c>
      <c r="B328" s="20" t="s">
        <v>59</v>
      </c>
      <c r="C328" s="21">
        <v>500</v>
      </c>
      <c r="D328" s="28" t="s">
        <v>1</v>
      </c>
    </row>
    <row r="329" spans="1:4" ht="11.25" customHeight="1" x14ac:dyDescent="0.2">
      <c r="A329" s="55" t="s">
        <v>619</v>
      </c>
      <c r="B329" s="13" t="s">
        <v>45</v>
      </c>
      <c r="C329" s="21">
        <v>500</v>
      </c>
      <c r="D329" s="28" t="s">
        <v>1</v>
      </c>
    </row>
    <row r="330" spans="1:4" ht="11.25" customHeight="1" x14ac:dyDescent="0.2">
      <c r="A330" s="55" t="s">
        <v>620</v>
      </c>
      <c r="B330" s="20" t="s">
        <v>225</v>
      </c>
      <c r="C330" s="21">
        <v>500</v>
      </c>
      <c r="D330" s="28" t="s">
        <v>1</v>
      </c>
    </row>
    <row r="331" spans="1:4" ht="11.25" customHeight="1" x14ac:dyDescent="0.2">
      <c r="A331" s="55" t="s">
        <v>621</v>
      </c>
      <c r="B331" s="20" t="s">
        <v>622</v>
      </c>
      <c r="C331" s="21">
        <v>500</v>
      </c>
      <c r="D331" s="28" t="s">
        <v>1</v>
      </c>
    </row>
    <row r="332" spans="1:4" ht="11.25" customHeight="1" x14ac:dyDescent="0.2">
      <c r="A332" s="55" t="s">
        <v>623</v>
      </c>
      <c r="B332" s="20" t="s">
        <v>181</v>
      </c>
      <c r="C332" s="21">
        <v>500</v>
      </c>
      <c r="D332" s="28" t="s">
        <v>1</v>
      </c>
    </row>
    <row r="333" spans="1:4" ht="11.25" customHeight="1" x14ac:dyDescent="0.2">
      <c r="A333" s="55" t="s">
        <v>624</v>
      </c>
      <c r="B333" s="20" t="s">
        <v>625</v>
      </c>
      <c r="C333" s="21">
        <v>500</v>
      </c>
      <c r="D333" s="28" t="s">
        <v>63</v>
      </c>
    </row>
    <row r="334" spans="1:4" ht="11.25" customHeight="1" x14ac:dyDescent="0.2">
      <c r="A334" s="55" t="s">
        <v>626</v>
      </c>
      <c r="B334" s="20" t="s">
        <v>627</v>
      </c>
      <c r="C334" s="24">
        <v>1000</v>
      </c>
      <c r="D334" s="28" t="s">
        <v>1</v>
      </c>
    </row>
    <row r="335" spans="1:4" ht="11.25" customHeight="1" x14ac:dyDescent="0.2">
      <c r="A335" s="55" t="s">
        <v>619</v>
      </c>
      <c r="B335" s="20" t="s">
        <v>628</v>
      </c>
      <c r="C335" s="24">
        <v>1000</v>
      </c>
      <c r="D335" s="28" t="s">
        <v>1</v>
      </c>
    </row>
    <row r="336" spans="1:4" ht="13.5" customHeight="1" x14ac:dyDescent="0.2">
      <c r="A336" s="55" t="s">
        <v>621</v>
      </c>
      <c r="B336" s="20" t="s">
        <v>148</v>
      </c>
      <c r="C336" s="24">
        <v>1000</v>
      </c>
      <c r="D336" s="28" t="s">
        <v>1</v>
      </c>
    </row>
    <row r="337" spans="1:4" ht="11.25" customHeight="1" x14ac:dyDescent="0.2">
      <c r="A337" s="55" t="s">
        <v>629</v>
      </c>
      <c r="B337" s="20" t="s">
        <v>630</v>
      </c>
      <c r="C337" s="24">
        <v>1000</v>
      </c>
      <c r="D337" s="28" t="s">
        <v>63</v>
      </c>
    </row>
    <row r="338" spans="1:4" ht="11.25" customHeight="1" x14ac:dyDescent="0.2">
      <c r="A338" s="55" t="s">
        <v>631</v>
      </c>
      <c r="B338" s="13" t="s">
        <v>62</v>
      </c>
      <c r="C338" s="25">
        <v>1163.2</v>
      </c>
      <c r="D338" s="15" t="s">
        <v>1153</v>
      </c>
    </row>
    <row r="339" spans="1:4" ht="11.25" customHeight="1" x14ac:dyDescent="0.2">
      <c r="A339" s="55" t="s">
        <v>608</v>
      </c>
      <c r="B339" s="20" t="s">
        <v>210</v>
      </c>
      <c r="C339" s="24">
        <v>2500</v>
      </c>
      <c r="D339" s="28" t="s">
        <v>1</v>
      </c>
    </row>
    <row r="340" spans="1:4" ht="11.25" customHeight="1" x14ac:dyDescent="0.2">
      <c r="A340" s="55" t="s">
        <v>632</v>
      </c>
      <c r="B340" s="13" t="s">
        <v>62</v>
      </c>
      <c r="C340" s="25">
        <v>2521.6</v>
      </c>
      <c r="D340" s="15" t="s">
        <v>1154</v>
      </c>
    </row>
    <row r="341" spans="1:4" ht="11.25" customHeight="1" x14ac:dyDescent="0.2">
      <c r="A341" s="55" t="s">
        <v>633</v>
      </c>
      <c r="B341" s="13" t="s">
        <v>62</v>
      </c>
      <c r="C341" s="25">
        <v>3398.5</v>
      </c>
      <c r="D341" s="15" t="s">
        <v>1155</v>
      </c>
    </row>
    <row r="342" spans="1:4" ht="22.5" x14ac:dyDescent="0.2">
      <c r="A342" s="55" t="s">
        <v>634</v>
      </c>
      <c r="B342" s="13" t="s">
        <v>58</v>
      </c>
      <c r="C342" s="24">
        <v>5863</v>
      </c>
      <c r="D342" s="15" t="s">
        <v>1158</v>
      </c>
    </row>
    <row r="343" spans="1:4" ht="22.5" x14ac:dyDescent="0.2">
      <c r="A343" s="55" t="s">
        <v>635</v>
      </c>
      <c r="B343" s="13" t="s">
        <v>58</v>
      </c>
      <c r="C343" s="24">
        <v>10373</v>
      </c>
      <c r="D343" s="15" t="s">
        <v>1159</v>
      </c>
    </row>
    <row r="344" spans="1:4" ht="11.25" customHeight="1" x14ac:dyDescent="0.2">
      <c r="A344" s="55" t="s">
        <v>636</v>
      </c>
      <c r="B344" s="13" t="s">
        <v>58</v>
      </c>
      <c r="C344" s="24">
        <v>10824</v>
      </c>
      <c r="D344" s="15" t="s">
        <v>1160</v>
      </c>
    </row>
    <row r="345" spans="1:4" ht="11.25" customHeight="1" x14ac:dyDescent="0.2">
      <c r="A345" s="55" t="s">
        <v>637</v>
      </c>
      <c r="B345" s="13" t="s">
        <v>1156</v>
      </c>
      <c r="C345" s="24">
        <v>30000</v>
      </c>
      <c r="D345" s="15" t="s">
        <v>1161</v>
      </c>
    </row>
    <row r="346" spans="1:4" x14ac:dyDescent="0.2">
      <c r="A346" s="55">
        <v>43479</v>
      </c>
      <c r="B346" s="13" t="s">
        <v>1157</v>
      </c>
      <c r="C346" s="24">
        <v>50000</v>
      </c>
      <c r="D346" s="15" t="s">
        <v>1162</v>
      </c>
    </row>
    <row r="347" spans="1:4" ht="12" customHeight="1" x14ac:dyDescent="0.2">
      <c r="A347" s="55" t="s">
        <v>638</v>
      </c>
      <c r="B347" s="20" t="s">
        <v>639</v>
      </c>
      <c r="C347" s="21">
        <v>20</v>
      </c>
      <c r="D347" s="28" t="s">
        <v>1</v>
      </c>
    </row>
    <row r="348" spans="1:4" ht="11.25" customHeight="1" x14ac:dyDescent="0.2">
      <c r="A348" s="55" t="s">
        <v>640</v>
      </c>
      <c r="B348" s="20" t="s">
        <v>641</v>
      </c>
      <c r="C348" s="21">
        <v>25</v>
      </c>
      <c r="D348" s="28" t="s">
        <v>1</v>
      </c>
    </row>
    <row r="349" spans="1:4" ht="11.25" customHeight="1" x14ac:dyDescent="0.2">
      <c r="A349" s="55" t="s">
        <v>642</v>
      </c>
      <c r="B349" s="13" t="s">
        <v>58</v>
      </c>
      <c r="C349" s="21">
        <v>46</v>
      </c>
      <c r="D349" s="15" t="s">
        <v>1163</v>
      </c>
    </row>
    <row r="350" spans="1:4" x14ac:dyDescent="0.2">
      <c r="A350" s="55">
        <v>43480</v>
      </c>
      <c r="B350" s="20" t="s">
        <v>644</v>
      </c>
      <c r="C350" s="21">
        <v>100</v>
      </c>
      <c r="D350" s="28" t="s">
        <v>1</v>
      </c>
    </row>
    <row r="351" spans="1:4" ht="11.25" customHeight="1" x14ac:dyDescent="0.2">
      <c r="A351" s="55" t="s">
        <v>643</v>
      </c>
      <c r="B351" s="13" t="s">
        <v>45</v>
      </c>
      <c r="C351" s="21">
        <v>100</v>
      </c>
      <c r="D351" s="28" t="s">
        <v>1</v>
      </c>
    </row>
    <row r="352" spans="1:4" ht="11.25" customHeight="1" x14ac:dyDescent="0.2">
      <c r="A352" s="55" t="s">
        <v>645</v>
      </c>
      <c r="B352" s="20" t="s">
        <v>98</v>
      </c>
      <c r="C352" s="21">
        <v>100</v>
      </c>
      <c r="D352" s="28" t="s">
        <v>1</v>
      </c>
    </row>
    <row r="353" spans="1:4" ht="11.25" customHeight="1" x14ac:dyDescent="0.2">
      <c r="A353" s="55" t="s">
        <v>646</v>
      </c>
      <c r="B353" s="13" t="s">
        <v>45</v>
      </c>
      <c r="C353" s="21">
        <v>100</v>
      </c>
      <c r="D353" s="28" t="s">
        <v>1</v>
      </c>
    </row>
    <row r="354" spans="1:4" ht="11.25" customHeight="1" x14ac:dyDescent="0.2">
      <c r="A354" s="55" t="s">
        <v>647</v>
      </c>
      <c r="B354" s="20" t="s">
        <v>250</v>
      </c>
      <c r="C354" s="21">
        <v>100</v>
      </c>
      <c r="D354" s="28" t="s">
        <v>1</v>
      </c>
    </row>
    <row r="355" spans="1:4" ht="11.25" customHeight="1" x14ac:dyDescent="0.2">
      <c r="A355" s="55" t="s">
        <v>648</v>
      </c>
      <c r="B355" s="20" t="s">
        <v>649</v>
      </c>
      <c r="C355" s="21">
        <v>100</v>
      </c>
      <c r="D355" s="28" t="s">
        <v>1</v>
      </c>
    </row>
    <row r="356" spans="1:4" ht="11.25" customHeight="1" x14ac:dyDescent="0.2">
      <c r="A356" s="55" t="s">
        <v>646</v>
      </c>
      <c r="B356" s="20" t="s">
        <v>228</v>
      </c>
      <c r="C356" s="21">
        <v>150</v>
      </c>
      <c r="D356" s="28" t="s">
        <v>1</v>
      </c>
    </row>
    <row r="357" spans="1:4" ht="11.25" customHeight="1" x14ac:dyDescent="0.2">
      <c r="A357" s="55" t="s">
        <v>647</v>
      </c>
      <c r="B357" s="20" t="s">
        <v>650</v>
      </c>
      <c r="C357" s="21">
        <v>150</v>
      </c>
      <c r="D357" s="28" t="s">
        <v>1</v>
      </c>
    </row>
    <row r="358" spans="1:4" ht="11.25" customHeight="1" x14ac:dyDescent="0.2">
      <c r="A358" s="55" t="s">
        <v>645</v>
      </c>
      <c r="B358" s="20" t="s">
        <v>19</v>
      </c>
      <c r="C358" s="21">
        <v>200</v>
      </c>
      <c r="D358" s="28" t="s">
        <v>1</v>
      </c>
    </row>
    <row r="359" spans="1:4" ht="11.25" customHeight="1" x14ac:dyDescent="0.2">
      <c r="A359" s="55" t="s">
        <v>651</v>
      </c>
      <c r="B359" s="20" t="s">
        <v>14</v>
      </c>
      <c r="C359" s="21">
        <v>200</v>
      </c>
      <c r="D359" s="28" t="s">
        <v>1</v>
      </c>
    </row>
    <row r="360" spans="1:4" ht="11.25" customHeight="1" x14ac:dyDescent="0.2">
      <c r="A360" s="55" t="s">
        <v>651</v>
      </c>
      <c r="B360" s="13" t="s">
        <v>45</v>
      </c>
      <c r="C360" s="21">
        <v>200</v>
      </c>
      <c r="D360" s="28" t="s">
        <v>1</v>
      </c>
    </row>
    <row r="361" spans="1:4" ht="11.25" customHeight="1" x14ac:dyDescent="0.2">
      <c r="A361" s="55" t="s">
        <v>652</v>
      </c>
      <c r="B361" s="20" t="s">
        <v>43</v>
      </c>
      <c r="C361" s="21">
        <v>200</v>
      </c>
      <c r="D361" s="28" t="s">
        <v>1</v>
      </c>
    </row>
    <row r="362" spans="1:4" ht="11.25" customHeight="1" x14ac:dyDescent="0.2">
      <c r="A362" s="55" t="s">
        <v>653</v>
      </c>
      <c r="B362" s="20" t="s">
        <v>654</v>
      </c>
      <c r="C362" s="21">
        <v>295</v>
      </c>
      <c r="D362" s="28" t="s">
        <v>1</v>
      </c>
    </row>
    <row r="363" spans="1:4" ht="11.25" customHeight="1" x14ac:dyDescent="0.2">
      <c r="A363" s="55" t="s">
        <v>655</v>
      </c>
      <c r="B363" s="20" t="s">
        <v>75</v>
      </c>
      <c r="C363" s="21">
        <v>300</v>
      </c>
      <c r="D363" s="28" t="s">
        <v>1</v>
      </c>
    </row>
    <row r="364" spans="1:4" ht="11.25" customHeight="1" x14ac:dyDescent="0.2">
      <c r="A364" s="55" t="s">
        <v>656</v>
      </c>
      <c r="B364" s="20" t="s">
        <v>54</v>
      </c>
      <c r="C364" s="21">
        <v>300</v>
      </c>
      <c r="D364" s="28" t="s">
        <v>1</v>
      </c>
    </row>
    <row r="365" spans="1:4" ht="11.25" customHeight="1" x14ac:dyDescent="0.2">
      <c r="A365" s="55" t="s">
        <v>652</v>
      </c>
      <c r="B365" s="20" t="s">
        <v>657</v>
      </c>
      <c r="C365" s="21">
        <v>300</v>
      </c>
      <c r="D365" s="28" t="s">
        <v>1</v>
      </c>
    </row>
    <row r="366" spans="1:4" x14ac:dyDescent="0.2">
      <c r="A366" s="55">
        <v>43480</v>
      </c>
      <c r="B366" s="20" t="s">
        <v>124</v>
      </c>
      <c r="C366" s="21">
        <v>300</v>
      </c>
      <c r="D366" s="28" t="s">
        <v>1</v>
      </c>
    </row>
    <row r="367" spans="1:4" ht="11.25" customHeight="1" x14ac:dyDescent="0.2">
      <c r="A367" s="55" t="s">
        <v>640</v>
      </c>
      <c r="B367" s="20" t="s">
        <v>658</v>
      </c>
      <c r="C367" s="21">
        <v>500</v>
      </c>
      <c r="D367" s="28" t="s">
        <v>1</v>
      </c>
    </row>
    <row r="368" spans="1:4" ht="11.25" customHeight="1" x14ac:dyDescent="0.2">
      <c r="A368" s="55" t="s">
        <v>659</v>
      </c>
      <c r="B368" s="20" t="s">
        <v>271</v>
      </c>
      <c r="C368" s="21">
        <v>500</v>
      </c>
      <c r="D368" s="28" t="s">
        <v>63</v>
      </c>
    </row>
    <row r="369" spans="1:4" ht="11.25" customHeight="1" x14ac:dyDescent="0.2">
      <c r="A369" s="55" t="s">
        <v>660</v>
      </c>
      <c r="B369" s="20" t="s">
        <v>87</v>
      </c>
      <c r="C369" s="21">
        <v>600</v>
      </c>
      <c r="D369" s="28" t="s">
        <v>1</v>
      </c>
    </row>
    <row r="370" spans="1:4" ht="11.25" customHeight="1" x14ac:dyDescent="0.2">
      <c r="A370" s="55" t="s">
        <v>660</v>
      </c>
      <c r="B370" s="20" t="s">
        <v>661</v>
      </c>
      <c r="C370" s="21">
        <v>950</v>
      </c>
      <c r="D370" s="28" t="s">
        <v>1</v>
      </c>
    </row>
    <row r="371" spans="1:4" ht="11.25" customHeight="1" x14ac:dyDescent="0.2">
      <c r="A371" s="55" t="s">
        <v>638</v>
      </c>
      <c r="B371" s="20" t="s">
        <v>662</v>
      </c>
      <c r="C371" s="24">
        <v>1000</v>
      </c>
      <c r="D371" s="28" t="s">
        <v>1</v>
      </c>
    </row>
    <row r="372" spans="1:4" ht="11.25" customHeight="1" x14ac:dyDescent="0.2">
      <c r="A372" s="55" t="s">
        <v>648</v>
      </c>
      <c r="B372" s="13" t="s">
        <v>45</v>
      </c>
      <c r="C372" s="24">
        <v>1000</v>
      </c>
      <c r="D372" s="28" t="s">
        <v>1</v>
      </c>
    </row>
    <row r="373" spans="1:4" ht="11.25" customHeight="1" x14ac:dyDescent="0.2">
      <c r="A373" s="55" t="s">
        <v>663</v>
      </c>
      <c r="B373" s="20" t="s">
        <v>265</v>
      </c>
      <c r="C373" s="24">
        <v>1000</v>
      </c>
      <c r="D373" s="28" t="s">
        <v>63</v>
      </c>
    </row>
    <row r="374" spans="1:4" ht="11.25" customHeight="1" x14ac:dyDescent="0.2">
      <c r="A374" s="55" t="s">
        <v>664</v>
      </c>
      <c r="B374" s="13" t="s">
        <v>58</v>
      </c>
      <c r="C374" s="25">
        <v>1652.4</v>
      </c>
      <c r="D374" s="15" t="s">
        <v>1164</v>
      </c>
    </row>
    <row r="375" spans="1:4" ht="11.25" customHeight="1" x14ac:dyDescent="0.2">
      <c r="A375" s="55" t="s">
        <v>656</v>
      </c>
      <c r="B375" s="20" t="s">
        <v>17</v>
      </c>
      <c r="C375" s="24">
        <v>2404</v>
      </c>
      <c r="D375" s="28" t="s">
        <v>1</v>
      </c>
    </row>
    <row r="376" spans="1:4" ht="11.25" customHeight="1" x14ac:dyDescent="0.2">
      <c r="A376" s="55" t="s">
        <v>665</v>
      </c>
      <c r="B376" s="13" t="s">
        <v>62</v>
      </c>
      <c r="C376" s="25">
        <v>11454.8</v>
      </c>
      <c r="D376" s="15" t="s">
        <v>1165</v>
      </c>
    </row>
    <row r="377" spans="1:4" ht="11.25" customHeight="1" x14ac:dyDescent="0.2">
      <c r="A377" s="55" t="s">
        <v>666</v>
      </c>
      <c r="B377" s="20" t="s">
        <v>77</v>
      </c>
      <c r="C377" s="23">
        <v>5.93</v>
      </c>
      <c r="D377" s="28" t="s">
        <v>1</v>
      </c>
    </row>
    <row r="378" spans="1:4" ht="11.25" customHeight="1" x14ac:dyDescent="0.2">
      <c r="A378" s="55" t="s">
        <v>667</v>
      </c>
      <c r="B378" s="20" t="s">
        <v>668</v>
      </c>
      <c r="C378" s="21">
        <v>50</v>
      </c>
      <c r="D378" s="28" t="s">
        <v>1</v>
      </c>
    </row>
    <row r="379" spans="1:4" ht="11.25" customHeight="1" x14ac:dyDescent="0.2">
      <c r="A379" s="55" t="s">
        <v>669</v>
      </c>
      <c r="B379" s="20" t="s">
        <v>247</v>
      </c>
      <c r="C379" s="21">
        <v>50</v>
      </c>
      <c r="D379" s="28" t="s">
        <v>1</v>
      </c>
    </row>
    <row r="380" spans="1:4" ht="11.25" customHeight="1" x14ac:dyDescent="0.2">
      <c r="A380" s="55" t="s">
        <v>667</v>
      </c>
      <c r="B380" s="20" t="s">
        <v>670</v>
      </c>
      <c r="C380" s="21">
        <v>100</v>
      </c>
      <c r="D380" s="28" t="s">
        <v>1</v>
      </c>
    </row>
    <row r="381" spans="1:4" ht="11.25" customHeight="1" x14ac:dyDescent="0.2">
      <c r="A381" s="55" t="s">
        <v>671</v>
      </c>
      <c r="B381" s="20" t="s">
        <v>57</v>
      </c>
      <c r="C381" s="21">
        <v>100</v>
      </c>
      <c r="D381" s="28" t="s">
        <v>1</v>
      </c>
    </row>
    <row r="382" spans="1:4" ht="11.25" customHeight="1" x14ac:dyDescent="0.2">
      <c r="A382" s="55" t="s">
        <v>672</v>
      </c>
      <c r="B382" s="20" t="s">
        <v>135</v>
      </c>
      <c r="C382" s="21">
        <v>100</v>
      </c>
      <c r="D382" s="28" t="s">
        <v>1</v>
      </c>
    </row>
    <row r="383" spans="1:4" ht="11.25" customHeight="1" x14ac:dyDescent="0.2">
      <c r="A383" s="55" t="s">
        <v>673</v>
      </c>
      <c r="B383" s="20" t="s">
        <v>56</v>
      </c>
      <c r="C383" s="21">
        <v>100</v>
      </c>
      <c r="D383" s="28" t="s">
        <v>1</v>
      </c>
    </row>
    <row r="384" spans="1:4" x14ac:dyDescent="0.2">
      <c r="A384" s="55">
        <v>43481</v>
      </c>
      <c r="B384" s="20" t="s">
        <v>74</v>
      </c>
      <c r="C384" s="21">
        <v>100</v>
      </c>
      <c r="D384" s="28" t="s">
        <v>1</v>
      </c>
    </row>
    <row r="385" spans="1:4" x14ac:dyDescent="0.2">
      <c r="A385" s="55">
        <v>43481</v>
      </c>
      <c r="B385" s="20" t="s">
        <v>51</v>
      </c>
      <c r="C385" s="21">
        <v>100</v>
      </c>
      <c r="D385" s="28" t="s">
        <v>1</v>
      </c>
    </row>
    <row r="386" spans="1:4" ht="11.25" customHeight="1" x14ac:dyDescent="0.2">
      <c r="A386" s="55" t="s">
        <v>674</v>
      </c>
      <c r="B386" s="20" t="s">
        <v>150</v>
      </c>
      <c r="C386" s="21">
        <v>100</v>
      </c>
      <c r="D386" s="28" t="s">
        <v>1</v>
      </c>
    </row>
    <row r="387" spans="1:4" x14ac:dyDescent="0.2">
      <c r="A387" s="55">
        <v>43481</v>
      </c>
      <c r="B387" s="20" t="s">
        <v>211</v>
      </c>
      <c r="C387" s="21">
        <v>150</v>
      </c>
      <c r="D387" s="28" t="s">
        <v>1</v>
      </c>
    </row>
    <row r="388" spans="1:4" ht="11.25" customHeight="1" x14ac:dyDescent="0.2">
      <c r="A388" s="55" t="s">
        <v>675</v>
      </c>
      <c r="B388" s="20" t="s">
        <v>79</v>
      </c>
      <c r="C388" s="21">
        <v>150</v>
      </c>
      <c r="D388" s="28" t="s">
        <v>1</v>
      </c>
    </row>
    <row r="389" spans="1:4" ht="11.25" customHeight="1" x14ac:dyDescent="0.2">
      <c r="A389" s="55" t="s">
        <v>676</v>
      </c>
      <c r="B389" s="20" t="s">
        <v>94</v>
      </c>
      <c r="C389" s="21">
        <v>200</v>
      </c>
      <c r="D389" s="28" t="s">
        <v>1</v>
      </c>
    </row>
    <row r="390" spans="1:4" x14ac:dyDescent="0.2">
      <c r="A390" s="55">
        <v>43481</v>
      </c>
      <c r="B390" s="20" t="s">
        <v>242</v>
      </c>
      <c r="C390" s="21">
        <v>200</v>
      </c>
      <c r="D390" s="28" t="s">
        <v>1</v>
      </c>
    </row>
    <row r="391" spans="1:4" ht="11.25" customHeight="1" x14ac:dyDescent="0.2">
      <c r="A391" s="55" t="s">
        <v>677</v>
      </c>
      <c r="B391" s="20" t="s">
        <v>5</v>
      </c>
      <c r="C391" s="21">
        <v>200</v>
      </c>
      <c r="D391" s="28" t="s">
        <v>1</v>
      </c>
    </row>
    <row r="392" spans="1:4" ht="11.25" customHeight="1" x14ac:dyDescent="0.2">
      <c r="A392" s="55" t="s">
        <v>672</v>
      </c>
      <c r="B392" s="20" t="s">
        <v>678</v>
      </c>
      <c r="C392" s="21">
        <v>200</v>
      </c>
      <c r="D392" s="28" t="s">
        <v>1</v>
      </c>
    </row>
    <row r="393" spans="1:4" ht="11.25" customHeight="1" x14ac:dyDescent="0.2">
      <c r="A393" s="55" t="s">
        <v>679</v>
      </c>
      <c r="B393" s="20" t="s">
        <v>680</v>
      </c>
      <c r="C393" s="21">
        <v>200</v>
      </c>
      <c r="D393" s="28" t="s">
        <v>1</v>
      </c>
    </row>
    <row r="394" spans="1:4" ht="11.25" customHeight="1" x14ac:dyDescent="0.2">
      <c r="A394" s="55" t="s">
        <v>681</v>
      </c>
      <c r="B394" s="20" t="s">
        <v>682</v>
      </c>
      <c r="C394" s="21">
        <v>200</v>
      </c>
      <c r="D394" s="28" t="s">
        <v>1</v>
      </c>
    </row>
    <row r="395" spans="1:4" ht="13.5" customHeight="1" x14ac:dyDescent="0.2">
      <c r="A395" s="55" t="s">
        <v>683</v>
      </c>
      <c r="B395" s="20" t="s">
        <v>36</v>
      </c>
      <c r="C395" s="21">
        <v>200</v>
      </c>
      <c r="D395" s="28" t="s">
        <v>1</v>
      </c>
    </row>
    <row r="396" spans="1:4" ht="11.25" customHeight="1" x14ac:dyDescent="0.2">
      <c r="A396" s="55" t="s">
        <v>684</v>
      </c>
      <c r="B396" s="20" t="s">
        <v>86</v>
      </c>
      <c r="C396" s="21">
        <v>250</v>
      </c>
      <c r="D396" s="28" t="s">
        <v>1</v>
      </c>
    </row>
    <row r="397" spans="1:4" ht="11.25" customHeight="1" x14ac:dyDescent="0.2">
      <c r="A397" s="55" t="s">
        <v>671</v>
      </c>
      <c r="B397" s="20" t="s">
        <v>685</v>
      </c>
      <c r="C397" s="21">
        <v>300</v>
      </c>
      <c r="D397" s="28" t="s">
        <v>1</v>
      </c>
    </row>
    <row r="398" spans="1:4" ht="11.25" customHeight="1" x14ac:dyDescent="0.2">
      <c r="A398" s="55" t="s">
        <v>681</v>
      </c>
      <c r="B398" s="20" t="s">
        <v>686</v>
      </c>
      <c r="C398" s="21">
        <v>300</v>
      </c>
      <c r="D398" s="28" t="s">
        <v>1</v>
      </c>
    </row>
    <row r="399" spans="1:4" ht="11.25" customHeight="1" x14ac:dyDescent="0.2">
      <c r="A399" s="55" t="s">
        <v>687</v>
      </c>
      <c r="B399" s="20" t="s">
        <v>217</v>
      </c>
      <c r="C399" s="21">
        <v>500</v>
      </c>
      <c r="D399" s="28" t="s">
        <v>1</v>
      </c>
    </row>
    <row r="400" spans="1:4" ht="11.25" customHeight="1" x14ac:dyDescent="0.2">
      <c r="A400" s="55" t="s">
        <v>675</v>
      </c>
      <c r="B400" s="20" t="s">
        <v>252</v>
      </c>
      <c r="C400" s="21">
        <v>500</v>
      </c>
      <c r="D400" s="28" t="s">
        <v>1</v>
      </c>
    </row>
    <row r="401" spans="1:4" ht="11.25" customHeight="1" x14ac:dyDescent="0.2">
      <c r="A401" s="55" t="s">
        <v>688</v>
      </c>
      <c r="B401" s="20" t="s">
        <v>111</v>
      </c>
      <c r="C401" s="21">
        <v>500</v>
      </c>
      <c r="D401" s="28" t="s">
        <v>1</v>
      </c>
    </row>
    <row r="402" spans="1:4" ht="11.25" customHeight="1" x14ac:dyDescent="0.2">
      <c r="A402" s="55" t="s">
        <v>689</v>
      </c>
      <c r="B402" s="20" t="s">
        <v>49</v>
      </c>
      <c r="C402" s="21">
        <v>500</v>
      </c>
      <c r="D402" s="28" t="s">
        <v>1</v>
      </c>
    </row>
    <row r="403" spans="1:4" ht="11.25" customHeight="1" x14ac:dyDescent="0.2">
      <c r="A403" s="55" t="s">
        <v>690</v>
      </c>
      <c r="B403" s="20" t="s">
        <v>259</v>
      </c>
      <c r="C403" s="24">
        <v>1000</v>
      </c>
      <c r="D403" s="28" t="s">
        <v>63</v>
      </c>
    </row>
    <row r="404" spans="1:4" ht="11.25" customHeight="1" x14ac:dyDescent="0.2">
      <c r="A404" s="55" t="s">
        <v>676</v>
      </c>
      <c r="B404" s="20" t="s">
        <v>104</v>
      </c>
      <c r="C404" s="24">
        <v>1000</v>
      </c>
      <c r="D404" s="28" t="s">
        <v>1</v>
      </c>
    </row>
    <row r="405" spans="1:4" ht="11.25" customHeight="1" x14ac:dyDescent="0.2">
      <c r="A405" s="55" t="s">
        <v>666</v>
      </c>
      <c r="B405" s="20" t="s">
        <v>4</v>
      </c>
      <c r="C405" s="24">
        <v>1000</v>
      </c>
      <c r="D405" s="28" t="s">
        <v>1</v>
      </c>
    </row>
    <row r="406" spans="1:4" ht="11.25" customHeight="1" x14ac:dyDescent="0.2">
      <c r="A406" s="55" t="s">
        <v>687</v>
      </c>
      <c r="B406" s="13" t="s">
        <v>45</v>
      </c>
      <c r="C406" s="24">
        <v>1000</v>
      </c>
      <c r="D406" s="28" t="s">
        <v>1</v>
      </c>
    </row>
    <row r="407" spans="1:4" ht="11.25" customHeight="1" x14ac:dyDescent="0.2">
      <c r="A407" s="55" t="s">
        <v>679</v>
      </c>
      <c r="B407" s="20" t="s">
        <v>73</v>
      </c>
      <c r="C407" s="24">
        <v>1000</v>
      </c>
      <c r="D407" s="28" t="s">
        <v>1</v>
      </c>
    </row>
    <row r="408" spans="1:4" ht="12.75" customHeight="1" x14ac:dyDescent="0.2">
      <c r="A408" s="55" t="s">
        <v>691</v>
      </c>
      <c r="B408" s="20" t="s">
        <v>146</v>
      </c>
      <c r="C408" s="24">
        <v>3000</v>
      </c>
      <c r="D408" s="28" t="s">
        <v>1</v>
      </c>
    </row>
    <row r="409" spans="1:4" ht="11.25" customHeight="1" x14ac:dyDescent="0.2">
      <c r="A409" s="55" t="s">
        <v>692</v>
      </c>
      <c r="B409" s="13" t="s">
        <v>62</v>
      </c>
      <c r="C409" s="25">
        <v>4658.8</v>
      </c>
      <c r="D409" s="15" t="s">
        <v>1166</v>
      </c>
    </row>
    <row r="410" spans="1:4" ht="22.5" x14ac:dyDescent="0.2">
      <c r="A410" s="55" t="s">
        <v>693</v>
      </c>
      <c r="B410" s="13" t="s">
        <v>1167</v>
      </c>
      <c r="C410" s="24">
        <v>5000</v>
      </c>
      <c r="D410" s="15" t="s">
        <v>1168</v>
      </c>
    </row>
    <row r="411" spans="1:4" ht="11.25" customHeight="1" x14ac:dyDescent="0.2">
      <c r="A411" s="55" t="s">
        <v>694</v>
      </c>
      <c r="B411" s="13" t="s">
        <v>58</v>
      </c>
      <c r="C411" s="24">
        <v>9720</v>
      </c>
      <c r="D411" s="15" t="s">
        <v>1169</v>
      </c>
    </row>
    <row r="412" spans="1:4" ht="11.25" customHeight="1" x14ac:dyDescent="0.2">
      <c r="A412" s="55" t="s">
        <v>695</v>
      </c>
      <c r="B412" s="20" t="s">
        <v>223</v>
      </c>
      <c r="C412" s="24">
        <v>20000</v>
      </c>
      <c r="D412" s="28" t="s">
        <v>1</v>
      </c>
    </row>
    <row r="413" spans="1:4" ht="11.25" customHeight="1" x14ac:dyDescent="0.2">
      <c r="A413" s="55" t="s">
        <v>696</v>
      </c>
      <c r="B413" s="13" t="s">
        <v>1170</v>
      </c>
      <c r="C413" s="24">
        <v>25000</v>
      </c>
      <c r="D413" s="15" t="s">
        <v>63</v>
      </c>
    </row>
    <row r="414" spans="1:4" ht="11.25" customHeight="1" x14ac:dyDescent="0.2">
      <c r="A414" s="55" t="s">
        <v>697</v>
      </c>
      <c r="B414" s="20" t="s">
        <v>42</v>
      </c>
      <c r="C414" s="21">
        <v>100</v>
      </c>
      <c r="D414" s="28" t="s">
        <v>1</v>
      </c>
    </row>
    <row r="415" spans="1:4" ht="11.25" customHeight="1" x14ac:dyDescent="0.2">
      <c r="A415" s="55" t="s">
        <v>698</v>
      </c>
      <c r="B415" s="20" t="s">
        <v>174</v>
      </c>
      <c r="C415" s="21">
        <v>100</v>
      </c>
      <c r="D415" s="28" t="s">
        <v>1</v>
      </c>
    </row>
    <row r="416" spans="1:4" ht="11.25" customHeight="1" x14ac:dyDescent="0.2">
      <c r="A416" s="55" t="s">
        <v>699</v>
      </c>
      <c r="B416" s="20" t="s">
        <v>2</v>
      </c>
      <c r="C416" s="21">
        <v>150</v>
      </c>
      <c r="D416" s="28" t="s">
        <v>378</v>
      </c>
    </row>
    <row r="417" spans="1:4" x14ac:dyDescent="0.2">
      <c r="A417" s="55">
        <v>43482</v>
      </c>
      <c r="B417" s="20" t="s">
        <v>701</v>
      </c>
      <c r="C417" s="21">
        <v>200</v>
      </c>
      <c r="D417" s="28" t="s">
        <v>1</v>
      </c>
    </row>
    <row r="418" spans="1:4" ht="11.25" customHeight="1" x14ac:dyDescent="0.2">
      <c r="A418" s="55" t="s">
        <v>702</v>
      </c>
      <c r="B418" s="20" t="s">
        <v>221</v>
      </c>
      <c r="C418" s="21">
        <v>200</v>
      </c>
      <c r="D418" s="28" t="s">
        <v>1</v>
      </c>
    </row>
    <row r="419" spans="1:4" ht="11.25" customHeight="1" x14ac:dyDescent="0.2">
      <c r="A419" s="55" t="s">
        <v>703</v>
      </c>
      <c r="B419" s="20" t="s">
        <v>95</v>
      </c>
      <c r="C419" s="21">
        <v>200</v>
      </c>
      <c r="D419" s="28" t="s">
        <v>1</v>
      </c>
    </row>
    <row r="420" spans="1:4" ht="11.25" customHeight="1" x14ac:dyDescent="0.2">
      <c r="A420" s="55" t="s">
        <v>704</v>
      </c>
      <c r="B420" s="20" t="s">
        <v>171</v>
      </c>
      <c r="C420" s="21">
        <v>300</v>
      </c>
      <c r="D420" s="28" t="s">
        <v>1</v>
      </c>
    </row>
    <row r="421" spans="1:4" ht="11.25" customHeight="1" x14ac:dyDescent="0.2">
      <c r="A421" s="55" t="s">
        <v>705</v>
      </c>
      <c r="B421" s="20" t="s">
        <v>39</v>
      </c>
      <c r="C421" s="21">
        <v>300</v>
      </c>
      <c r="D421" s="28" t="s">
        <v>1</v>
      </c>
    </row>
    <row r="422" spans="1:4" ht="11.25" customHeight="1" x14ac:dyDescent="0.2">
      <c r="A422" s="55" t="s">
        <v>706</v>
      </c>
      <c r="B422" s="20" t="s">
        <v>707</v>
      </c>
      <c r="C422" s="21">
        <v>300</v>
      </c>
      <c r="D422" s="28" t="s">
        <v>1</v>
      </c>
    </row>
    <row r="423" spans="1:4" ht="11.25" customHeight="1" x14ac:dyDescent="0.2">
      <c r="A423" s="55" t="s">
        <v>708</v>
      </c>
      <c r="B423" s="20" t="s">
        <v>266</v>
      </c>
      <c r="C423" s="21">
        <v>300</v>
      </c>
      <c r="D423" s="28" t="s">
        <v>63</v>
      </c>
    </row>
    <row r="424" spans="1:4" ht="11.25" customHeight="1" x14ac:dyDescent="0.2">
      <c r="A424" s="55" t="s">
        <v>700</v>
      </c>
      <c r="B424" s="20" t="s">
        <v>709</v>
      </c>
      <c r="C424" s="21">
        <v>400</v>
      </c>
      <c r="D424" s="28" t="s">
        <v>1</v>
      </c>
    </row>
    <row r="425" spans="1:4" ht="11.25" customHeight="1" x14ac:dyDescent="0.2">
      <c r="A425" s="55" t="s">
        <v>710</v>
      </c>
      <c r="B425" s="20" t="s">
        <v>711</v>
      </c>
      <c r="C425" s="21">
        <v>400</v>
      </c>
      <c r="D425" s="28" t="s">
        <v>1</v>
      </c>
    </row>
    <row r="426" spans="1:4" ht="11.25" customHeight="1" x14ac:dyDescent="0.2">
      <c r="A426" s="55" t="s">
        <v>710</v>
      </c>
      <c r="B426" s="20" t="s">
        <v>120</v>
      </c>
      <c r="C426" s="21">
        <v>500</v>
      </c>
      <c r="D426" s="28" t="s">
        <v>1</v>
      </c>
    </row>
    <row r="427" spans="1:4" ht="11.25" customHeight="1" x14ac:dyDescent="0.2">
      <c r="A427" s="55" t="s">
        <v>712</v>
      </c>
      <c r="B427" s="20" t="s">
        <v>68</v>
      </c>
      <c r="C427" s="21">
        <v>500</v>
      </c>
      <c r="D427" s="28" t="s">
        <v>1</v>
      </c>
    </row>
    <row r="428" spans="1:4" ht="11.25" customHeight="1" x14ac:dyDescent="0.2">
      <c r="A428" s="55" t="s">
        <v>713</v>
      </c>
      <c r="B428" s="20" t="s">
        <v>714</v>
      </c>
      <c r="C428" s="21">
        <v>500</v>
      </c>
      <c r="D428" s="28" t="s">
        <v>1</v>
      </c>
    </row>
    <row r="429" spans="1:4" ht="11.25" customHeight="1" x14ac:dyDescent="0.2">
      <c r="A429" s="55" t="s">
        <v>713</v>
      </c>
      <c r="B429" s="20" t="s">
        <v>190</v>
      </c>
      <c r="C429" s="21">
        <v>500</v>
      </c>
      <c r="D429" s="28" t="s">
        <v>1</v>
      </c>
    </row>
    <row r="430" spans="1:4" ht="11.25" customHeight="1" x14ac:dyDescent="0.2">
      <c r="A430" s="55" t="s">
        <v>699</v>
      </c>
      <c r="B430" s="20" t="s">
        <v>99</v>
      </c>
      <c r="C430" s="21">
        <v>500</v>
      </c>
      <c r="D430" s="28" t="s">
        <v>1</v>
      </c>
    </row>
    <row r="431" spans="1:4" x14ac:dyDescent="0.2">
      <c r="A431" s="55">
        <v>43482</v>
      </c>
      <c r="B431" s="20" t="s">
        <v>72</v>
      </c>
      <c r="C431" s="24">
        <v>2000</v>
      </c>
      <c r="D431" s="28" t="s">
        <v>1</v>
      </c>
    </row>
    <row r="432" spans="1:4" ht="11.25" customHeight="1" x14ac:dyDescent="0.2">
      <c r="A432" s="55" t="s">
        <v>703</v>
      </c>
      <c r="B432" s="20" t="s">
        <v>20</v>
      </c>
      <c r="C432" s="24">
        <v>2000</v>
      </c>
      <c r="D432" s="28" t="s">
        <v>1</v>
      </c>
    </row>
    <row r="433" spans="1:4" ht="12" customHeight="1" x14ac:dyDescent="0.2">
      <c r="A433" s="55" t="s">
        <v>715</v>
      </c>
      <c r="B433" s="20" t="s">
        <v>31</v>
      </c>
      <c r="C433" s="24">
        <v>3500</v>
      </c>
      <c r="D433" s="28" t="s">
        <v>1</v>
      </c>
    </row>
    <row r="434" spans="1:4" ht="12.75" customHeight="1" x14ac:dyDescent="0.2">
      <c r="A434" s="55" t="s">
        <v>704</v>
      </c>
      <c r="B434" s="20" t="s">
        <v>246</v>
      </c>
      <c r="C434" s="24">
        <v>5000</v>
      </c>
      <c r="D434" s="28" t="s">
        <v>1</v>
      </c>
    </row>
    <row r="435" spans="1:4" ht="11.25" customHeight="1" x14ac:dyDescent="0.2">
      <c r="A435" s="55" t="s">
        <v>705</v>
      </c>
      <c r="B435" s="20" t="s">
        <v>716</v>
      </c>
      <c r="C435" s="24">
        <v>5000</v>
      </c>
      <c r="D435" s="28" t="s">
        <v>1</v>
      </c>
    </row>
    <row r="436" spans="1:4" ht="11.25" customHeight="1" x14ac:dyDescent="0.2">
      <c r="A436" s="55" t="s">
        <v>717</v>
      </c>
      <c r="B436" s="13" t="s">
        <v>58</v>
      </c>
      <c r="C436" s="26">
        <v>14518.76</v>
      </c>
      <c r="D436" s="15" t="s">
        <v>1171</v>
      </c>
    </row>
    <row r="437" spans="1:4" x14ac:dyDescent="0.2">
      <c r="A437" s="55">
        <v>43482</v>
      </c>
      <c r="B437" s="13" t="s">
        <v>62</v>
      </c>
      <c r="C437" s="25">
        <v>46920.4</v>
      </c>
      <c r="D437" s="15" t="s">
        <v>1172</v>
      </c>
    </row>
    <row r="438" spans="1:4" ht="11.25" customHeight="1" x14ac:dyDescent="0.2">
      <c r="A438" s="55" t="s">
        <v>718</v>
      </c>
      <c r="B438" s="13" t="s">
        <v>69</v>
      </c>
      <c r="C438" s="24">
        <v>50000</v>
      </c>
      <c r="D438" s="15" t="s">
        <v>63</v>
      </c>
    </row>
    <row r="439" spans="1:4" ht="11.25" customHeight="1" x14ac:dyDescent="0.2">
      <c r="A439" s="55" t="s">
        <v>719</v>
      </c>
      <c r="B439" s="20" t="s">
        <v>720</v>
      </c>
      <c r="C439" s="21">
        <v>50</v>
      </c>
      <c r="D439" s="28" t="s">
        <v>1</v>
      </c>
    </row>
    <row r="440" spans="1:4" ht="11.25" customHeight="1" x14ac:dyDescent="0.2">
      <c r="A440" s="55" t="s">
        <v>721</v>
      </c>
      <c r="B440" s="20" t="s">
        <v>140</v>
      </c>
      <c r="C440" s="21">
        <v>100</v>
      </c>
      <c r="D440" s="28" t="s">
        <v>1</v>
      </c>
    </row>
    <row r="441" spans="1:4" ht="11.25" customHeight="1" x14ac:dyDescent="0.2">
      <c r="A441" s="55" t="s">
        <v>721</v>
      </c>
      <c r="B441" s="20" t="s">
        <v>722</v>
      </c>
      <c r="C441" s="21">
        <v>100</v>
      </c>
      <c r="D441" s="28" t="s">
        <v>1</v>
      </c>
    </row>
    <row r="442" spans="1:4" ht="11.25" customHeight="1" x14ac:dyDescent="0.2">
      <c r="A442" s="55" t="s">
        <v>723</v>
      </c>
      <c r="B442" s="20" t="s">
        <v>172</v>
      </c>
      <c r="C442" s="21">
        <v>100</v>
      </c>
      <c r="D442" s="28" t="s">
        <v>1</v>
      </c>
    </row>
    <row r="443" spans="1:4" ht="11.25" customHeight="1" x14ac:dyDescent="0.2">
      <c r="A443" s="55" t="s">
        <v>724</v>
      </c>
      <c r="B443" s="20" t="s">
        <v>725</v>
      </c>
      <c r="C443" s="21">
        <v>100</v>
      </c>
      <c r="D443" s="28" t="s">
        <v>1</v>
      </c>
    </row>
    <row r="444" spans="1:4" ht="11.25" customHeight="1" x14ac:dyDescent="0.2">
      <c r="A444" s="55" t="s">
        <v>726</v>
      </c>
      <c r="B444" s="20" t="s">
        <v>727</v>
      </c>
      <c r="C444" s="21">
        <v>100</v>
      </c>
      <c r="D444" s="28" t="s">
        <v>1</v>
      </c>
    </row>
    <row r="445" spans="1:4" ht="11.25" customHeight="1" x14ac:dyDescent="0.2">
      <c r="A445" s="55" t="s">
        <v>728</v>
      </c>
      <c r="B445" s="20" t="s">
        <v>157</v>
      </c>
      <c r="C445" s="21">
        <v>100</v>
      </c>
      <c r="D445" s="28" t="s">
        <v>1</v>
      </c>
    </row>
    <row r="446" spans="1:4" ht="11.25" customHeight="1" x14ac:dyDescent="0.2">
      <c r="A446" s="55" t="s">
        <v>729</v>
      </c>
      <c r="B446" s="20" t="s">
        <v>730</v>
      </c>
      <c r="C446" s="21">
        <v>100</v>
      </c>
      <c r="D446" s="28" t="s">
        <v>1</v>
      </c>
    </row>
    <row r="447" spans="1:4" ht="11.25" customHeight="1" x14ac:dyDescent="0.2">
      <c r="A447" s="55" t="s">
        <v>731</v>
      </c>
      <c r="B447" s="20" t="s">
        <v>230</v>
      </c>
      <c r="C447" s="21">
        <v>100</v>
      </c>
      <c r="D447" s="28" t="s">
        <v>1</v>
      </c>
    </row>
    <row r="448" spans="1:4" ht="11.25" customHeight="1" x14ac:dyDescent="0.2">
      <c r="A448" s="55" t="s">
        <v>732</v>
      </c>
      <c r="B448" s="20" t="s">
        <v>733</v>
      </c>
      <c r="C448" s="21">
        <v>100</v>
      </c>
      <c r="D448" s="28" t="s">
        <v>1</v>
      </c>
    </row>
    <row r="449" spans="1:4" ht="11.25" customHeight="1" x14ac:dyDescent="0.2">
      <c r="A449" s="55" t="s">
        <v>734</v>
      </c>
      <c r="B449" s="20" t="s">
        <v>735</v>
      </c>
      <c r="C449" s="21">
        <v>200</v>
      </c>
      <c r="D449" s="28" t="s">
        <v>1</v>
      </c>
    </row>
    <row r="450" spans="1:4" ht="11.25" customHeight="1" x14ac:dyDescent="0.2">
      <c r="A450" s="55" t="s">
        <v>736</v>
      </c>
      <c r="B450" s="20" t="s">
        <v>248</v>
      </c>
      <c r="C450" s="21">
        <v>250</v>
      </c>
      <c r="D450" s="28" t="s">
        <v>1</v>
      </c>
    </row>
    <row r="451" spans="1:4" ht="11.25" customHeight="1" x14ac:dyDescent="0.2">
      <c r="A451" s="55" t="s">
        <v>719</v>
      </c>
      <c r="B451" s="20" t="s">
        <v>123</v>
      </c>
      <c r="C451" s="21">
        <v>300</v>
      </c>
      <c r="D451" s="28" t="s">
        <v>1</v>
      </c>
    </row>
    <row r="452" spans="1:4" ht="11.25" customHeight="1" x14ac:dyDescent="0.2">
      <c r="A452" s="55" t="s">
        <v>734</v>
      </c>
      <c r="B452" s="20" t="s">
        <v>7</v>
      </c>
      <c r="C452" s="21">
        <v>300</v>
      </c>
      <c r="D452" s="28" t="s">
        <v>1</v>
      </c>
    </row>
    <row r="453" spans="1:4" ht="11.25" customHeight="1" x14ac:dyDescent="0.2">
      <c r="A453" s="55" t="s">
        <v>737</v>
      </c>
      <c r="B453" s="20" t="s">
        <v>91</v>
      </c>
      <c r="C453" s="21">
        <v>300</v>
      </c>
      <c r="D453" s="28" t="s">
        <v>1</v>
      </c>
    </row>
    <row r="454" spans="1:4" ht="11.25" customHeight="1" x14ac:dyDescent="0.2">
      <c r="A454" s="55" t="s">
        <v>723</v>
      </c>
      <c r="B454" s="20" t="s">
        <v>255</v>
      </c>
      <c r="C454" s="21">
        <v>500</v>
      </c>
      <c r="D454" s="28" t="s">
        <v>1</v>
      </c>
    </row>
    <row r="455" spans="1:4" ht="11.25" customHeight="1" x14ac:dyDescent="0.2">
      <c r="A455" s="55" t="s">
        <v>731</v>
      </c>
      <c r="B455" s="20" t="s">
        <v>8</v>
      </c>
      <c r="C455" s="21">
        <v>500</v>
      </c>
      <c r="D455" s="28" t="s">
        <v>1</v>
      </c>
    </row>
    <row r="456" spans="1:4" ht="11.25" customHeight="1" x14ac:dyDescent="0.2">
      <c r="A456" s="55" t="s">
        <v>726</v>
      </c>
      <c r="B456" s="20" t="s">
        <v>103</v>
      </c>
      <c r="C456" s="24">
        <v>1000</v>
      </c>
      <c r="D456" s="28" t="s">
        <v>1</v>
      </c>
    </row>
    <row r="457" spans="1:4" ht="11.25" customHeight="1" x14ac:dyDescent="0.2">
      <c r="A457" s="55" t="s">
        <v>728</v>
      </c>
      <c r="B457" s="20" t="s">
        <v>113</v>
      </c>
      <c r="C457" s="24">
        <v>1000</v>
      </c>
      <c r="D457" s="28" t="s">
        <v>1</v>
      </c>
    </row>
    <row r="458" spans="1:4" ht="11.25" customHeight="1" x14ac:dyDescent="0.2">
      <c r="A458" s="55" t="s">
        <v>724</v>
      </c>
      <c r="B458" s="20" t="s">
        <v>177</v>
      </c>
      <c r="C458" s="24">
        <v>2000</v>
      </c>
      <c r="D458" s="28" t="s">
        <v>1</v>
      </c>
    </row>
    <row r="459" spans="1:4" ht="11.25" customHeight="1" x14ac:dyDescent="0.2">
      <c r="A459" s="55" t="s">
        <v>729</v>
      </c>
      <c r="B459" s="20" t="s">
        <v>80</v>
      </c>
      <c r="C459" s="24">
        <v>2000</v>
      </c>
      <c r="D459" s="28" t="s">
        <v>1</v>
      </c>
    </row>
    <row r="460" spans="1:4" ht="11.25" customHeight="1" x14ac:dyDescent="0.2">
      <c r="A460" s="55" t="s">
        <v>738</v>
      </c>
      <c r="B460" s="13" t="s">
        <v>62</v>
      </c>
      <c r="C460" s="25">
        <v>2810.9</v>
      </c>
      <c r="D460" s="15" t="s">
        <v>1173</v>
      </c>
    </row>
    <row r="461" spans="1:4" ht="11.25" customHeight="1" x14ac:dyDescent="0.2">
      <c r="A461" s="55" t="s">
        <v>732</v>
      </c>
      <c r="B461" s="20" t="s">
        <v>178</v>
      </c>
      <c r="C461" s="24">
        <v>3000</v>
      </c>
      <c r="D461" s="28" t="s">
        <v>739</v>
      </c>
    </row>
    <row r="462" spans="1:4" ht="11.25" customHeight="1" x14ac:dyDescent="0.2">
      <c r="A462" s="55" t="s">
        <v>740</v>
      </c>
      <c r="B462" s="13" t="s">
        <v>58</v>
      </c>
      <c r="C462" s="25">
        <v>4568.3999999999996</v>
      </c>
      <c r="D462" s="15" t="s">
        <v>1174</v>
      </c>
    </row>
    <row r="463" spans="1:4" ht="11.25" customHeight="1" x14ac:dyDescent="0.2">
      <c r="A463" s="55" t="s">
        <v>741</v>
      </c>
      <c r="B463" s="13" t="s">
        <v>268</v>
      </c>
      <c r="C463" s="24">
        <v>9500</v>
      </c>
      <c r="D463" s="15" t="s">
        <v>1175</v>
      </c>
    </row>
    <row r="464" spans="1:4" ht="12.75" customHeight="1" x14ac:dyDescent="0.2">
      <c r="A464" s="55">
        <v>43483</v>
      </c>
      <c r="B464" s="13" t="s">
        <v>263</v>
      </c>
      <c r="C464" s="24">
        <v>20000</v>
      </c>
      <c r="D464" s="15" t="s">
        <v>264</v>
      </c>
    </row>
    <row r="465" spans="1:4" ht="11.25" customHeight="1" x14ac:dyDescent="0.2">
      <c r="A465" s="55" t="s">
        <v>742</v>
      </c>
      <c r="B465" s="20" t="s">
        <v>109</v>
      </c>
      <c r="C465" s="22">
        <v>17.8</v>
      </c>
      <c r="D465" s="28" t="s">
        <v>1</v>
      </c>
    </row>
    <row r="466" spans="1:4" ht="11.25" customHeight="1" x14ac:dyDescent="0.2">
      <c r="A466" s="55" t="s">
        <v>743</v>
      </c>
      <c r="B466" s="20" t="s">
        <v>38</v>
      </c>
      <c r="C466" s="21">
        <v>100</v>
      </c>
      <c r="D466" s="28" t="s">
        <v>1</v>
      </c>
    </row>
    <row r="467" spans="1:4" ht="13.5" customHeight="1" x14ac:dyDescent="0.2">
      <c r="A467" s="55" t="s">
        <v>744</v>
      </c>
      <c r="B467" s="20" t="s">
        <v>227</v>
      </c>
      <c r="C467" s="21">
        <v>100</v>
      </c>
      <c r="D467" s="28" t="s">
        <v>1</v>
      </c>
    </row>
    <row r="468" spans="1:4" ht="11.25" customHeight="1" x14ac:dyDescent="0.2">
      <c r="A468" s="55" t="s">
        <v>745</v>
      </c>
      <c r="B468" s="20" t="s">
        <v>180</v>
      </c>
      <c r="C468" s="21">
        <v>100</v>
      </c>
      <c r="D468" s="28" t="s">
        <v>1</v>
      </c>
    </row>
    <row r="469" spans="1:4" ht="12.75" customHeight="1" x14ac:dyDescent="0.2">
      <c r="A469" s="55" t="s">
        <v>746</v>
      </c>
      <c r="B469" s="20" t="s">
        <v>747</v>
      </c>
      <c r="C469" s="21">
        <v>120</v>
      </c>
      <c r="D469" s="28" t="s">
        <v>1</v>
      </c>
    </row>
    <row r="470" spans="1:4" ht="13.5" customHeight="1" x14ac:dyDescent="0.2">
      <c r="A470" s="55" t="s">
        <v>748</v>
      </c>
      <c r="B470" s="20" t="s">
        <v>12</v>
      </c>
      <c r="C470" s="21">
        <v>162</v>
      </c>
      <c r="D470" s="28" t="s">
        <v>1</v>
      </c>
    </row>
    <row r="471" spans="1:4" ht="14.25" customHeight="1" x14ac:dyDescent="0.2">
      <c r="A471" s="55" t="s">
        <v>749</v>
      </c>
      <c r="B471" s="20" t="s">
        <v>750</v>
      </c>
      <c r="C471" s="21">
        <v>200</v>
      </c>
      <c r="D471" s="28" t="s">
        <v>1</v>
      </c>
    </row>
    <row r="472" spans="1:4" ht="12.75" customHeight="1" x14ac:dyDescent="0.2">
      <c r="A472" s="55" t="s">
        <v>751</v>
      </c>
      <c r="B472" s="20" t="s">
        <v>5</v>
      </c>
      <c r="C472" s="21">
        <v>200</v>
      </c>
      <c r="D472" s="28" t="s">
        <v>1</v>
      </c>
    </row>
    <row r="473" spans="1:4" ht="12" customHeight="1" x14ac:dyDescent="0.2">
      <c r="A473" s="55" t="s">
        <v>746</v>
      </c>
      <c r="B473" s="20" t="s">
        <v>752</v>
      </c>
      <c r="C473" s="21">
        <v>200</v>
      </c>
      <c r="D473" s="28" t="s">
        <v>1</v>
      </c>
    </row>
    <row r="474" spans="1:4" ht="12" customHeight="1" x14ac:dyDescent="0.2">
      <c r="A474" s="55" t="s">
        <v>753</v>
      </c>
      <c r="B474" s="20" t="s">
        <v>13</v>
      </c>
      <c r="C474" s="21">
        <v>200</v>
      </c>
      <c r="D474" s="28" t="s">
        <v>1</v>
      </c>
    </row>
    <row r="475" spans="1:4" ht="11.25" customHeight="1" x14ac:dyDescent="0.2">
      <c r="A475" s="55" t="s">
        <v>754</v>
      </c>
      <c r="B475" s="20" t="s">
        <v>755</v>
      </c>
      <c r="C475" s="21">
        <v>200</v>
      </c>
      <c r="D475" s="28" t="s">
        <v>1</v>
      </c>
    </row>
    <row r="476" spans="1:4" x14ac:dyDescent="0.2">
      <c r="A476" s="55">
        <v>43485</v>
      </c>
      <c r="B476" s="20" t="s">
        <v>35</v>
      </c>
      <c r="C476" s="21">
        <v>200</v>
      </c>
      <c r="D476" s="28" t="s">
        <v>1</v>
      </c>
    </row>
    <row r="477" spans="1:4" ht="12" customHeight="1" x14ac:dyDescent="0.2">
      <c r="A477" s="55" t="s">
        <v>751</v>
      </c>
      <c r="B477" s="20" t="s">
        <v>756</v>
      </c>
      <c r="C477" s="21">
        <v>270</v>
      </c>
      <c r="D477" s="28" t="s">
        <v>1</v>
      </c>
    </row>
    <row r="478" spans="1:4" ht="11.25" customHeight="1" x14ac:dyDescent="0.2">
      <c r="A478" s="55" t="s">
        <v>757</v>
      </c>
      <c r="B478" s="20" t="s">
        <v>758</v>
      </c>
      <c r="C478" s="21">
        <v>300</v>
      </c>
      <c r="D478" s="28" t="s">
        <v>1</v>
      </c>
    </row>
    <row r="479" spans="1:4" ht="11.25" customHeight="1" x14ac:dyDescent="0.2">
      <c r="A479" s="55" t="s">
        <v>748</v>
      </c>
      <c r="B479" s="20" t="s">
        <v>759</v>
      </c>
      <c r="C479" s="21">
        <v>300</v>
      </c>
      <c r="D479" s="28" t="s">
        <v>1</v>
      </c>
    </row>
    <row r="480" spans="1:4" ht="11.25" customHeight="1" x14ac:dyDescent="0.2">
      <c r="A480" s="55" t="s">
        <v>760</v>
      </c>
      <c r="B480" s="20" t="s">
        <v>6</v>
      </c>
      <c r="C480" s="21">
        <v>300</v>
      </c>
      <c r="D480" s="28" t="s">
        <v>1</v>
      </c>
    </row>
    <row r="481" spans="1:4" ht="11.25" customHeight="1" x14ac:dyDescent="0.2">
      <c r="A481" s="55" t="s">
        <v>753</v>
      </c>
      <c r="B481" s="20" t="s">
        <v>761</v>
      </c>
      <c r="C481" s="21">
        <v>300</v>
      </c>
      <c r="D481" s="28" t="s">
        <v>1</v>
      </c>
    </row>
    <row r="482" spans="1:4" ht="11.25" customHeight="1" x14ac:dyDescent="0.2">
      <c r="A482" s="55" t="s">
        <v>762</v>
      </c>
      <c r="B482" s="20" t="s">
        <v>763</v>
      </c>
      <c r="C482" s="21">
        <v>300</v>
      </c>
      <c r="D482" s="28" t="s">
        <v>1</v>
      </c>
    </row>
    <row r="483" spans="1:4" ht="11.25" customHeight="1" x14ac:dyDescent="0.2">
      <c r="A483" s="55" t="s">
        <v>749</v>
      </c>
      <c r="B483" s="20" t="s">
        <v>764</v>
      </c>
      <c r="C483" s="21">
        <v>400</v>
      </c>
      <c r="D483" s="28" t="s">
        <v>1</v>
      </c>
    </row>
    <row r="484" spans="1:4" ht="22.5" x14ac:dyDescent="0.2">
      <c r="A484" s="55">
        <v>43485</v>
      </c>
      <c r="B484" s="20" t="s">
        <v>765</v>
      </c>
      <c r="C484" s="21">
        <v>500</v>
      </c>
      <c r="D484" s="28" t="s">
        <v>766</v>
      </c>
    </row>
    <row r="485" spans="1:4" ht="11.25" customHeight="1" x14ac:dyDescent="0.2">
      <c r="A485" s="55" t="s">
        <v>743</v>
      </c>
      <c r="B485" s="20" t="s">
        <v>767</v>
      </c>
      <c r="C485" s="21">
        <v>500</v>
      </c>
      <c r="D485" s="28" t="s">
        <v>1</v>
      </c>
    </row>
    <row r="486" spans="1:4" ht="11.25" customHeight="1" x14ac:dyDescent="0.2">
      <c r="A486" s="55" t="s">
        <v>760</v>
      </c>
      <c r="B486" s="20" t="s">
        <v>768</v>
      </c>
      <c r="C486" s="21">
        <v>500</v>
      </c>
      <c r="D486" s="28" t="s">
        <v>1</v>
      </c>
    </row>
    <row r="487" spans="1:4" ht="11.25" customHeight="1" x14ac:dyDescent="0.2">
      <c r="A487" s="55" t="s">
        <v>744</v>
      </c>
      <c r="B487" s="20" t="s">
        <v>34</v>
      </c>
      <c r="C487" s="21">
        <v>500</v>
      </c>
      <c r="D487" s="28" t="s">
        <v>1</v>
      </c>
    </row>
    <row r="488" spans="1:4" ht="11.25" customHeight="1" x14ac:dyDescent="0.2">
      <c r="A488" s="55" t="s">
        <v>769</v>
      </c>
      <c r="B488" s="20" t="s">
        <v>238</v>
      </c>
      <c r="C488" s="21">
        <v>500</v>
      </c>
      <c r="D488" s="28" t="s">
        <v>1</v>
      </c>
    </row>
    <row r="489" spans="1:4" ht="11.25" customHeight="1" x14ac:dyDescent="0.2">
      <c r="A489" s="55" t="s">
        <v>754</v>
      </c>
      <c r="B489" s="20" t="s">
        <v>133</v>
      </c>
      <c r="C489" s="21">
        <v>500</v>
      </c>
      <c r="D489" s="28" t="s">
        <v>1</v>
      </c>
    </row>
    <row r="490" spans="1:4" ht="11.25" customHeight="1" x14ac:dyDescent="0.2">
      <c r="A490" s="55" t="s">
        <v>762</v>
      </c>
      <c r="B490" s="20" t="s">
        <v>96</v>
      </c>
      <c r="C490" s="21">
        <v>500</v>
      </c>
      <c r="D490" s="28" t="s">
        <v>1</v>
      </c>
    </row>
    <row r="491" spans="1:4" ht="11.25" customHeight="1" x14ac:dyDescent="0.2">
      <c r="A491" s="55" t="s">
        <v>770</v>
      </c>
      <c r="B491" s="20" t="s">
        <v>771</v>
      </c>
      <c r="C491" s="21">
        <v>500</v>
      </c>
      <c r="D491" s="28" t="s">
        <v>1</v>
      </c>
    </row>
    <row r="492" spans="1:4" ht="11.25" customHeight="1" x14ac:dyDescent="0.2">
      <c r="A492" s="55" t="s">
        <v>770</v>
      </c>
      <c r="B492" s="13" t="s">
        <v>45</v>
      </c>
      <c r="C492" s="21">
        <v>500</v>
      </c>
      <c r="D492" s="28" t="s">
        <v>1</v>
      </c>
    </row>
    <row r="493" spans="1:4" ht="11.25" customHeight="1" x14ac:dyDescent="0.2">
      <c r="A493" s="55" t="s">
        <v>753</v>
      </c>
      <c r="B493" s="20" t="s">
        <v>219</v>
      </c>
      <c r="C493" s="24">
        <v>1000</v>
      </c>
      <c r="D493" s="28" t="s">
        <v>1</v>
      </c>
    </row>
    <row r="494" spans="1:4" ht="13.5" customHeight="1" x14ac:dyDescent="0.2">
      <c r="A494" s="55" t="s">
        <v>769</v>
      </c>
      <c r="B494" s="20" t="s">
        <v>15</v>
      </c>
      <c r="C494" s="24">
        <v>1250</v>
      </c>
      <c r="D494" s="28" t="s">
        <v>1</v>
      </c>
    </row>
    <row r="495" spans="1:4" ht="11.25" customHeight="1" x14ac:dyDescent="0.2">
      <c r="A495" s="55" t="s">
        <v>742</v>
      </c>
      <c r="B495" s="20" t="s">
        <v>772</v>
      </c>
      <c r="C495" s="24">
        <v>1500</v>
      </c>
      <c r="D495" s="28" t="s">
        <v>1</v>
      </c>
    </row>
    <row r="496" spans="1:4" x14ac:dyDescent="0.2">
      <c r="A496" s="55">
        <v>43485</v>
      </c>
      <c r="B496" s="20" t="s">
        <v>773</v>
      </c>
      <c r="C496" s="24">
        <v>2000</v>
      </c>
      <c r="D496" s="28" t="s">
        <v>1</v>
      </c>
    </row>
    <row r="497" spans="1:4" ht="12" customHeight="1" x14ac:dyDescent="0.2">
      <c r="A497" s="55" t="s">
        <v>770</v>
      </c>
      <c r="B497" s="20" t="s">
        <v>774</v>
      </c>
      <c r="C497" s="24">
        <v>20000</v>
      </c>
      <c r="D497" s="28" t="s">
        <v>1</v>
      </c>
    </row>
    <row r="498" spans="1:4" ht="13.5" customHeight="1" x14ac:dyDescent="0.2">
      <c r="A498" s="55" t="s">
        <v>775</v>
      </c>
      <c r="B498" s="13" t="s">
        <v>130</v>
      </c>
      <c r="C498" s="23">
        <v>69.47</v>
      </c>
      <c r="D498" s="15" t="s">
        <v>1176</v>
      </c>
    </row>
    <row r="499" spans="1:4" ht="12" customHeight="1" x14ac:dyDescent="0.2">
      <c r="A499" s="55" t="s">
        <v>776</v>
      </c>
      <c r="B499" s="20" t="s">
        <v>777</v>
      </c>
      <c r="C499" s="21">
        <v>100</v>
      </c>
      <c r="D499" s="28" t="s">
        <v>1</v>
      </c>
    </row>
    <row r="500" spans="1:4" ht="11.25" customHeight="1" x14ac:dyDescent="0.2">
      <c r="A500" s="55" t="s">
        <v>778</v>
      </c>
      <c r="B500" s="20" t="s">
        <v>60</v>
      </c>
      <c r="C500" s="21">
        <v>133</v>
      </c>
      <c r="D500" s="28" t="s">
        <v>1</v>
      </c>
    </row>
    <row r="501" spans="1:4" ht="11.25" customHeight="1" x14ac:dyDescent="0.2">
      <c r="A501" s="55" t="s">
        <v>779</v>
      </c>
      <c r="B501" s="20" t="s">
        <v>116</v>
      </c>
      <c r="C501" s="21">
        <v>200</v>
      </c>
      <c r="D501" s="28" t="s">
        <v>1</v>
      </c>
    </row>
    <row r="502" spans="1:4" ht="11.25" customHeight="1" x14ac:dyDescent="0.2">
      <c r="A502" s="55" t="s">
        <v>780</v>
      </c>
      <c r="B502" s="20" t="s">
        <v>781</v>
      </c>
      <c r="C502" s="21">
        <v>200</v>
      </c>
      <c r="D502" s="28" t="s">
        <v>1</v>
      </c>
    </row>
    <row r="503" spans="1:4" ht="12.75" customHeight="1" x14ac:dyDescent="0.2">
      <c r="A503" s="55" t="s">
        <v>782</v>
      </c>
      <c r="B503" s="20" t="s">
        <v>147</v>
      </c>
      <c r="C503" s="21">
        <v>250</v>
      </c>
      <c r="D503" s="28" t="s">
        <v>1</v>
      </c>
    </row>
    <row r="504" spans="1:4" ht="11.25" customHeight="1" x14ac:dyDescent="0.2">
      <c r="A504" s="55" t="s">
        <v>783</v>
      </c>
      <c r="B504" s="20" t="s">
        <v>784</v>
      </c>
      <c r="C504" s="21">
        <v>300</v>
      </c>
      <c r="D504" s="28" t="s">
        <v>1</v>
      </c>
    </row>
    <row r="505" spans="1:4" ht="11.25" customHeight="1" x14ac:dyDescent="0.2">
      <c r="A505" s="55" t="s">
        <v>785</v>
      </c>
      <c r="B505" s="20" t="s">
        <v>102</v>
      </c>
      <c r="C505" s="21">
        <v>300</v>
      </c>
      <c r="D505" s="28" t="s">
        <v>1</v>
      </c>
    </row>
    <row r="506" spans="1:4" ht="11.25" customHeight="1" x14ac:dyDescent="0.2">
      <c r="A506" s="55" t="s">
        <v>786</v>
      </c>
      <c r="B506" s="20" t="s">
        <v>61</v>
      </c>
      <c r="C506" s="21">
        <v>300</v>
      </c>
      <c r="D506" s="28" t="s">
        <v>1</v>
      </c>
    </row>
    <row r="507" spans="1:4" ht="11.25" customHeight="1" x14ac:dyDescent="0.2">
      <c r="A507" s="55" t="s">
        <v>787</v>
      </c>
      <c r="B507" s="13" t="s">
        <v>58</v>
      </c>
      <c r="C507" s="23">
        <v>367.42</v>
      </c>
      <c r="D507" s="15" t="s">
        <v>1177</v>
      </c>
    </row>
    <row r="508" spans="1:4" ht="12" customHeight="1" x14ac:dyDescent="0.2">
      <c r="A508" s="55" t="s">
        <v>788</v>
      </c>
      <c r="B508" s="13" t="s">
        <v>58</v>
      </c>
      <c r="C508" s="21">
        <v>972</v>
      </c>
      <c r="D508" s="15" t="s">
        <v>1178</v>
      </c>
    </row>
    <row r="509" spans="1:4" x14ac:dyDescent="0.2">
      <c r="A509" s="55">
        <v>43486</v>
      </c>
      <c r="B509" s="13" t="s">
        <v>62</v>
      </c>
      <c r="C509" s="25">
        <v>2134.1999999999998</v>
      </c>
      <c r="D509" s="15" t="s">
        <v>1179</v>
      </c>
    </row>
    <row r="510" spans="1:4" ht="11.25" customHeight="1" x14ac:dyDescent="0.2">
      <c r="A510" s="55" t="s">
        <v>789</v>
      </c>
      <c r="B510" s="13" t="s">
        <v>58</v>
      </c>
      <c r="C510" s="26">
        <v>2498.04</v>
      </c>
      <c r="D510" s="15" t="s">
        <v>1180</v>
      </c>
    </row>
    <row r="511" spans="1:4" ht="11.25" customHeight="1" x14ac:dyDescent="0.2">
      <c r="A511" s="55" t="s">
        <v>790</v>
      </c>
      <c r="B511" s="13" t="s">
        <v>62</v>
      </c>
      <c r="C511" s="25">
        <v>4951.1000000000004</v>
      </c>
      <c r="D511" s="15" t="s">
        <v>1181</v>
      </c>
    </row>
    <row r="512" spans="1:4" ht="13.5" customHeight="1" x14ac:dyDescent="0.2">
      <c r="A512" s="55" t="s">
        <v>791</v>
      </c>
      <c r="B512" s="13" t="s">
        <v>62</v>
      </c>
      <c r="C512" s="25">
        <v>7854.1</v>
      </c>
      <c r="D512" s="15" t="s">
        <v>1182</v>
      </c>
    </row>
    <row r="513" spans="1:4" ht="24" customHeight="1" x14ac:dyDescent="0.2">
      <c r="A513" s="55">
        <v>43486</v>
      </c>
      <c r="B513" s="13" t="s">
        <v>1183</v>
      </c>
      <c r="C513" s="24">
        <v>20000</v>
      </c>
      <c r="D513" s="15" t="s">
        <v>1184</v>
      </c>
    </row>
    <row r="514" spans="1:4" ht="23.25" customHeight="1" x14ac:dyDescent="0.2">
      <c r="A514" s="55">
        <v>43486</v>
      </c>
      <c r="B514" s="13" t="s">
        <v>1185</v>
      </c>
      <c r="C514" s="24">
        <v>30000</v>
      </c>
      <c r="D514" s="15" t="s">
        <v>1186</v>
      </c>
    </row>
    <row r="515" spans="1:4" ht="12" customHeight="1" x14ac:dyDescent="0.2">
      <c r="A515" s="55" t="s">
        <v>792</v>
      </c>
      <c r="B515" s="20" t="s">
        <v>793</v>
      </c>
      <c r="C515" s="22">
        <v>1.1000000000000001</v>
      </c>
      <c r="D515" s="28" t="s">
        <v>1</v>
      </c>
    </row>
    <row r="516" spans="1:4" ht="12.75" customHeight="1" x14ac:dyDescent="0.2">
      <c r="A516" s="55" t="s">
        <v>794</v>
      </c>
      <c r="B516" s="20" t="s">
        <v>795</v>
      </c>
      <c r="C516" s="21">
        <v>10</v>
      </c>
      <c r="D516" s="28" t="s">
        <v>63</v>
      </c>
    </row>
    <row r="517" spans="1:4" x14ac:dyDescent="0.2">
      <c r="A517" s="55">
        <v>43487</v>
      </c>
      <c r="B517" s="20" t="s">
        <v>90</v>
      </c>
      <c r="C517" s="21">
        <v>100</v>
      </c>
      <c r="D517" s="28" t="s">
        <v>1</v>
      </c>
    </row>
    <row r="518" spans="1:4" x14ac:dyDescent="0.2">
      <c r="A518" s="55">
        <v>43487</v>
      </c>
      <c r="B518" s="13" t="s">
        <v>45</v>
      </c>
      <c r="C518" s="21">
        <v>100</v>
      </c>
      <c r="D518" s="28" t="s">
        <v>1</v>
      </c>
    </row>
    <row r="519" spans="1:4" ht="11.25" customHeight="1" x14ac:dyDescent="0.2">
      <c r="A519" s="55" t="s">
        <v>798</v>
      </c>
      <c r="B519" s="20" t="s">
        <v>799</v>
      </c>
      <c r="C519" s="21">
        <v>100</v>
      </c>
      <c r="D519" s="28" t="s">
        <v>1</v>
      </c>
    </row>
    <row r="520" spans="1:4" ht="11.25" customHeight="1" x14ac:dyDescent="0.2">
      <c r="A520" s="55" t="s">
        <v>800</v>
      </c>
      <c r="B520" s="20" t="s">
        <v>801</v>
      </c>
      <c r="C520" s="21">
        <v>100</v>
      </c>
      <c r="D520" s="28" t="s">
        <v>1</v>
      </c>
    </row>
    <row r="521" spans="1:4" ht="13.5" customHeight="1" x14ac:dyDescent="0.2">
      <c r="A521" s="55" t="s">
        <v>802</v>
      </c>
      <c r="B521" s="20" t="s">
        <v>192</v>
      </c>
      <c r="C521" s="21">
        <v>100</v>
      </c>
      <c r="D521" s="28" t="s">
        <v>1</v>
      </c>
    </row>
    <row r="522" spans="1:4" ht="11.25" customHeight="1" x14ac:dyDescent="0.2">
      <c r="A522" s="55" t="s">
        <v>803</v>
      </c>
      <c r="B522" s="20" t="s">
        <v>166</v>
      </c>
      <c r="C522" s="21">
        <v>100</v>
      </c>
      <c r="D522" s="28" t="s">
        <v>1</v>
      </c>
    </row>
    <row r="523" spans="1:4" ht="11.25" customHeight="1" x14ac:dyDescent="0.2">
      <c r="A523" s="55" t="s">
        <v>804</v>
      </c>
      <c r="B523" s="20" t="s">
        <v>2</v>
      </c>
      <c r="C523" s="21">
        <v>150</v>
      </c>
      <c r="D523" s="28" t="s">
        <v>805</v>
      </c>
    </row>
    <row r="524" spans="1:4" ht="11.25" customHeight="1" x14ac:dyDescent="0.2">
      <c r="A524" s="55" t="s">
        <v>804</v>
      </c>
      <c r="B524" s="20" t="s">
        <v>806</v>
      </c>
      <c r="C524" s="23">
        <v>164.08</v>
      </c>
      <c r="D524" s="28" t="s">
        <v>1</v>
      </c>
    </row>
    <row r="525" spans="1:4" ht="11.25" customHeight="1" x14ac:dyDescent="0.2">
      <c r="A525" s="55" t="s">
        <v>797</v>
      </c>
      <c r="B525" s="13" t="s">
        <v>45</v>
      </c>
      <c r="C525" s="21">
        <v>190</v>
      </c>
      <c r="D525" s="28" t="s">
        <v>1</v>
      </c>
    </row>
    <row r="526" spans="1:4" ht="11.25" customHeight="1" x14ac:dyDescent="0.2">
      <c r="A526" s="55" t="s">
        <v>807</v>
      </c>
      <c r="B526" s="20" t="s">
        <v>127</v>
      </c>
      <c r="C526" s="21">
        <v>200</v>
      </c>
      <c r="D526" s="28" t="s">
        <v>1</v>
      </c>
    </row>
    <row r="527" spans="1:4" ht="11.25" customHeight="1" x14ac:dyDescent="0.2">
      <c r="A527" s="55" t="s">
        <v>808</v>
      </c>
      <c r="B527" s="20" t="s">
        <v>809</v>
      </c>
      <c r="C527" s="21">
        <v>200</v>
      </c>
      <c r="D527" s="28" t="s">
        <v>1</v>
      </c>
    </row>
    <row r="528" spans="1:4" ht="11.25" customHeight="1" x14ac:dyDescent="0.2">
      <c r="A528" s="55" t="s">
        <v>810</v>
      </c>
      <c r="B528" s="20" t="s">
        <v>811</v>
      </c>
      <c r="C528" s="21">
        <v>200</v>
      </c>
      <c r="D528" s="28" t="s">
        <v>1</v>
      </c>
    </row>
    <row r="529" spans="1:4" ht="13.5" customHeight="1" x14ac:dyDescent="0.2">
      <c r="A529" s="55" t="s">
        <v>812</v>
      </c>
      <c r="B529" s="20" t="s">
        <v>813</v>
      </c>
      <c r="C529" s="21">
        <v>200</v>
      </c>
      <c r="D529" s="28" t="s">
        <v>1</v>
      </c>
    </row>
    <row r="530" spans="1:4" x14ac:dyDescent="0.2">
      <c r="A530" s="55">
        <v>43487</v>
      </c>
      <c r="B530" s="20" t="s">
        <v>518</v>
      </c>
      <c r="C530" s="21">
        <v>232</v>
      </c>
      <c r="D530" s="28" t="s">
        <v>1</v>
      </c>
    </row>
    <row r="531" spans="1:4" ht="12.75" customHeight="1" x14ac:dyDescent="0.2">
      <c r="A531" s="55" t="s">
        <v>814</v>
      </c>
      <c r="B531" s="20" t="s">
        <v>815</v>
      </c>
      <c r="C531" s="21">
        <v>250</v>
      </c>
      <c r="D531" s="28" t="s">
        <v>1</v>
      </c>
    </row>
    <row r="532" spans="1:4" x14ac:dyDescent="0.2">
      <c r="A532" s="55">
        <v>43487</v>
      </c>
      <c r="B532" s="20" t="s">
        <v>12</v>
      </c>
      <c r="C532" s="21">
        <v>270</v>
      </c>
      <c r="D532" s="28" t="s">
        <v>1</v>
      </c>
    </row>
    <row r="533" spans="1:4" x14ac:dyDescent="0.2">
      <c r="A533" s="55">
        <v>43487</v>
      </c>
      <c r="B533" s="20" t="s">
        <v>48</v>
      </c>
      <c r="C533" s="21">
        <v>300</v>
      </c>
      <c r="D533" s="28" t="s">
        <v>1</v>
      </c>
    </row>
    <row r="534" spans="1:4" ht="13.5" customHeight="1" x14ac:dyDescent="0.2">
      <c r="A534" s="55">
        <v>43487</v>
      </c>
      <c r="B534" s="20" t="s">
        <v>818</v>
      </c>
      <c r="C534" s="21">
        <v>300</v>
      </c>
      <c r="D534" s="28" t="s">
        <v>1</v>
      </c>
    </row>
    <row r="535" spans="1:4" ht="11.25" customHeight="1" x14ac:dyDescent="0.2">
      <c r="A535" s="55" t="s">
        <v>807</v>
      </c>
      <c r="B535" s="20" t="s">
        <v>819</v>
      </c>
      <c r="C535" s="21">
        <v>300</v>
      </c>
      <c r="D535" s="28" t="s">
        <v>1</v>
      </c>
    </row>
    <row r="536" spans="1:4" ht="11.25" customHeight="1" x14ac:dyDescent="0.2">
      <c r="A536" s="55" t="s">
        <v>800</v>
      </c>
      <c r="B536" s="20" t="s">
        <v>75</v>
      </c>
      <c r="C536" s="21">
        <v>300</v>
      </c>
      <c r="D536" s="28" t="s">
        <v>1</v>
      </c>
    </row>
    <row r="537" spans="1:4" ht="11.25" customHeight="1" x14ac:dyDescent="0.2">
      <c r="A537" s="55" t="s">
        <v>803</v>
      </c>
      <c r="B537" s="20" t="s">
        <v>820</v>
      </c>
      <c r="C537" s="21">
        <v>300</v>
      </c>
      <c r="D537" s="28" t="s">
        <v>1</v>
      </c>
    </row>
    <row r="538" spans="1:4" ht="11.25" customHeight="1" x14ac:dyDescent="0.2">
      <c r="A538" s="55" t="s">
        <v>821</v>
      </c>
      <c r="B538" s="20" t="s">
        <v>214</v>
      </c>
      <c r="C538" s="21">
        <v>300</v>
      </c>
      <c r="D538" s="28" t="s">
        <v>1</v>
      </c>
    </row>
    <row r="539" spans="1:4" ht="11.25" customHeight="1" x14ac:dyDescent="0.2">
      <c r="A539" s="55" t="s">
        <v>812</v>
      </c>
      <c r="B539" s="20" t="s">
        <v>234</v>
      </c>
      <c r="C539" s="21">
        <v>300</v>
      </c>
      <c r="D539" s="28" t="s">
        <v>1</v>
      </c>
    </row>
    <row r="540" spans="1:4" ht="13.5" customHeight="1" x14ac:dyDescent="0.2">
      <c r="A540" s="55" t="s">
        <v>792</v>
      </c>
      <c r="B540" s="20" t="s">
        <v>822</v>
      </c>
      <c r="C540" s="21">
        <v>300</v>
      </c>
      <c r="D540" s="28" t="s">
        <v>1</v>
      </c>
    </row>
    <row r="541" spans="1:4" ht="11.25" customHeight="1" x14ac:dyDescent="0.2">
      <c r="A541" s="55" t="s">
        <v>796</v>
      </c>
      <c r="B541" s="20" t="s">
        <v>823</v>
      </c>
      <c r="C541" s="21">
        <v>500</v>
      </c>
      <c r="D541" s="28" t="s">
        <v>1</v>
      </c>
    </row>
    <row r="542" spans="1:4" ht="12" customHeight="1" x14ac:dyDescent="0.2">
      <c r="A542" s="55" t="s">
        <v>816</v>
      </c>
      <c r="B542" s="20" t="s">
        <v>824</v>
      </c>
      <c r="C542" s="21">
        <v>500</v>
      </c>
      <c r="D542" s="28" t="s">
        <v>1</v>
      </c>
    </row>
    <row r="543" spans="1:4" ht="11.25" customHeight="1" x14ac:dyDescent="0.2">
      <c r="A543" s="55" t="s">
        <v>817</v>
      </c>
      <c r="B543" s="20" t="s">
        <v>199</v>
      </c>
      <c r="C543" s="21">
        <v>500</v>
      </c>
      <c r="D543" s="28" t="s">
        <v>1</v>
      </c>
    </row>
    <row r="544" spans="1:4" ht="11.25" customHeight="1" x14ac:dyDescent="0.2">
      <c r="A544" s="55" t="s">
        <v>825</v>
      </c>
      <c r="B544" s="20" t="s">
        <v>826</v>
      </c>
      <c r="C544" s="21">
        <v>500</v>
      </c>
      <c r="D544" s="28" t="s">
        <v>1</v>
      </c>
    </row>
    <row r="545" spans="1:4" ht="14.25" customHeight="1" x14ac:dyDescent="0.2">
      <c r="A545" s="55" t="s">
        <v>814</v>
      </c>
      <c r="B545" s="20" t="s">
        <v>16</v>
      </c>
      <c r="C545" s="21">
        <v>500</v>
      </c>
      <c r="D545" s="28" t="s">
        <v>1</v>
      </c>
    </row>
    <row r="546" spans="1:4" ht="12.75" customHeight="1" x14ac:dyDescent="0.2">
      <c r="A546" s="55" t="s">
        <v>827</v>
      </c>
      <c r="B546" s="20" t="s">
        <v>828</v>
      </c>
      <c r="C546" s="21">
        <v>500</v>
      </c>
      <c r="D546" s="28" t="s">
        <v>1</v>
      </c>
    </row>
    <row r="547" spans="1:4" x14ac:dyDescent="0.2">
      <c r="A547" s="55">
        <v>43487</v>
      </c>
      <c r="B547" s="20" t="s">
        <v>272</v>
      </c>
      <c r="C547" s="21">
        <v>500</v>
      </c>
      <c r="D547" s="28" t="s">
        <v>63</v>
      </c>
    </row>
    <row r="548" spans="1:4" ht="13.5" customHeight="1" x14ac:dyDescent="0.2">
      <c r="A548" s="55">
        <v>43487</v>
      </c>
      <c r="B548" s="20" t="s">
        <v>829</v>
      </c>
      <c r="C548" s="24">
        <v>1000</v>
      </c>
      <c r="D548" s="28" t="s">
        <v>1</v>
      </c>
    </row>
    <row r="549" spans="1:4" ht="13.5" customHeight="1" x14ac:dyDescent="0.2">
      <c r="A549" s="55" t="s">
        <v>825</v>
      </c>
      <c r="B549" s="20" t="s">
        <v>830</v>
      </c>
      <c r="C549" s="24">
        <v>1000</v>
      </c>
      <c r="D549" s="28" t="s">
        <v>1</v>
      </c>
    </row>
    <row r="550" spans="1:4" ht="11.25" customHeight="1" x14ac:dyDescent="0.2">
      <c r="A550" s="55" t="s">
        <v>798</v>
      </c>
      <c r="B550" s="13" t="s">
        <v>45</v>
      </c>
      <c r="C550" s="24">
        <v>2000</v>
      </c>
      <c r="D550" s="28" t="s">
        <v>1</v>
      </c>
    </row>
    <row r="551" spans="1:4" ht="11.25" customHeight="1" x14ac:dyDescent="0.2">
      <c r="A551" s="55" t="s">
        <v>808</v>
      </c>
      <c r="B551" s="20" t="s">
        <v>831</v>
      </c>
      <c r="C551" s="24">
        <v>2000</v>
      </c>
      <c r="D551" s="28" t="s">
        <v>1</v>
      </c>
    </row>
    <row r="552" spans="1:4" ht="11.25" customHeight="1" x14ac:dyDescent="0.2">
      <c r="A552" s="55" t="s">
        <v>810</v>
      </c>
      <c r="B552" s="20" t="s">
        <v>832</v>
      </c>
      <c r="C552" s="24">
        <v>5000</v>
      </c>
      <c r="D552" s="28" t="s">
        <v>1</v>
      </c>
    </row>
    <row r="553" spans="1:4" ht="11.25" customHeight="1" x14ac:dyDescent="0.2">
      <c r="A553" s="55" t="s">
        <v>833</v>
      </c>
      <c r="B553" s="13" t="s">
        <v>62</v>
      </c>
      <c r="C553" s="26">
        <v>6650.35</v>
      </c>
      <c r="D553" s="15" t="s">
        <v>1187</v>
      </c>
    </row>
    <row r="554" spans="1:4" ht="11.25" customHeight="1" x14ac:dyDescent="0.2">
      <c r="A554" s="55" t="s">
        <v>834</v>
      </c>
      <c r="B554" s="13" t="s">
        <v>58</v>
      </c>
      <c r="C554" s="25">
        <v>33339.599999999999</v>
      </c>
      <c r="D554" s="15" t="s">
        <v>1188</v>
      </c>
    </row>
    <row r="555" spans="1:4" ht="12" customHeight="1" x14ac:dyDescent="0.2">
      <c r="A555" s="55" t="s">
        <v>835</v>
      </c>
      <c r="B555" s="13" t="s">
        <v>45</v>
      </c>
      <c r="C555" s="21">
        <v>50</v>
      </c>
      <c r="D555" s="28" t="s">
        <v>1</v>
      </c>
    </row>
    <row r="556" spans="1:4" ht="12" customHeight="1" x14ac:dyDescent="0.2">
      <c r="A556" s="55" t="s">
        <v>836</v>
      </c>
      <c r="B556" s="20" t="s">
        <v>235</v>
      </c>
      <c r="C556" s="21">
        <v>50</v>
      </c>
      <c r="D556" s="28" t="s">
        <v>1</v>
      </c>
    </row>
    <row r="557" spans="1:4" ht="11.25" customHeight="1" x14ac:dyDescent="0.2">
      <c r="A557" s="55" t="s">
        <v>837</v>
      </c>
      <c r="B557" s="20" t="s">
        <v>233</v>
      </c>
      <c r="C557" s="21">
        <v>100</v>
      </c>
      <c r="D557" s="28" t="s">
        <v>1</v>
      </c>
    </row>
    <row r="558" spans="1:4" ht="13.5" customHeight="1" x14ac:dyDescent="0.2">
      <c r="A558" s="55" t="s">
        <v>838</v>
      </c>
      <c r="B558" s="20" t="s">
        <v>839</v>
      </c>
      <c r="C558" s="21">
        <v>100</v>
      </c>
      <c r="D558" s="28" t="s">
        <v>1</v>
      </c>
    </row>
    <row r="559" spans="1:4" ht="11.25" customHeight="1" x14ac:dyDescent="0.2">
      <c r="A559" s="55" t="s">
        <v>840</v>
      </c>
      <c r="B559" s="20" t="s">
        <v>24</v>
      </c>
      <c r="C559" s="21">
        <v>100</v>
      </c>
      <c r="D559" s="28" t="s">
        <v>1</v>
      </c>
    </row>
    <row r="560" spans="1:4" ht="11.25" customHeight="1" x14ac:dyDescent="0.2">
      <c r="A560" s="55" t="s">
        <v>841</v>
      </c>
      <c r="B560" s="20" t="s">
        <v>842</v>
      </c>
      <c r="C560" s="21">
        <v>200</v>
      </c>
      <c r="D560" s="28" t="s">
        <v>1</v>
      </c>
    </row>
    <row r="561" spans="1:4" ht="11.25" customHeight="1" x14ac:dyDescent="0.2">
      <c r="A561" s="55" t="s">
        <v>843</v>
      </c>
      <c r="B561" s="20" t="s">
        <v>844</v>
      </c>
      <c r="C561" s="21">
        <v>200</v>
      </c>
      <c r="D561" s="28" t="s">
        <v>1</v>
      </c>
    </row>
    <row r="562" spans="1:4" ht="11.25" customHeight="1" x14ac:dyDescent="0.2">
      <c r="A562" s="55" t="s">
        <v>845</v>
      </c>
      <c r="B562" s="20" t="s">
        <v>40</v>
      </c>
      <c r="C562" s="21">
        <v>200</v>
      </c>
      <c r="D562" s="28" t="s">
        <v>1</v>
      </c>
    </row>
    <row r="563" spans="1:4" ht="11.25" customHeight="1" x14ac:dyDescent="0.2">
      <c r="A563" s="55" t="s">
        <v>846</v>
      </c>
      <c r="B563" s="20" t="s">
        <v>847</v>
      </c>
      <c r="C563" s="21">
        <v>250</v>
      </c>
      <c r="D563" s="28" t="s">
        <v>1</v>
      </c>
    </row>
    <row r="564" spans="1:4" ht="12" customHeight="1" x14ac:dyDescent="0.2">
      <c r="A564" s="55" t="s">
        <v>848</v>
      </c>
      <c r="B564" s="20" t="s">
        <v>849</v>
      </c>
      <c r="C564" s="21">
        <v>300</v>
      </c>
      <c r="D564" s="28" t="s">
        <v>1</v>
      </c>
    </row>
    <row r="565" spans="1:4" ht="11.25" customHeight="1" x14ac:dyDescent="0.2">
      <c r="A565" s="55" t="s">
        <v>850</v>
      </c>
      <c r="B565" s="20" t="s">
        <v>208</v>
      </c>
      <c r="C565" s="21">
        <v>300</v>
      </c>
      <c r="D565" s="28" t="s">
        <v>1</v>
      </c>
    </row>
    <row r="566" spans="1:4" ht="11.25" customHeight="1" x14ac:dyDescent="0.2">
      <c r="A566" s="55" t="s">
        <v>851</v>
      </c>
      <c r="B566" s="20" t="s">
        <v>254</v>
      </c>
      <c r="C566" s="21">
        <v>300</v>
      </c>
      <c r="D566" s="28" t="s">
        <v>1</v>
      </c>
    </row>
    <row r="567" spans="1:4" ht="11.25" customHeight="1" x14ac:dyDescent="0.2">
      <c r="A567" s="55" t="s">
        <v>838</v>
      </c>
      <c r="B567" s="20" t="s">
        <v>78</v>
      </c>
      <c r="C567" s="21">
        <v>500</v>
      </c>
      <c r="D567" s="28" t="s">
        <v>1</v>
      </c>
    </row>
    <row r="568" spans="1:4" ht="11.25" customHeight="1" x14ac:dyDescent="0.2">
      <c r="A568" s="55" t="s">
        <v>845</v>
      </c>
      <c r="B568" s="20" t="s">
        <v>156</v>
      </c>
      <c r="C568" s="21">
        <v>500</v>
      </c>
      <c r="D568" s="28" t="s">
        <v>1</v>
      </c>
    </row>
    <row r="569" spans="1:4" ht="11.25" customHeight="1" x14ac:dyDescent="0.2">
      <c r="A569" s="55" t="s">
        <v>852</v>
      </c>
      <c r="B569" s="20" t="s">
        <v>853</v>
      </c>
      <c r="C569" s="21">
        <v>500</v>
      </c>
      <c r="D569" s="28" t="s">
        <v>1</v>
      </c>
    </row>
    <row r="570" spans="1:4" ht="11.25" customHeight="1" x14ac:dyDescent="0.2">
      <c r="A570" s="55" t="s">
        <v>843</v>
      </c>
      <c r="B570" s="20" t="s">
        <v>23</v>
      </c>
      <c r="C570" s="21">
        <v>650</v>
      </c>
      <c r="D570" s="28" t="s">
        <v>1</v>
      </c>
    </row>
    <row r="571" spans="1:4" ht="11.25" customHeight="1" x14ac:dyDescent="0.2">
      <c r="A571" s="55" t="s">
        <v>850</v>
      </c>
      <c r="B571" s="13" t="s">
        <v>45</v>
      </c>
      <c r="C571" s="24">
        <v>1000</v>
      </c>
      <c r="D571" s="28" t="s">
        <v>1</v>
      </c>
    </row>
    <row r="572" spans="1:4" ht="11.25" customHeight="1" x14ac:dyDescent="0.2">
      <c r="A572" s="55" t="s">
        <v>854</v>
      </c>
      <c r="B572" s="20" t="s">
        <v>855</v>
      </c>
      <c r="C572" s="24">
        <v>1000</v>
      </c>
      <c r="D572" s="28" t="s">
        <v>1</v>
      </c>
    </row>
    <row r="573" spans="1:4" ht="11.25" customHeight="1" x14ac:dyDescent="0.2">
      <c r="A573" s="55" t="s">
        <v>837</v>
      </c>
      <c r="B573" s="20" t="s">
        <v>856</v>
      </c>
      <c r="C573" s="24">
        <v>1000</v>
      </c>
      <c r="D573" s="28" t="s">
        <v>1</v>
      </c>
    </row>
    <row r="574" spans="1:4" ht="11.25" customHeight="1" x14ac:dyDescent="0.2">
      <c r="A574" s="55" t="s">
        <v>857</v>
      </c>
      <c r="B574" s="20" t="s">
        <v>83</v>
      </c>
      <c r="C574" s="24">
        <v>1000</v>
      </c>
      <c r="D574" s="28" t="s">
        <v>1</v>
      </c>
    </row>
    <row r="575" spans="1:4" ht="11.25" customHeight="1" x14ac:dyDescent="0.2">
      <c r="A575" s="55" t="s">
        <v>858</v>
      </c>
      <c r="B575" s="20" t="s">
        <v>88</v>
      </c>
      <c r="C575" s="24">
        <v>1000</v>
      </c>
      <c r="D575" s="28" t="s">
        <v>1</v>
      </c>
    </row>
    <row r="576" spans="1:4" ht="11.25" customHeight="1" x14ac:dyDescent="0.2">
      <c r="A576" s="55" t="s">
        <v>859</v>
      </c>
      <c r="B576" s="13" t="s">
        <v>270</v>
      </c>
      <c r="C576" s="24">
        <v>1000</v>
      </c>
      <c r="D576" s="15" t="s">
        <v>1189</v>
      </c>
    </row>
    <row r="577" spans="1:4" ht="11.25" customHeight="1" x14ac:dyDescent="0.2">
      <c r="A577" s="55" t="s">
        <v>860</v>
      </c>
      <c r="B577" s="20" t="s">
        <v>861</v>
      </c>
      <c r="C577" s="24">
        <v>1500</v>
      </c>
      <c r="D577" s="28" t="s">
        <v>1</v>
      </c>
    </row>
    <row r="578" spans="1:4" ht="11.25" customHeight="1" x14ac:dyDescent="0.2">
      <c r="A578" s="55" t="s">
        <v>862</v>
      </c>
      <c r="B578" s="20" t="s">
        <v>390</v>
      </c>
      <c r="C578" s="24">
        <v>2500</v>
      </c>
      <c r="D578" s="28" t="s">
        <v>1</v>
      </c>
    </row>
    <row r="579" spans="1:4" ht="11.25" customHeight="1" x14ac:dyDescent="0.2">
      <c r="A579" s="55" t="s">
        <v>863</v>
      </c>
      <c r="B579" s="13" t="s">
        <v>58</v>
      </c>
      <c r="C579" s="25">
        <v>4471.2</v>
      </c>
      <c r="D579" s="15" t="s">
        <v>1190</v>
      </c>
    </row>
    <row r="580" spans="1:4" x14ac:dyDescent="0.2">
      <c r="A580" s="55">
        <v>43488</v>
      </c>
      <c r="B580" s="13" t="s">
        <v>62</v>
      </c>
      <c r="C580" s="24">
        <v>13589</v>
      </c>
      <c r="D580" s="15" t="s">
        <v>1191</v>
      </c>
    </row>
    <row r="581" spans="1:4" ht="12.75" customHeight="1" x14ac:dyDescent="0.2">
      <c r="A581" s="55" t="s">
        <v>864</v>
      </c>
      <c r="B581" s="13" t="s">
        <v>1192</v>
      </c>
      <c r="C581" s="24">
        <v>50000</v>
      </c>
      <c r="D581" s="15" t="s">
        <v>1195</v>
      </c>
    </row>
    <row r="582" spans="1:4" x14ac:dyDescent="0.2">
      <c r="A582" s="55">
        <v>43489</v>
      </c>
      <c r="B582" s="13" t="s">
        <v>865</v>
      </c>
      <c r="C582" s="21">
        <v>1</v>
      </c>
      <c r="D582" s="28" t="s">
        <v>63</v>
      </c>
    </row>
    <row r="583" spans="1:4" ht="13.5" customHeight="1" x14ac:dyDescent="0.2">
      <c r="A583" s="55" t="s">
        <v>866</v>
      </c>
      <c r="B583" s="20" t="s">
        <v>867</v>
      </c>
      <c r="C583" s="21">
        <v>100</v>
      </c>
      <c r="D583" s="28" t="s">
        <v>1</v>
      </c>
    </row>
    <row r="584" spans="1:4" ht="12" customHeight="1" x14ac:dyDescent="0.2">
      <c r="A584" s="55" t="s">
        <v>868</v>
      </c>
      <c r="B584" s="20" t="s">
        <v>869</v>
      </c>
      <c r="C584" s="21">
        <v>120</v>
      </c>
      <c r="D584" s="28" t="s">
        <v>1</v>
      </c>
    </row>
    <row r="585" spans="1:4" ht="12" customHeight="1" x14ac:dyDescent="0.2">
      <c r="A585" s="55" t="s">
        <v>870</v>
      </c>
      <c r="B585" s="20" t="s">
        <v>79</v>
      </c>
      <c r="C585" s="21">
        <v>150</v>
      </c>
      <c r="D585" s="28" t="s">
        <v>1</v>
      </c>
    </row>
    <row r="586" spans="1:4" ht="11.25" customHeight="1" x14ac:dyDescent="0.2">
      <c r="A586" s="55" t="s">
        <v>871</v>
      </c>
      <c r="B586" s="20" t="s">
        <v>872</v>
      </c>
      <c r="C586" s="21">
        <v>200</v>
      </c>
      <c r="D586" s="28" t="s">
        <v>1</v>
      </c>
    </row>
    <row r="587" spans="1:4" ht="11.25" customHeight="1" x14ac:dyDescent="0.2">
      <c r="A587" s="55" t="s">
        <v>873</v>
      </c>
      <c r="B587" s="20" t="s">
        <v>874</v>
      </c>
      <c r="C587" s="21">
        <v>200</v>
      </c>
      <c r="D587" s="28" t="s">
        <v>63</v>
      </c>
    </row>
    <row r="588" spans="1:4" ht="13.5" customHeight="1" x14ac:dyDescent="0.2">
      <c r="A588" s="55" t="s">
        <v>866</v>
      </c>
      <c r="B588" s="20" t="s">
        <v>222</v>
      </c>
      <c r="C588" s="21">
        <v>250</v>
      </c>
      <c r="D588" s="28" t="s">
        <v>1</v>
      </c>
    </row>
    <row r="589" spans="1:4" ht="11.25" customHeight="1" x14ac:dyDescent="0.2">
      <c r="A589" s="55" t="s">
        <v>875</v>
      </c>
      <c r="B589" s="20" t="s">
        <v>876</v>
      </c>
      <c r="C589" s="21">
        <v>300</v>
      </c>
      <c r="D589" s="28" t="s">
        <v>1</v>
      </c>
    </row>
    <row r="590" spans="1:4" ht="11.25" customHeight="1" x14ac:dyDescent="0.2">
      <c r="A590" s="55" t="s">
        <v>877</v>
      </c>
      <c r="B590" s="13" t="s">
        <v>1119</v>
      </c>
      <c r="C590" s="21">
        <v>300</v>
      </c>
      <c r="D590" s="15" t="s">
        <v>1193</v>
      </c>
    </row>
    <row r="591" spans="1:4" ht="12.75" customHeight="1" x14ac:dyDescent="0.2">
      <c r="A591" s="55" t="s">
        <v>878</v>
      </c>
      <c r="B591" s="20" t="s">
        <v>5</v>
      </c>
      <c r="C591" s="21">
        <v>400</v>
      </c>
      <c r="D591" s="28" t="s">
        <v>1</v>
      </c>
    </row>
    <row r="592" spans="1:4" ht="11.25" customHeight="1" x14ac:dyDescent="0.2">
      <c r="A592" s="55" t="s">
        <v>879</v>
      </c>
      <c r="B592" s="20" t="s">
        <v>12</v>
      </c>
      <c r="C592" s="21">
        <v>480</v>
      </c>
      <c r="D592" s="28" t="s">
        <v>1</v>
      </c>
    </row>
    <row r="593" spans="1:4" ht="11.25" customHeight="1" x14ac:dyDescent="0.2">
      <c r="A593" s="55" t="s">
        <v>880</v>
      </c>
      <c r="B593" s="13" t="s">
        <v>62</v>
      </c>
      <c r="C593" s="22">
        <v>483.5</v>
      </c>
      <c r="D593" s="15" t="s">
        <v>1194</v>
      </c>
    </row>
    <row r="594" spans="1:4" ht="11.25" customHeight="1" x14ac:dyDescent="0.2">
      <c r="A594" s="55" t="s">
        <v>875</v>
      </c>
      <c r="B594" s="20" t="s">
        <v>186</v>
      </c>
      <c r="C594" s="21">
        <v>500</v>
      </c>
      <c r="D594" s="28" t="s">
        <v>1</v>
      </c>
    </row>
    <row r="595" spans="1:4" x14ac:dyDescent="0.2">
      <c r="A595" s="55">
        <v>43489</v>
      </c>
      <c r="B595" s="20" t="s">
        <v>108</v>
      </c>
      <c r="C595" s="21">
        <v>500</v>
      </c>
      <c r="D595" s="28" t="s">
        <v>1</v>
      </c>
    </row>
    <row r="596" spans="1:4" ht="11.25" customHeight="1" x14ac:dyDescent="0.2">
      <c r="A596" s="55" t="s">
        <v>881</v>
      </c>
      <c r="B596" s="20" t="s">
        <v>206</v>
      </c>
      <c r="C596" s="21">
        <v>500</v>
      </c>
      <c r="D596" s="28" t="s">
        <v>1</v>
      </c>
    </row>
    <row r="597" spans="1:4" ht="11.25" customHeight="1" x14ac:dyDescent="0.2">
      <c r="A597" s="55" t="s">
        <v>882</v>
      </c>
      <c r="B597" s="20" t="s">
        <v>256</v>
      </c>
      <c r="C597" s="24">
        <v>1000</v>
      </c>
      <c r="D597" s="28" t="s">
        <v>1</v>
      </c>
    </row>
    <row r="598" spans="1:4" ht="11.25" customHeight="1" x14ac:dyDescent="0.2">
      <c r="A598" s="55" t="s">
        <v>878</v>
      </c>
      <c r="B598" s="20" t="s">
        <v>15</v>
      </c>
      <c r="C598" s="24">
        <v>1150</v>
      </c>
      <c r="D598" s="28" t="s">
        <v>1</v>
      </c>
    </row>
    <row r="599" spans="1:4" ht="11.25" customHeight="1" x14ac:dyDescent="0.2">
      <c r="A599" s="55" t="s">
        <v>883</v>
      </c>
      <c r="B599" s="20" t="s">
        <v>253</v>
      </c>
      <c r="C599" s="24">
        <v>2000</v>
      </c>
      <c r="D599" s="28" t="s">
        <v>1</v>
      </c>
    </row>
    <row r="600" spans="1:4" ht="11.25" customHeight="1" x14ac:dyDescent="0.2">
      <c r="A600" s="55" t="s">
        <v>884</v>
      </c>
      <c r="B600" s="13" t="s">
        <v>58</v>
      </c>
      <c r="C600" s="25">
        <v>2235.6</v>
      </c>
      <c r="D600" s="15" t="s">
        <v>1196</v>
      </c>
    </row>
    <row r="601" spans="1:4" ht="11.25" customHeight="1" x14ac:dyDescent="0.2">
      <c r="A601" s="55" t="s">
        <v>885</v>
      </c>
      <c r="B601" s="13" t="s">
        <v>69</v>
      </c>
      <c r="C601" s="24">
        <v>40000</v>
      </c>
      <c r="D601" s="15" t="s">
        <v>1197</v>
      </c>
    </row>
    <row r="602" spans="1:4" ht="11.25" customHeight="1" x14ac:dyDescent="0.2">
      <c r="A602" s="55" t="s">
        <v>886</v>
      </c>
      <c r="B602" s="13" t="s">
        <v>69</v>
      </c>
      <c r="C602" s="24">
        <v>50000</v>
      </c>
      <c r="D602" s="15" t="s">
        <v>63</v>
      </c>
    </row>
    <row r="603" spans="1:4" ht="11.25" customHeight="1" x14ac:dyDescent="0.2">
      <c r="A603" s="55" t="s">
        <v>887</v>
      </c>
      <c r="B603" s="20" t="s">
        <v>888</v>
      </c>
      <c r="C603" s="23">
        <v>51.16</v>
      </c>
      <c r="D603" s="28" t="s">
        <v>1</v>
      </c>
    </row>
    <row r="604" spans="1:4" ht="11.25" customHeight="1" x14ac:dyDescent="0.2">
      <c r="A604" s="55" t="s">
        <v>889</v>
      </c>
      <c r="B604" s="20" t="s">
        <v>184</v>
      </c>
      <c r="C604" s="21">
        <v>100</v>
      </c>
      <c r="D604" s="28" t="s">
        <v>1</v>
      </c>
    </row>
    <row r="605" spans="1:4" ht="11.25" customHeight="1" x14ac:dyDescent="0.2">
      <c r="A605" s="55" t="s">
        <v>890</v>
      </c>
      <c r="B605" s="20" t="s">
        <v>110</v>
      </c>
      <c r="C605" s="21">
        <v>150</v>
      </c>
      <c r="D605" s="15" t="s">
        <v>1</v>
      </c>
    </row>
    <row r="606" spans="1:4" ht="11.25" customHeight="1" x14ac:dyDescent="0.2">
      <c r="A606" s="55" t="s">
        <v>891</v>
      </c>
      <c r="B606" s="20" t="s">
        <v>447</v>
      </c>
      <c r="C606" s="21">
        <v>200</v>
      </c>
      <c r="D606" s="28" t="s">
        <v>63</v>
      </c>
    </row>
    <row r="607" spans="1:4" ht="11.25" customHeight="1" x14ac:dyDescent="0.2">
      <c r="A607" s="55" t="s">
        <v>892</v>
      </c>
      <c r="B607" s="20" t="s">
        <v>160</v>
      </c>
      <c r="C607" s="21">
        <v>250</v>
      </c>
      <c r="D607" s="28" t="s">
        <v>1</v>
      </c>
    </row>
    <row r="608" spans="1:4" ht="11.25" customHeight="1" x14ac:dyDescent="0.2">
      <c r="A608" s="55" t="s">
        <v>893</v>
      </c>
      <c r="B608" s="20" t="s">
        <v>7</v>
      </c>
      <c r="C608" s="21">
        <v>300</v>
      </c>
      <c r="D608" s="28" t="s">
        <v>1</v>
      </c>
    </row>
    <row r="609" spans="1:4" ht="11.25" customHeight="1" x14ac:dyDescent="0.2">
      <c r="A609" s="55" t="s">
        <v>894</v>
      </c>
      <c r="B609" s="20" t="s">
        <v>179</v>
      </c>
      <c r="C609" s="21">
        <v>300</v>
      </c>
      <c r="D609" s="28" t="s">
        <v>1</v>
      </c>
    </row>
    <row r="610" spans="1:4" ht="11.25" customHeight="1" x14ac:dyDescent="0.2">
      <c r="A610" s="55" t="s">
        <v>895</v>
      </c>
      <c r="B610" s="13" t="s">
        <v>58</v>
      </c>
      <c r="C610" s="21">
        <v>486</v>
      </c>
      <c r="D610" s="15" t="s">
        <v>1198</v>
      </c>
    </row>
    <row r="611" spans="1:4" ht="11.25" customHeight="1" x14ac:dyDescent="0.2">
      <c r="A611" s="55" t="s">
        <v>896</v>
      </c>
      <c r="B611" s="20" t="s">
        <v>76</v>
      </c>
      <c r="C611" s="21">
        <v>500</v>
      </c>
      <c r="D611" s="28" t="s">
        <v>897</v>
      </c>
    </row>
    <row r="612" spans="1:4" ht="11.25" customHeight="1" x14ac:dyDescent="0.2">
      <c r="A612" s="55" t="s">
        <v>893</v>
      </c>
      <c r="B612" s="20" t="s">
        <v>106</v>
      </c>
      <c r="C612" s="21">
        <v>500</v>
      </c>
      <c r="D612" s="28" t="s">
        <v>1</v>
      </c>
    </row>
    <row r="613" spans="1:4" ht="11.25" customHeight="1" x14ac:dyDescent="0.2">
      <c r="A613" s="55" t="s">
        <v>892</v>
      </c>
      <c r="B613" s="20" t="s">
        <v>155</v>
      </c>
      <c r="C613" s="21">
        <v>500</v>
      </c>
      <c r="D613" s="28" t="s">
        <v>1</v>
      </c>
    </row>
    <row r="614" spans="1:4" ht="11.25" customHeight="1" x14ac:dyDescent="0.2">
      <c r="A614" s="55" t="s">
        <v>898</v>
      </c>
      <c r="B614" s="20" t="s">
        <v>899</v>
      </c>
      <c r="C614" s="21">
        <v>531</v>
      </c>
      <c r="D614" s="28" t="s">
        <v>1</v>
      </c>
    </row>
    <row r="615" spans="1:4" ht="11.25" customHeight="1" x14ac:dyDescent="0.2">
      <c r="A615" s="55" t="s">
        <v>896</v>
      </c>
      <c r="B615" s="20" t="s">
        <v>125</v>
      </c>
      <c r="C615" s="24">
        <v>1000</v>
      </c>
      <c r="D615" s="28" t="s">
        <v>1</v>
      </c>
    </row>
    <row r="616" spans="1:4" ht="11.25" customHeight="1" x14ac:dyDescent="0.2">
      <c r="A616" s="55" t="s">
        <v>900</v>
      </c>
      <c r="B616" s="13" t="s">
        <v>62</v>
      </c>
      <c r="C616" s="25">
        <v>4562.7</v>
      </c>
      <c r="D616" s="15" t="s">
        <v>1199</v>
      </c>
    </row>
    <row r="617" spans="1:4" ht="11.25" customHeight="1" x14ac:dyDescent="0.2">
      <c r="A617" s="55" t="s">
        <v>901</v>
      </c>
      <c r="B617" s="13" t="s">
        <v>169</v>
      </c>
      <c r="C617" s="24">
        <v>9750</v>
      </c>
      <c r="D617" s="17" t="s">
        <v>1</v>
      </c>
    </row>
    <row r="618" spans="1:4" ht="13.5" customHeight="1" x14ac:dyDescent="0.2">
      <c r="A618" s="55" t="s">
        <v>902</v>
      </c>
      <c r="B618" s="20" t="s">
        <v>204</v>
      </c>
      <c r="C618" s="21">
        <v>10</v>
      </c>
      <c r="D618" s="28" t="s">
        <v>1</v>
      </c>
    </row>
    <row r="619" spans="1:4" ht="11.25" customHeight="1" x14ac:dyDescent="0.2">
      <c r="A619" s="55" t="s">
        <v>903</v>
      </c>
      <c r="B619" s="20" t="s">
        <v>518</v>
      </c>
      <c r="C619" s="21">
        <v>30</v>
      </c>
      <c r="D619" s="28" t="s">
        <v>1</v>
      </c>
    </row>
    <row r="620" spans="1:4" ht="11.25" customHeight="1" x14ac:dyDescent="0.2">
      <c r="A620" s="55" t="s">
        <v>904</v>
      </c>
      <c r="B620" s="20" t="s">
        <v>126</v>
      </c>
      <c r="C620" s="23">
        <v>33.74</v>
      </c>
      <c r="D620" s="28" t="s">
        <v>1</v>
      </c>
    </row>
    <row r="621" spans="1:4" ht="12.75" customHeight="1" x14ac:dyDescent="0.2">
      <c r="A621" s="55" t="s">
        <v>902</v>
      </c>
      <c r="B621" s="20" t="s">
        <v>293</v>
      </c>
      <c r="C621" s="21">
        <v>50</v>
      </c>
      <c r="D621" s="28" t="s">
        <v>1</v>
      </c>
    </row>
    <row r="622" spans="1:4" ht="11.25" customHeight="1" x14ac:dyDescent="0.2">
      <c r="A622" s="55" t="s">
        <v>905</v>
      </c>
      <c r="B622" s="20" t="s">
        <v>720</v>
      </c>
      <c r="C622" s="21">
        <v>100</v>
      </c>
      <c r="D622" s="28" t="s">
        <v>1</v>
      </c>
    </row>
    <row r="623" spans="1:4" ht="11.25" customHeight="1" x14ac:dyDescent="0.2">
      <c r="A623" s="55" t="s">
        <v>906</v>
      </c>
      <c r="B623" s="20" t="s">
        <v>613</v>
      </c>
      <c r="C623" s="21">
        <v>100</v>
      </c>
      <c r="D623" s="28" t="s">
        <v>1</v>
      </c>
    </row>
    <row r="624" spans="1:4" ht="11.25" customHeight="1" x14ac:dyDescent="0.2">
      <c r="A624" s="55" t="s">
        <v>907</v>
      </c>
      <c r="B624" s="20" t="s">
        <v>230</v>
      </c>
      <c r="C624" s="21">
        <v>100</v>
      </c>
      <c r="D624" s="28" t="s">
        <v>1</v>
      </c>
    </row>
    <row r="625" spans="1:4" ht="11.25" customHeight="1" x14ac:dyDescent="0.2">
      <c r="A625" s="55" t="s">
        <v>908</v>
      </c>
      <c r="B625" s="20" t="s">
        <v>909</v>
      </c>
      <c r="C625" s="21">
        <v>200</v>
      </c>
      <c r="D625" s="28" t="s">
        <v>1</v>
      </c>
    </row>
    <row r="626" spans="1:4" ht="11.25" customHeight="1" x14ac:dyDescent="0.2">
      <c r="A626" s="55" t="s">
        <v>910</v>
      </c>
      <c r="B626" s="20" t="s">
        <v>13</v>
      </c>
      <c r="C626" s="21">
        <v>200</v>
      </c>
      <c r="D626" s="28" t="s">
        <v>1</v>
      </c>
    </row>
    <row r="627" spans="1:4" ht="11.25" customHeight="1" x14ac:dyDescent="0.2">
      <c r="A627" s="55" t="s">
        <v>911</v>
      </c>
      <c r="B627" s="20" t="s">
        <v>245</v>
      </c>
      <c r="C627" s="21">
        <v>250</v>
      </c>
      <c r="D627" s="28" t="s">
        <v>1</v>
      </c>
    </row>
    <row r="628" spans="1:4" ht="11.25" customHeight="1" x14ac:dyDescent="0.2">
      <c r="A628" s="55" t="s">
        <v>912</v>
      </c>
      <c r="B628" s="20" t="s">
        <v>913</v>
      </c>
      <c r="C628" s="21">
        <v>280</v>
      </c>
      <c r="D628" s="28" t="s">
        <v>1</v>
      </c>
    </row>
    <row r="629" spans="1:4" ht="11.25" customHeight="1" x14ac:dyDescent="0.2">
      <c r="A629" s="55" t="s">
        <v>914</v>
      </c>
      <c r="B629" s="20" t="s">
        <v>54</v>
      </c>
      <c r="C629" s="21">
        <v>300</v>
      </c>
      <c r="D629" s="28" t="s">
        <v>1</v>
      </c>
    </row>
    <row r="630" spans="1:4" ht="11.25" customHeight="1" x14ac:dyDescent="0.2">
      <c r="A630" s="55" t="s">
        <v>914</v>
      </c>
      <c r="B630" s="20" t="s">
        <v>915</v>
      </c>
      <c r="C630" s="21">
        <v>300</v>
      </c>
      <c r="D630" s="28" t="s">
        <v>1</v>
      </c>
    </row>
    <row r="631" spans="1:4" ht="11.25" customHeight="1" x14ac:dyDescent="0.2">
      <c r="A631" s="55" t="s">
        <v>916</v>
      </c>
      <c r="B631" s="20" t="s">
        <v>48</v>
      </c>
      <c r="C631" s="21">
        <v>300</v>
      </c>
      <c r="D631" s="28" t="s">
        <v>1</v>
      </c>
    </row>
    <row r="632" spans="1:4" ht="11.25" customHeight="1" x14ac:dyDescent="0.2">
      <c r="A632" s="55" t="s">
        <v>916</v>
      </c>
      <c r="B632" s="20" t="s">
        <v>27</v>
      </c>
      <c r="C632" s="21">
        <v>300</v>
      </c>
      <c r="D632" s="28" t="s">
        <v>1</v>
      </c>
    </row>
    <row r="633" spans="1:4" ht="11.25" customHeight="1" x14ac:dyDescent="0.2">
      <c r="A633" s="55" t="s">
        <v>907</v>
      </c>
      <c r="B633" s="20" t="s">
        <v>46</v>
      </c>
      <c r="C633" s="21">
        <v>350</v>
      </c>
      <c r="D633" s="28" t="s">
        <v>1</v>
      </c>
    </row>
    <row r="634" spans="1:4" ht="12" customHeight="1" x14ac:dyDescent="0.2">
      <c r="A634" s="55" t="s">
        <v>917</v>
      </c>
      <c r="B634" s="20" t="s">
        <v>119</v>
      </c>
      <c r="C634" s="21">
        <v>500</v>
      </c>
      <c r="D634" s="28" t="s">
        <v>1</v>
      </c>
    </row>
    <row r="635" spans="1:4" ht="11.25" customHeight="1" x14ac:dyDescent="0.2">
      <c r="A635" s="55" t="s">
        <v>905</v>
      </c>
      <c r="B635" s="20" t="s">
        <v>97</v>
      </c>
      <c r="C635" s="21">
        <v>500</v>
      </c>
      <c r="D635" s="28" t="s">
        <v>1</v>
      </c>
    </row>
    <row r="636" spans="1:4" ht="11.25" customHeight="1" x14ac:dyDescent="0.2">
      <c r="A636" s="55" t="s">
        <v>918</v>
      </c>
      <c r="B636" s="20" t="s">
        <v>919</v>
      </c>
      <c r="C636" s="21">
        <v>500</v>
      </c>
      <c r="D636" s="28" t="s">
        <v>1</v>
      </c>
    </row>
    <row r="637" spans="1:4" ht="12" customHeight="1" x14ac:dyDescent="0.2">
      <c r="A637" s="55" t="s">
        <v>908</v>
      </c>
      <c r="B637" s="20" t="s">
        <v>112</v>
      </c>
      <c r="C637" s="21">
        <v>500</v>
      </c>
      <c r="D637" s="28" t="s">
        <v>1</v>
      </c>
    </row>
    <row r="638" spans="1:4" ht="11.25" customHeight="1" x14ac:dyDescent="0.2">
      <c r="A638" s="55" t="s">
        <v>904</v>
      </c>
      <c r="B638" s="20" t="s">
        <v>161</v>
      </c>
      <c r="C638" s="21">
        <v>500</v>
      </c>
      <c r="D638" s="28" t="s">
        <v>1</v>
      </c>
    </row>
    <row r="639" spans="1:4" ht="11.25" customHeight="1" x14ac:dyDescent="0.2">
      <c r="A639" s="55" t="s">
        <v>910</v>
      </c>
      <c r="B639" s="20" t="s">
        <v>89</v>
      </c>
      <c r="C639" s="21">
        <v>500</v>
      </c>
      <c r="D639" s="28" t="s">
        <v>1</v>
      </c>
    </row>
    <row r="640" spans="1:4" ht="12.75" customHeight="1" x14ac:dyDescent="0.2">
      <c r="A640" s="55" t="s">
        <v>906</v>
      </c>
      <c r="B640" s="20" t="s">
        <v>920</v>
      </c>
      <c r="C640" s="21">
        <v>720</v>
      </c>
      <c r="D640" s="28" t="s">
        <v>1</v>
      </c>
    </row>
    <row r="641" spans="1:4" ht="11.25" customHeight="1" x14ac:dyDescent="0.2">
      <c r="A641" s="55" t="s">
        <v>917</v>
      </c>
      <c r="B641" s="20" t="s">
        <v>25</v>
      </c>
      <c r="C641" s="24">
        <v>1000</v>
      </c>
      <c r="D641" s="28" t="s">
        <v>1</v>
      </c>
    </row>
    <row r="642" spans="1:4" ht="11.25" customHeight="1" x14ac:dyDescent="0.2">
      <c r="A642" s="55" t="s">
        <v>921</v>
      </c>
      <c r="B642" s="20" t="s">
        <v>88</v>
      </c>
      <c r="C642" s="24">
        <v>1000</v>
      </c>
      <c r="D642" s="28" t="s">
        <v>1</v>
      </c>
    </row>
    <row r="643" spans="1:4" ht="11.25" customHeight="1" x14ac:dyDescent="0.2">
      <c r="A643" s="55" t="s">
        <v>911</v>
      </c>
      <c r="B643" s="20" t="s">
        <v>159</v>
      </c>
      <c r="C643" s="24">
        <v>1000</v>
      </c>
      <c r="D643" s="28" t="s">
        <v>1</v>
      </c>
    </row>
    <row r="644" spans="1:4" ht="11.25" customHeight="1" x14ac:dyDescent="0.2">
      <c r="A644" s="55" t="s">
        <v>922</v>
      </c>
      <c r="B644" s="20" t="s">
        <v>823</v>
      </c>
      <c r="C644" s="24">
        <v>2000</v>
      </c>
      <c r="D644" s="28" t="s">
        <v>1</v>
      </c>
    </row>
    <row r="645" spans="1:4" ht="13.5" customHeight="1" x14ac:dyDescent="0.2">
      <c r="A645" s="55" t="s">
        <v>921</v>
      </c>
      <c r="B645" s="20" t="s">
        <v>377</v>
      </c>
      <c r="C645" s="24">
        <v>2000</v>
      </c>
      <c r="D645" s="28" t="s">
        <v>923</v>
      </c>
    </row>
    <row r="646" spans="1:4" ht="11.25" customHeight="1" x14ac:dyDescent="0.2">
      <c r="A646" s="55" t="s">
        <v>924</v>
      </c>
      <c r="B646" s="13" t="s">
        <v>1200</v>
      </c>
      <c r="C646" s="23">
        <v>3.63</v>
      </c>
      <c r="D646" s="15" t="s">
        <v>1201</v>
      </c>
    </row>
    <row r="647" spans="1:4" ht="11.25" customHeight="1" x14ac:dyDescent="0.2">
      <c r="A647" s="55" t="s">
        <v>925</v>
      </c>
      <c r="B647" s="20" t="s">
        <v>109</v>
      </c>
      <c r="C647" s="21">
        <v>50</v>
      </c>
      <c r="D647" s="28" t="s">
        <v>1</v>
      </c>
    </row>
    <row r="648" spans="1:4" ht="13.5" customHeight="1" x14ac:dyDescent="0.2">
      <c r="A648" s="55" t="s">
        <v>926</v>
      </c>
      <c r="B648" s="20" t="s">
        <v>170</v>
      </c>
      <c r="C648" s="21">
        <v>50</v>
      </c>
      <c r="D648" s="28" t="s">
        <v>1</v>
      </c>
    </row>
    <row r="649" spans="1:4" ht="11.25" customHeight="1" x14ac:dyDescent="0.2">
      <c r="A649" s="55" t="s">
        <v>927</v>
      </c>
      <c r="B649" s="13" t="s">
        <v>130</v>
      </c>
      <c r="C649" s="23">
        <v>69.47</v>
      </c>
      <c r="D649" s="15" t="s">
        <v>207</v>
      </c>
    </row>
    <row r="650" spans="1:4" ht="11.25" customHeight="1" x14ac:dyDescent="0.2">
      <c r="A650" s="55" t="s">
        <v>925</v>
      </c>
      <c r="B650" s="20" t="s">
        <v>928</v>
      </c>
      <c r="C650" s="21">
        <v>132</v>
      </c>
      <c r="D650" s="28" t="s">
        <v>1</v>
      </c>
    </row>
    <row r="651" spans="1:4" ht="11.25" customHeight="1" x14ac:dyDescent="0.2">
      <c r="A651" s="55" t="s">
        <v>929</v>
      </c>
      <c r="B651" s="20" t="s">
        <v>110</v>
      </c>
      <c r="C651" s="21">
        <v>200</v>
      </c>
      <c r="D651" s="28" t="s">
        <v>1</v>
      </c>
    </row>
    <row r="652" spans="1:4" ht="11.25" customHeight="1" x14ac:dyDescent="0.2">
      <c r="A652" s="55" t="s">
        <v>926</v>
      </c>
      <c r="B652" s="20" t="s">
        <v>930</v>
      </c>
      <c r="C652" s="21">
        <v>300</v>
      </c>
      <c r="D652" s="28" t="s">
        <v>1</v>
      </c>
    </row>
    <row r="653" spans="1:4" ht="11.25" customHeight="1" x14ac:dyDescent="0.2">
      <c r="A653" s="55" t="s">
        <v>931</v>
      </c>
      <c r="B653" s="20" t="s">
        <v>12</v>
      </c>
      <c r="C653" s="21">
        <v>357</v>
      </c>
      <c r="D653" s="28" t="s">
        <v>1</v>
      </c>
    </row>
    <row r="654" spans="1:4" ht="11.25" customHeight="1" x14ac:dyDescent="0.2">
      <c r="A654" s="55" t="s">
        <v>932</v>
      </c>
      <c r="B654" s="13" t="s">
        <v>58</v>
      </c>
      <c r="C654" s="22">
        <v>388.8</v>
      </c>
      <c r="D654" s="15" t="s">
        <v>1202</v>
      </c>
    </row>
    <row r="655" spans="1:4" ht="11.25" customHeight="1" x14ac:dyDescent="0.2">
      <c r="A655" s="55" t="s">
        <v>933</v>
      </c>
      <c r="B655" s="20" t="s">
        <v>3</v>
      </c>
      <c r="C655" s="21">
        <v>400</v>
      </c>
      <c r="D655" s="28" t="s">
        <v>1</v>
      </c>
    </row>
    <row r="656" spans="1:4" ht="11.25" customHeight="1" x14ac:dyDescent="0.2">
      <c r="A656" s="55" t="s">
        <v>934</v>
      </c>
      <c r="B656" s="20" t="s">
        <v>630</v>
      </c>
      <c r="C656" s="24">
        <v>1000</v>
      </c>
      <c r="D656" s="28" t="s">
        <v>63</v>
      </c>
    </row>
    <row r="657" spans="1:4" ht="11.25" customHeight="1" x14ac:dyDescent="0.2">
      <c r="A657" s="55" t="s">
        <v>935</v>
      </c>
      <c r="B657" s="13" t="s">
        <v>62</v>
      </c>
      <c r="C657" s="25">
        <v>1550.6</v>
      </c>
      <c r="D657" s="15" t="s">
        <v>1203</v>
      </c>
    </row>
    <row r="658" spans="1:4" ht="11.25" customHeight="1" x14ac:dyDescent="0.2">
      <c r="A658" s="55" t="s">
        <v>936</v>
      </c>
      <c r="B658" s="13" t="s">
        <v>62</v>
      </c>
      <c r="C658" s="25">
        <v>1842.9</v>
      </c>
      <c r="D658" s="15" t="s">
        <v>1204</v>
      </c>
    </row>
    <row r="659" spans="1:4" ht="11.25" customHeight="1" x14ac:dyDescent="0.2">
      <c r="A659" s="55" t="s">
        <v>937</v>
      </c>
      <c r="B659" s="13" t="s">
        <v>62</v>
      </c>
      <c r="C659" s="25">
        <v>2520.6</v>
      </c>
      <c r="D659" s="15" t="s">
        <v>1205</v>
      </c>
    </row>
    <row r="660" spans="1:4" ht="11.25" customHeight="1" x14ac:dyDescent="0.2">
      <c r="A660" s="55" t="s">
        <v>938</v>
      </c>
      <c r="B660" s="13" t="s">
        <v>58</v>
      </c>
      <c r="C660" s="25">
        <v>6998.4</v>
      </c>
      <c r="D660" s="15" t="s">
        <v>1206</v>
      </c>
    </row>
    <row r="661" spans="1:4" ht="11.25" customHeight="1" x14ac:dyDescent="0.2">
      <c r="A661" s="55" t="s">
        <v>939</v>
      </c>
      <c r="B661" s="13" t="s">
        <v>58</v>
      </c>
      <c r="C661" s="26">
        <v>12354.12</v>
      </c>
      <c r="D661" s="15" t="s">
        <v>1207</v>
      </c>
    </row>
    <row r="662" spans="1:4" ht="11.25" customHeight="1" x14ac:dyDescent="0.2">
      <c r="A662" s="55" t="s">
        <v>940</v>
      </c>
      <c r="B662" s="13" t="s">
        <v>1208</v>
      </c>
      <c r="C662" s="24">
        <v>20000</v>
      </c>
      <c r="D662" s="28" t="s">
        <v>941</v>
      </c>
    </row>
    <row r="663" spans="1:4" ht="11.25" customHeight="1" x14ac:dyDescent="0.2">
      <c r="A663" s="55" t="s">
        <v>942</v>
      </c>
      <c r="B663" s="20" t="s">
        <v>943</v>
      </c>
      <c r="C663" s="21">
        <v>50</v>
      </c>
      <c r="D663" s="28" t="s">
        <v>1</v>
      </c>
    </row>
    <row r="664" spans="1:4" ht="11.25" customHeight="1" x14ac:dyDescent="0.2">
      <c r="A664" s="55" t="s">
        <v>944</v>
      </c>
      <c r="B664" s="20" t="s">
        <v>192</v>
      </c>
      <c r="C664" s="21">
        <v>100</v>
      </c>
      <c r="D664" s="28" t="s">
        <v>1</v>
      </c>
    </row>
    <row r="665" spans="1:4" ht="11.25" customHeight="1" x14ac:dyDescent="0.2">
      <c r="A665" s="55" t="s">
        <v>945</v>
      </c>
      <c r="B665" s="20" t="s">
        <v>198</v>
      </c>
      <c r="C665" s="21">
        <v>100</v>
      </c>
      <c r="D665" s="28" t="s">
        <v>1</v>
      </c>
    </row>
    <row r="666" spans="1:4" ht="11.25" customHeight="1" x14ac:dyDescent="0.2">
      <c r="A666" s="55" t="s">
        <v>946</v>
      </c>
      <c r="B666" s="20" t="s">
        <v>581</v>
      </c>
      <c r="C666" s="21">
        <v>100</v>
      </c>
      <c r="D666" s="28" t="s">
        <v>1</v>
      </c>
    </row>
    <row r="667" spans="1:4" ht="11.25" customHeight="1" x14ac:dyDescent="0.2">
      <c r="A667" s="55" t="s">
        <v>947</v>
      </c>
      <c r="B667" s="20" t="s">
        <v>649</v>
      </c>
      <c r="C667" s="21">
        <v>100</v>
      </c>
      <c r="D667" s="28" t="s">
        <v>1</v>
      </c>
    </row>
    <row r="668" spans="1:4" x14ac:dyDescent="0.2">
      <c r="A668" s="55">
        <v>43494</v>
      </c>
      <c r="B668" s="20" t="s">
        <v>948</v>
      </c>
      <c r="C668" s="21">
        <v>100</v>
      </c>
      <c r="D668" s="28" t="s">
        <v>1</v>
      </c>
    </row>
    <row r="669" spans="1:4" ht="11.25" customHeight="1" x14ac:dyDescent="0.2">
      <c r="A669" s="55" t="s">
        <v>949</v>
      </c>
      <c r="B669" s="20" t="s">
        <v>842</v>
      </c>
      <c r="C669" s="21">
        <v>100</v>
      </c>
      <c r="D669" s="28" t="s">
        <v>1</v>
      </c>
    </row>
    <row r="670" spans="1:4" ht="11.25" customHeight="1" x14ac:dyDescent="0.2">
      <c r="A670" s="55" t="s">
        <v>950</v>
      </c>
      <c r="B670" s="20" t="s">
        <v>51</v>
      </c>
      <c r="C670" s="21">
        <v>100</v>
      </c>
      <c r="D670" s="28" t="s">
        <v>1</v>
      </c>
    </row>
    <row r="671" spans="1:4" ht="11.25" customHeight="1" x14ac:dyDescent="0.2">
      <c r="A671" s="55" t="s">
        <v>951</v>
      </c>
      <c r="B671" s="20" t="s">
        <v>197</v>
      </c>
      <c r="C671" s="21">
        <v>120</v>
      </c>
      <c r="D671" s="28" t="s">
        <v>1</v>
      </c>
    </row>
    <row r="672" spans="1:4" ht="11.25" customHeight="1" x14ac:dyDescent="0.2">
      <c r="A672" s="55" t="s">
        <v>952</v>
      </c>
      <c r="B672" s="20" t="s">
        <v>12</v>
      </c>
      <c r="C672" s="21">
        <v>153</v>
      </c>
      <c r="D672" s="28" t="s">
        <v>1</v>
      </c>
    </row>
    <row r="673" spans="1:4" ht="11.25" customHeight="1" x14ac:dyDescent="0.2">
      <c r="A673" s="55" t="s">
        <v>953</v>
      </c>
      <c r="B673" s="20" t="s">
        <v>5</v>
      </c>
      <c r="C673" s="21">
        <v>200</v>
      </c>
      <c r="D673" s="28" t="s">
        <v>1</v>
      </c>
    </row>
    <row r="674" spans="1:4" ht="12" customHeight="1" x14ac:dyDescent="0.2">
      <c r="A674" s="55" t="s">
        <v>954</v>
      </c>
      <c r="B674" s="20" t="s">
        <v>955</v>
      </c>
      <c r="C674" s="21">
        <v>200</v>
      </c>
      <c r="D674" s="28" t="s">
        <v>1</v>
      </c>
    </row>
    <row r="675" spans="1:4" ht="11.25" customHeight="1" x14ac:dyDescent="0.2">
      <c r="A675" s="55" t="s">
        <v>956</v>
      </c>
      <c r="B675" s="20" t="s">
        <v>957</v>
      </c>
      <c r="C675" s="21">
        <v>200</v>
      </c>
      <c r="D675" s="28" t="s">
        <v>1</v>
      </c>
    </row>
    <row r="676" spans="1:4" ht="11.25" customHeight="1" x14ac:dyDescent="0.2">
      <c r="A676" s="55" t="s">
        <v>958</v>
      </c>
      <c r="B676" s="20" t="s">
        <v>121</v>
      </c>
      <c r="C676" s="21">
        <v>250</v>
      </c>
      <c r="D676" s="28" t="s">
        <v>1</v>
      </c>
    </row>
    <row r="677" spans="1:4" ht="11.25" customHeight="1" x14ac:dyDescent="0.2">
      <c r="A677" s="55" t="s">
        <v>946</v>
      </c>
      <c r="B677" s="20" t="s">
        <v>32</v>
      </c>
      <c r="C677" s="21">
        <v>300</v>
      </c>
      <c r="D677" s="28" t="s">
        <v>1</v>
      </c>
    </row>
    <row r="678" spans="1:4" x14ac:dyDescent="0.2">
      <c r="A678" s="55">
        <v>43494</v>
      </c>
      <c r="B678" s="20" t="s">
        <v>959</v>
      </c>
      <c r="C678" s="21">
        <v>300</v>
      </c>
      <c r="D678" s="28" t="s">
        <v>1</v>
      </c>
    </row>
    <row r="679" spans="1:4" ht="11.25" customHeight="1" x14ac:dyDescent="0.2">
      <c r="A679" s="55" t="s">
        <v>960</v>
      </c>
      <c r="B679" s="20" t="s">
        <v>961</v>
      </c>
      <c r="C679" s="21">
        <v>300</v>
      </c>
      <c r="D679" s="28" t="s">
        <v>1</v>
      </c>
    </row>
    <row r="680" spans="1:4" ht="11.25" customHeight="1" x14ac:dyDescent="0.2">
      <c r="A680" s="55" t="s">
        <v>962</v>
      </c>
      <c r="B680" s="20" t="s">
        <v>963</v>
      </c>
      <c r="C680" s="21">
        <v>300</v>
      </c>
      <c r="D680" s="28" t="s">
        <v>1</v>
      </c>
    </row>
    <row r="681" spans="1:4" ht="11.25" customHeight="1" x14ac:dyDescent="0.2">
      <c r="A681" s="55" t="s">
        <v>964</v>
      </c>
      <c r="B681" s="20" t="s">
        <v>75</v>
      </c>
      <c r="C681" s="21">
        <v>300</v>
      </c>
      <c r="D681" s="28" t="s">
        <v>1</v>
      </c>
    </row>
    <row r="682" spans="1:4" ht="12" customHeight="1" x14ac:dyDescent="0.2">
      <c r="A682" s="55" t="s">
        <v>965</v>
      </c>
      <c r="B682" s="20" t="s">
        <v>366</v>
      </c>
      <c r="C682" s="21">
        <v>300</v>
      </c>
      <c r="D682" s="28" t="s">
        <v>1</v>
      </c>
    </row>
    <row r="683" spans="1:4" ht="13.5" customHeight="1" x14ac:dyDescent="0.2">
      <c r="A683" s="55" t="s">
        <v>958</v>
      </c>
      <c r="B683" s="20" t="s">
        <v>966</v>
      </c>
      <c r="C683" s="21">
        <v>500</v>
      </c>
      <c r="D683" s="28" t="s">
        <v>1</v>
      </c>
    </row>
    <row r="684" spans="1:4" ht="11.25" customHeight="1" x14ac:dyDescent="0.2">
      <c r="A684" s="55" t="s">
        <v>967</v>
      </c>
      <c r="B684" s="13" t="s">
        <v>45</v>
      </c>
      <c r="C684" s="21">
        <v>500</v>
      </c>
      <c r="D684" s="28" t="s">
        <v>1</v>
      </c>
    </row>
    <row r="685" spans="1:4" ht="11.25" customHeight="1" x14ac:dyDescent="0.2">
      <c r="A685" s="55" t="s">
        <v>968</v>
      </c>
      <c r="B685" s="20" t="s">
        <v>969</v>
      </c>
      <c r="C685" s="21">
        <v>500</v>
      </c>
      <c r="D685" s="28" t="s">
        <v>1</v>
      </c>
    </row>
    <row r="686" spans="1:4" x14ac:dyDescent="0.2">
      <c r="A686" s="55">
        <v>43494</v>
      </c>
      <c r="B686" s="20" t="s">
        <v>193</v>
      </c>
      <c r="C686" s="21">
        <v>500</v>
      </c>
      <c r="D686" s="28" t="s">
        <v>1</v>
      </c>
    </row>
    <row r="687" spans="1:4" ht="11.25" customHeight="1" x14ac:dyDescent="0.2">
      <c r="A687" s="55" t="s">
        <v>970</v>
      </c>
      <c r="B687" s="13" t="s">
        <v>1209</v>
      </c>
      <c r="C687" s="23">
        <v>541.38</v>
      </c>
      <c r="D687" s="15" t="s">
        <v>1210</v>
      </c>
    </row>
    <row r="688" spans="1:4" ht="11.25" customHeight="1" x14ac:dyDescent="0.2">
      <c r="A688" s="55" t="s">
        <v>971</v>
      </c>
      <c r="B688" s="13" t="s">
        <v>58</v>
      </c>
      <c r="C688" s="22">
        <v>777.6</v>
      </c>
      <c r="D688" s="15" t="s">
        <v>1211</v>
      </c>
    </row>
    <row r="689" spans="1:4" ht="11.25" customHeight="1" x14ac:dyDescent="0.2">
      <c r="A689" s="55" t="s">
        <v>972</v>
      </c>
      <c r="B689" s="20" t="s">
        <v>153</v>
      </c>
      <c r="C689" s="24">
        <v>1000</v>
      </c>
      <c r="D689" s="28" t="s">
        <v>1</v>
      </c>
    </row>
    <row r="690" spans="1:4" ht="11.25" customHeight="1" x14ac:dyDescent="0.2">
      <c r="A690" s="55" t="s">
        <v>942</v>
      </c>
      <c r="B690" s="20" t="s">
        <v>431</v>
      </c>
      <c r="C690" s="24">
        <v>1500</v>
      </c>
      <c r="D690" s="28" t="s">
        <v>1</v>
      </c>
    </row>
    <row r="691" spans="1:4" ht="11.25" customHeight="1" x14ac:dyDescent="0.2">
      <c r="A691" s="55" t="s">
        <v>973</v>
      </c>
      <c r="B691" s="20" t="s">
        <v>974</v>
      </c>
      <c r="C691" s="24">
        <v>1500</v>
      </c>
      <c r="D691" s="28" t="s">
        <v>63</v>
      </c>
    </row>
    <row r="692" spans="1:4" ht="11.25" customHeight="1" x14ac:dyDescent="0.2">
      <c r="A692" s="55" t="s">
        <v>975</v>
      </c>
      <c r="B692" s="20" t="s">
        <v>976</v>
      </c>
      <c r="C692" s="24">
        <v>3000</v>
      </c>
      <c r="D692" s="28" t="s">
        <v>1</v>
      </c>
    </row>
    <row r="693" spans="1:4" ht="11.25" customHeight="1" x14ac:dyDescent="0.2">
      <c r="A693" s="55" t="s">
        <v>977</v>
      </c>
      <c r="B693" s="13" t="s">
        <v>62</v>
      </c>
      <c r="C693" s="24">
        <v>16505</v>
      </c>
      <c r="D693" s="15" t="s">
        <v>1212</v>
      </c>
    </row>
    <row r="694" spans="1:4" ht="11.25" customHeight="1" x14ac:dyDescent="0.2">
      <c r="A694" s="55" t="s">
        <v>978</v>
      </c>
      <c r="B694" s="20" t="s">
        <v>281</v>
      </c>
      <c r="C694" s="21">
        <v>50</v>
      </c>
      <c r="D694" s="28" t="s">
        <v>1</v>
      </c>
    </row>
    <row r="695" spans="1:4" ht="11.25" customHeight="1" x14ac:dyDescent="0.2">
      <c r="A695" s="55" t="s">
        <v>979</v>
      </c>
      <c r="B695" s="13" t="s">
        <v>45</v>
      </c>
      <c r="C695" s="21">
        <v>50</v>
      </c>
      <c r="D695" s="28" t="s">
        <v>1</v>
      </c>
    </row>
    <row r="696" spans="1:4" ht="11.25" customHeight="1" x14ac:dyDescent="0.2">
      <c r="A696" s="55" t="s">
        <v>980</v>
      </c>
      <c r="B696" s="20" t="s">
        <v>981</v>
      </c>
      <c r="C696" s="21">
        <v>70</v>
      </c>
      <c r="D696" s="28" t="s">
        <v>1</v>
      </c>
    </row>
    <row r="697" spans="1:4" ht="11.25" customHeight="1" x14ac:dyDescent="0.2">
      <c r="A697" s="55" t="s">
        <v>982</v>
      </c>
      <c r="B697" s="20" t="s">
        <v>237</v>
      </c>
      <c r="C697" s="21">
        <v>80</v>
      </c>
      <c r="D697" s="28" t="s">
        <v>1</v>
      </c>
    </row>
    <row r="698" spans="1:4" ht="11.25" customHeight="1" x14ac:dyDescent="0.2">
      <c r="A698" s="55" t="s">
        <v>983</v>
      </c>
      <c r="B698" s="20" t="s">
        <v>12</v>
      </c>
      <c r="C698" s="21">
        <v>80</v>
      </c>
      <c r="D698" s="28" t="s">
        <v>1</v>
      </c>
    </row>
    <row r="699" spans="1:4" ht="11.25" customHeight="1" x14ac:dyDescent="0.2">
      <c r="A699" s="55" t="s">
        <v>984</v>
      </c>
      <c r="B699" s="20" t="s">
        <v>985</v>
      </c>
      <c r="C699" s="21">
        <v>100</v>
      </c>
      <c r="D699" s="28" t="s">
        <v>1</v>
      </c>
    </row>
    <row r="700" spans="1:4" ht="12" customHeight="1" x14ac:dyDescent="0.2">
      <c r="A700" s="55" t="s">
        <v>986</v>
      </c>
      <c r="B700" s="20" t="s">
        <v>867</v>
      </c>
      <c r="C700" s="21">
        <v>100</v>
      </c>
      <c r="D700" s="28" t="s">
        <v>1</v>
      </c>
    </row>
    <row r="701" spans="1:4" ht="11.25" customHeight="1" x14ac:dyDescent="0.2">
      <c r="A701" s="55" t="s">
        <v>987</v>
      </c>
      <c r="B701" s="20" t="s">
        <v>733</v>
      </c>
      <c r="C701" s="21">
        <v>100</v>
      </c>
      <c r="D701" s="28" t="s">
        <v>1</v>
      </c>
    </row>
    <row r="702" spans="1:4" ht="11.25" customHeight="1" x14ac:dyDescent="0.2">
      <c r="A702" s="55" t="s">
        <v>988</v>
      </c>
      <c r="B702" s="20" t="s">
        <v>657</v>
      </c>
      <c r="C702" s="21">
        <v>100</v>
      </c>
      <c r="D702" s="28" t="s">
        <v>1</v>
      </c>
    </row>
    <row r="703" spans="1:4" ht="11.25" customHeight="1" x14ac:dyDescent="0.2">
      <c r="A703" s="55" t="s">
        <v>989</v>
      </c>
      <c r="B703" s="20" t="s">
        <v>990</v>
      </c>
      <c r="C703" s="21">
        <v>100</v>
      </c>
      <c r="D703" s="28" t="s">
        <v>1</v>
      </c>
    </row>
    <row r="704" spans="1:4" ht="11.25" customHeight="1" x14ac:dyDescent="0.2">
      <c r="A704" s="55" t="s">
        <v>991</v>
      </c>
      <c r="B704" s="20" t="s">
        <v>140</v>
      </c>
      <c r="C704" s="21">
        <v>100</v>
      </c>
      <c r="D704" s="28" t="s">
        <v>1</v>
      </c>
    </row>
    <row r="705" spans="1:4" ht="11.25" customHeight="1" x14ac:dyDescent="0.2">
      <c r="A705" s="55" t="s">
        <v>992</v>
      </c>
      <c r="B705" s="20" t="s">
        <v>993</v>
      </c>
      <c r="C705" s="21">
        <v>100</v>
      </c>
      <c r="D705" s="28" t="s">
        <v>1</v>
      </c>
    </row>
    <row r="706" spans="1:4" ht="12.75" customHeight="1" x14ac:dyDescent="0.2">
      <c r="A706" s="55" t="s">
        <v>994</v>
      </c>
      <c r="B706" s="20" t="s">
        <v>995</v>
      </c>
      <c r="C706" s="21">
        <v>100</v>
      </c>
      <c r="D706" s="28" t="s">
        <v>1</v>
      </c>
    </row>
    <row r="707" spans="1:4" ht="11.25" customHeight="1" x14ac:dyDescent="0.2">
      <c r="A707" s="55" t="s">
        <v>996</v>
      </c>
      <c r="B707" s="20" t="s">
        <v>997</v>
      </c>
      <c r="C707" s="21">
        <v>100</v>
      </c>
      <c r="D707" s="28" t="s">
        <v>1</v>
      </c>
    </row>
    <row r="708" spans="1:4" ht="12.75" customHeight="1" x14ac:dyDescent="0.2">
      <c r="A708" s="55" t="s">
        <v>998</v>
      </c>
      <c r="B708" s="20" t="s">
        <v>999</v>
      </c>
      <c r="C708" s="21">
        <v>100</v>
      </c>
      <c r="D708" s="28" t="s">
        <v>1</v>
      </c>
    </row>
    <row r="709" spans="1:4" ht="11.25" customHeight="1" x14ac:dyDescent="0.2">
      <c r="A709" s="55" t="s">
        <v>1000</v>
      </c>
      <c r="B709" s="20" t="s">
        <v>1001</v>
      </c>
      <c r="C709" s="21">
        <v>100</v>
      </c>
      <c r="D709" s="28" t="s">
        <v>1</v>
      </c>
    </row>
    <row r="710" spans="1:4" ht="12.75" customHeight="1" x14ac:dyDescent="0.2">
      <c r="A710" s="55" t="s">
        <v>1002</v>
      </c>
      <c r="B710" s="20" t="s">
        <v>1003</v>
      </c>
      <c r="C710" s="21">
        <v>130</v>
      </c>
      <c r="D710" s="28" t="s">
        <v>1</v>
      </c>
    </row>
    <row r="711" spans="1:4" ht="11.25" customHeight="1" x14ac:dyDescent="0.2">
      <c r="A711" s="55" t="s">
        <v>1004</v>
      </c>
      <c r="B711" s="20" t="s">
        <v>2</v>
      </c>
      <c r="C711" s="21">
        <v>150</v>
      </c>
      <c r="D711" s="28" t="s">
        <v>1005</v>
      </c>
    </row>
    <row r="712" spans="1:4" ht="11.25" customHeight="1" x14ac:dyDescent="0.2">
      <c r="A712" s="55" t="s">
        <v>1006</v>
      </c>
      <c r="B712" s="20" t="s">
        <v>187</v>
      </c>
      <c r="C712" s="21">
        <v>200</v>
      </c>
      <c r="D712" s="28" t="s">
        <v>1</v>
      </c>
    </row>
    <row r="713" spans="1:4" x14ac:dyDescent="0.2">
      <c r="A713" s="55">
        <v>43495</v>
      </c>
      <c r="B713" s="20" t="s">
        <v>213</v>
      </c>
      <c r="C713" s="21">
        <v>200</v>
      </c>
      <c r="D713" s="28" t="s">
        <v>1</v>
      </c>
    </row>
    <row r="714" spans="1:4" x14ac:dyDescent="0.2">
      <c r="A714" s="55">
        <v>43495</v>
      </c>
      <c r="B714" s="20" t="s">
        <v>1008</v>
      </c>
      <c r="C714" s="21">
        <v>200</v>
      </c>
      <c r="D714" s="28" t="s">
        <v>1</v>
      </c>
    </row>
    <row r="715" spans="1:4" ht="11.25" customHeight="1" x14ac:dyDescent="0.2">
      <c r="A715" s="55" t="s">
        <v>1009</v>
      </c>
      <c r="B715" s="20" t="s">
        <v>249</v>
      </c>
      <c r="C715" s="21">
        <v>200</v>
      </c>
      <c r="D715" s="28" t="s">
        <v>1</v>
      </c>
    </row>
    <row r="716" spans="1:4" ht="11.25" customHeight="1" x14ac:dyDescent="0.2">
      <c r="A716" s="55" t="s">
        <v>1010</v>
      </c>
      <c r="B716" s="20" t="s">
        <v>1011</v>
      </c>
      <c r="C716" s="21">
        <v>200</v>
      </c>
      <c r="D716" s="28" t="s">
        <v>1</v>
      </c>
    </row>
    <row r="717" spans="1:4" ht="11.25" customHeight="1" x14ac:dyDescent="0.2">
      <c r="A717" s="55" t="s">
        <v>1012</v>
      </c>
      <c r="B717" s="20" t="s">
        <v>222</v>
      </c>
      <c r="C717" s="21">
        <v>200</v>
      </c>
      <c r="D717" s="28" t="s">
        <v>1</v>
      </c>
    </row>
    <row r="718" spans="1:4" ht="11.25" customHeight="1" x14ac:dyDescent="0.2">
      <c r="A718" s="55" t="s">
        <v>1012</v>
      </c>
      <c r="B718" s="20" t="s">
        <v>1013</v>
      </c>
      <c r="C718" s="21">
        <v>200</v>
      </c>
      <c r="D718" s="28" t="s">
        <v>1</v>
      </c>
    </row>
    <row r="719" spans="1:4" ht="11.25" customHeight="1" x14ac:dyDescent="0.2">
      <c r="A719" s="55" t="s">
        <v>1014</v>
      </c>
      <c r="B719" s="20" t="s">
        <v>244</v>
      </c>
      <c r="C719" s="21">
        <v>200</v>
      </c>
      <c r="D719" s="28" t="s">
        <v>1</v>
      </c>
    </row>
    <row r="720" spans="1:4" ht="11.25" customHeight="1" x14ac:dyDescent="0.2">
      <c r="A720" s="55" t="s">
        <v>1007</v>
      </c>
      <c r="B720" s="20" t="s">
        <v>1015</v>
      </c>
      <c r="C720" s="21">
        <v>248</v>
      </c>
      <c r="D720" s="28" t="s">
        <v>1016</v>
      </c>
    </row>
    <row r="721" spans="1:4" ht="11.25" customHeight="1" x14ac:dyDescent="0.2">
      <c r="A721" s="55" t="s">
        <v>979</v>
      </c>
      <c r="B721" s="20" t="s">
        <v>1017</v>
      </c>
      <c r="C721" s="21">
        <v>300</v>
      </c>
      <c r="D721" s="28" t="s">
        <v>1</v>
      </c>
    </row>
    <row r="722" spans="1:4" ht="11.25" customHeight="1" x14ac:dyDescent="0.2">
      <c r="A722" s="55" t="s">
        <v>984</v>
      </c>
      <c r="B722" s="20" t="s">
        <v>1018</v>
      </c>
      <c r="C722" s="21">
        <v>300</v>
      </c>
      <c r="D722" s="28" t="s">
        <v>1</v>
      </c>
    </row>
    <row r="723" spans="1:4" ht="11.25" customHeight="1" x14ac:dyDescent="0.2">
      <c r="A723" s="55" t="s">
        <v>988</v>
      </c>
      <c r="B723" s="20" t="s">
        <v>54</v>
      </c>
      <c r="C723" s="21">
        <v>300</v>
      </c>
      <c r="D723" s="28" t="s">
        <v>1</v>
      </c>
    </row>
    <row r="724" spans="1:4" ht="11.25" customHeight="1" x14ac:dyDescent="0.2">
      <c r="A724" s="55" t="s">
        <v>1019</v>
      </c>
      <c r="B724" s="20" t="s">
        <v>1020</v>
      </c>
      <c r="C724" s="21">
        <v>300</v>
      </c>
      <c r="D724" s="28" t="s">
        <v>1</v>
      </c>
    </row>
    <row r="725" spans="1:4" ht="11.25" customHeight="1" x14ac:dyDescent="0.2">
      <c r="A725" s="55" t="s">
        <v>1019</v>
      </c>
      <c r="B725" s="13" t="s">
        <v>45</v>
      </c>
      <c r="C725" s="21">
        <v>300</v>
      </c>
      <c r="D725" s="28" t="s">
        <v>1</v>
      </c>
    </row>
    <row r="726" spans="1:4" ht="11.25" customHeight="1" x14ac:dyDescent="0.2">
      <c r="A726" s="55" t="s">
        <v>1021</v>
      </c>
      <c r="B726" s="20" t="s">
        <v>1022</v>
      </c>
      <c r="C726" s="21">
        <v>300</v>
      </c>
      <c r="D726" s="28" t="s">
        <v>1</v>
      </c>
    </row>
    <row r="727" spans="1:4" ht="11.25" customHeight="1" x14ac:dyDescent="0.2">
      <c r="A727" s="55" t="s">
        <v>1023</v>
      </c>
      <c r="B727" s="20" t="s">
        <v>137</v>
      </c>
      <c r="C727" s="21">
        <v>300</v>
      </c>
      <c r="D727" s="28" t="s">
        <v>923</v>
      </c>
    </row>
    <row r="728" spans="1:4" ht="11.25" customHeight="1" x14ac:dyDescent="0.2">
      <c r="A728" s="55" t="s">
        <v>1024</v>
      </c>
      <c r="B728" s="20" t="s">
        <v>1025</v>
      </c>
      <c r="C728" s="21">
        <v>300</v>
      </c>
      <c r="D728" s="28" t="s">
        <v>1</v>
      </c>
    </row>
    <row r="729" spans="1:4" ht="12" customHeight="1" x14ac:dyDescent="0.2">
      <c r="A729" s="55" t="s">
        <v>1026</v>
      </c>
      <c r="B729" s="20" t="s">
        <v>1027</v>
      </c>
      <c r="C729" s="21">
        <v>300</v>
      </c>
      <c r="D729" s="28" t="s">
        <v>1</v>
      </c>
    </row>
    <row r="730" spans="1:4" ht="11.25" customHeight="1" x14ac:dyDescent="0.2">
      <c r="A730" s="55" t="s">
        <v>1028</v>
      </c>
      <c r="B730" s="20" t="s">
        <v>250</v>
      </c>
      <c r="C730" s="21">
        <v>300</v>
      </c>
      <c r="D730" s="28" t="s">
        <v>1</v>
      </c>
    </row>
    <row r="731" spans="1:4" ht="11.25" customHeight="1" x14ac:dyDescent="0.2">
      <c r="A731" s="55" t="s">
        <v>978</v>
      </c>
      <c r="B731" s="20" t="s">
        <v>563</v>
      </c>
      <c r="C731" s="21">
        <v>500</v>
      </c>
      <c r="D731" s="28" t="s">
        <v>1</v>
      </c>
    </row>
    <row r="732" spans="1:4" ht="12" customHeight="1" x14ac:dyDescent="0.2">
      <c r="A732" s="55" t="s">
        <v>982</v>
      </c>
      <c r="B732" s="20" t="s">
        <v>1029</v>
      </c>
      <c r="C732" s="21">
        <v>500</v>
      </c>
      <c r="D732" s="28" t="s">
        <v>1</v>
      </c>
    </row>
    <row r="733" spans="1:4" ht="11.25" customHeight="1" x14ac:dyDescent="0.2">
      <c r="A733" s="55" t="s">
        <v>986</v>
      </c>
      <c r="B733" s="20" t="s">
        <v>162</v>
      </c>
      <c r="C733" s="21">
        <v>500</v>
      </c>
      <c r="D733" s="28" t="s">
        <v>1</v>
      </c>
    </row>
    <row r="734" spans="1:4" ht="11.25" customHeight="1" x14ac:dyDescent="0.2">
      <c r="A734" s="55" t="s">
        <v>1030</v>
      </c>
      <c r="B734" s="20" t="s">
        <v>122</v>
      </c>
      <c r="C734" s="21">
        <v>500</v>
      </c>
      <c r="D734" s="28" t="s">
        <v>1</v>
      </c>
    </row>
    <row r="735" spans="1:4" ht="11.25" customHeight="1" x14ac:dyDescent="0.2">
      <c r="A735" s="55" t="s">
        <v>991</v>
      </c>
      <c r="B735" s="20" t="s">
        <v>1031</v>
      </c>
      <c r="C735" s="21">
        <v>500</v>
      </c>
      <c r="D735" s="28" t="s">
        <v>1</v>
      </c>
    </row>
    <row r="736" spans="1:4" ht="12.75" customHeight="1" x14ac:dyDescent="0.2">
      <c r="A736" s="55" t="s">
        <v>1032</v>
      </c>
      <c r="B736" s="20" t="s">
        <v>1033</v>
      </c>
      <c r="C736" s="21">
        <v>500</v>
      </c>
      <c r="D736" s="28" t="s">
        <v>1</v>
      </c>
    </row>
    <row r="737" spans="1:4" ht="11.25" customHeight="1" x14ac:dyDescent="0.2">
      <c r="A737" s="55" t="s">
        <v>994</v>
      </c>
      <c r="B737" s="20" t="s">
        <v>1034</v>
      </c>
      <c r="C737" s="21">
        <v>500</v>
      </c>
      <c r="D737" s="28" t="s">
        <v>1</v>
      </c>
    </row>
    <row r="738" spans="1:4" ht="11.25" customHeight="1" x14ac:dyDescent="0.2">
      <c r="A738" s="55" t="s">
        <v>1035</v>
      </c>
      <c r="B738" s="20" t="s">
        <v>1036</v>
      </c>
      <c r="C738" s="21">
        <v>500</v>
      </c>
      <c r="D738" s="28" t="s">
        <v>1</v>
      </c>
    </row>
    <row r="739" spans="1:4" ht="11.25" customHeight="1" x14ac:dyDescent="0.2">
      <c r="A739" s="55" t="s">
        <v>1037</v>
      </c>
      <c r="B739" s="20" t="s">
        <v>1038</v>
      </c>
      <c r="C739" s="21">
        <v>900</v>
      </c>
      <c r="D739" s="28" t="s">
        <v>1</v>
      </c>
    </row>
    <row r="740" spans="1:4" ht="11.25" customHeight="1" x14ac:dyDescent="0.2">
      <c r="A740" s="55" t="s">
        <v>1030</v>
      </c>
      <c r="B740" s="20" t="s">
        <v>1039</v>
      </c>
      <c r="C740" s="24">
        <v>1000</v>
      </c>
      <c r="D740" s="28" t="s">
        <v>1</v>
      </c>
    </row>
    <row r="741" spans="1:4" ht="11.25" customHeight="1" x14ac:dyDescent="0.2">
      <c r="A741" s="55" t="s">
        <v>989</v>
      </c>
      <c r="B741" s="20" t="s">
        <v>185</v>
      </c>
      <c r="C741" s="24">
        <v>1000</v>
      </c>
      <c r="D741" s="28" t="s">
        <v>1</v>
      </c>
    </row>
    <row r="742" spans="1:4" ht="11.25" customHeight="1" x14ac:dyDescent="0.2">
      <c r="A742" s="55" t="s">
        <v>1040</v>
      </c>
      <c r="B742" s="20" t="s">
        <v>217</v>
      </c>
      <c r="C742" s="24">
        <v>1000</v>
      </c>
      <c r="D742" s="28" t="s">
        <v>1</v>
      </c>
    </row>
    <row r="743" spans="1:4" ht="11.25" customHeight="1" x14ac:dyDescent="0.2">
      <c r="A743" s="55" t="s">
        <v>1023</v>
      </c>
      <c r="B743" s="20" t="s">
        <v>136</v>
      </c>
      <c r="C743" s="24">
        <v>1000</v>
      </c>
      <c r="D743" s="28" t="s">
        <v>1</v>
      </c>
    </row>
    <row r="744" spans="1:4" ht="11.25" customHeight="1" x14ac:dyDescent="0.2">
      <c r="A744" s="55" t="s">
        <v>987</v>
      </c>
      <c r="B744" s="20" t="s">
        <v>899</v>
      </c>
      <c r="C744" s="24">
        <v>1149</v>
      </c>
      <c r="D744" s="28" t="s">
        <v>1</v>
      </c>
    </row>
    <row r="745" spans="1:4" ht="11.25" customHeight="1" x14ac:dyDescent="0.2">
      <c r="A745" s="55" t="s">
        <v>1000</v>
      </c>
      <c r="B745" s="20" t="s">
        <v>20</v>
      </c>
      <c r="C745" s="24">
        <v>2000</v>
      </c>
      <c r="D745" s="28" t="s">
        <v>1</v>
      </c>
    </row>
    <row r="746" spans="1:4" ht="11.25" customHeight="1" x14ac:dyDescent="0.2">
      <c r="A746" s="55" t="s">
        <v>1041</v>
      </c>
      <c r="B746" s="20" t="s">
        <v>72</v>
      </c>
      <c r="C746" s="24">
        <v>5000</v>
      </c>
      <c r="D746" s="28" t="s">
        <v>1</v>
      </c>
    </row>
    <row r="747" spans="1:4" ht="11.25" customHeight="1" x14ac:dyDescent="0.2">
      <c r="A747" s="55" t="s">
        <v>1042</v>
      </c>
      <c r="B747" s="13" t="s">
        <v>62</v>
      </c>
      <c r="C747" s="25">
        <v>6115.3</v>
      </c>
      <c r="D747" s="15" t="s">
        <v>1213</v>
      </c>
    </row>
    <row r="748" spans="1:4" ht="11.25" customHeight="1" x14ac:dyDescent="0.2">
      <c r="A748" s="55" t="s">
        <v>1043</v>
      </c>
      <c r="B748" s="13" t="s">
        <v>58</v>
      </c>
      <c r="C748" s="24">
        <v>7290</v>
      </c>
      <c r="D748" s="15" t="s">
        <v>1216</v>
      </c>
    </row>
    <row r="749" spans="1:4" ht="11.25" customHeight="1" x14ac:dyDescent="0.2">
      <c r="A749" s="55" t="s">
        <v>1044</v>
      </c>
      <c r="B749" s="20" t="s">
        <v>1045</v>
      </c>
      <c r="C749" s="21">
        <v>50</v>
      </c>
      <c r="D749" s="28" t="s">
        <v>1</v>
      </c>
    </row>
    <row r="750" spans="1:4" ht="11.25" customHeight="1" x14ac:dyDescent="0.2">
      <c r="A750" s="55" t="s">
        <v>1046</v>
      </c>
      <c r="B750" s="20" t="s">
        <v>211</v>
      </c>
      <c r="C750" s="21">
        <v>50</v>
      </c>
      <c r="D750" s="28" t="s">
        <v>1</v>
      </c>
    </row>
    <row r="751" spans="1:4" x14ac:dyDescent="0.2">
      <c r="A751" s="55">
        <v>43496</v>
      </c>
      <c r="B751" s="20" t="s">
        <v>126</v>
      </c>
      <c r="C751" s="21">
        <v>50</v>
      </c>
      <c r="D751" s="28" t="s">
        <v>1</v>
      </c>
    </row>
    <row r="752" spans="1:4" ht="11.25" customHeight="1" x14ac:dyDescent="0.2">
      <c r="A752" s="55" t="s">
        <v>1048</v>
      </c>
      <c r="B752" s="20" t="s">
        <v>78</v>
      </c>
      <c r="C752" s="21">
        <v>80</v>
      </c>
      <c r="D752" s="28" t="s">
        <v>1</v>
      </c>
    </row>
    <row r="753" spans="1:4" ht="11.25" customHeight="1" x14ac:dyDescent="0.2">
      <c r="A753" s="55" t="s">
        <v>1049</v>
      </c>
      <c r="B753" s="20" t="s">
        <v>1050</v>
      </c>
      <c r="C753" s="21">
        <v>100</v>
      </c>
      <c r="D753" s="28" t="s">
        <v>1</v>
      </c>
    </row>
    <row r="754" spans="1:4" ht="11.25" customHeight="1" x14ac:dyDescent="0.2">
      <c r="A754" s="55" t="s">
        <v>1051</v>
      </c>
      <c r="B754" s="20" t="s">
        <v>1052</v>
      </c>
      <c r="C754" s="21">
        <v>100</v>
      </c>
      <c r="D754" s="28" t="s">
        <v>1</v>
      </c>
    </row>
    <row r="755" spans="1:4" ht="11.25" customHeight="1" x14ac:dyDescent="0.2">
      <c r="A755" s="55" t="s">
        <v>1053</v>
      </c>
      <c r="B755" s="20" t="s">
        <v>1054</v>
      </c>
      <c r="C755" s="21">
        <v>100</v>
      </c>
      <c r="D755" s="28" t="s">
        <v>1</v>
      </c>
    </row>
    <row r="756" spans="1:4" ht="11.25" customHeight="1" x14ac:dyDescent="0.2">
      <c r="A756" s="55" t="s">
        <v>1055</v>
      </c>
      <c r="B756" s="20" t="s">
        <v>108</v>
      </c>
      <c r="C756" s="21">
        <v>100</v>
      </c>
      <c r="D756" s="28" t="s">
        <v>1</v>
      </c>
    </row>
    <row r="757" spans="1:4" ht="11.25" customHeight="1" x14ac:dyDescent="0.2">
      <c r="A757" s="55" t="s">
        <v>1056</v>
      </c>
      <c r="B757" s="20" t="s">
        <v>1057</v>
      </c>
      <c r="C757" s="21">
        <v>100</v>
      </c>
      <c r="D757" s="28" t="s">
        <v>1</v>
      </c>
    </row>
    <row r="758" spans="1:4" ht="11.25" customHeight="1" x14ac:dyDescent="0.2">
      <c r="A758" s="55" t="s">
        <v>1058</v>
      </c>
      <c r="B758" s="20" t="s">
        <v>1059</v>
      </c>
      <c r="C758" s="21">
        <v>100</v>
      </c>
      <c r="D758" s="28" t="s">
        <v>1</v>
      </c>
    </row>
    <row r="759" spans="1:4" ht="11.25" customHeight="1" x14ac:dyDescent="0.2">
      <c r="A759" s="55" t="s">
        <v>1060</v>
      </c>
      <c r="B759" s="20" t="s">
        <v>1061</v>
      </c>
      <c r="C759" s="21">
        <v>100</v>
      </c>
      <c r="D759" s="28" t="s">
        <v>1</v>
      </c>
    </row>
    <row r="760" spans="1:4" ht="11.25" customHeight="1" x14ac:dyDescent="0.2">
      <c r="A760" s="55" t="s">
        <v>1062</v>
      </c>
      <c r="B760" s="20" t="s">
        <v>1063</v>
      </c>
      <c r="C760" s="21">
        <v>100</v>
      </c>
      <c r="D760" s="28" t="s">
        <v>1</v>
      </c>
    </row>
    <row r="761" spans="1:4" ht="11.25" customHeight="1" x14ac:dyDescent="0.2">
      <c r="A761" s="55" t="s">
        <v>1064</v>
      </c>
      <c r="B761" s="20" t="s">
        <v>450</v>
      </c>
      <c r="C761" s="21">
        <v>100</v>
      </c>
      <c r="D761" s="28" t="s">
        <v>1</v>
      </c>
    </row>
    <row r="762" spans="1:4" ht="11.25" customHeight="1" x14ac:dyDescent="0.2">
      <c r="A762" s="55" t="s">
        <v>1065</v>
      </c>
      <c r="B762" s="20" t="s">
        <v>1066</v>
      </c>
      <c r="C762" s="21">
        <v>100</v>
      </c>
      <c r="D762" s="28" t="s">
        <v>1</v>
      </c>
    </row>
    <row r="763" spans="1:4" ht="11.25" customHeight="1" x14ac:dyDescent="0.2">
      <c r="A763" s="55" t="s">
        <v>1067</v>
      </c>
      <c r="B763" s="20" t="s">
        <v>1068</v>
      </c>
      <c r="C763" s="21">
        <v>100</v>
      </c>
      <c r="D763" s="28" t="s">
        <v>1</v>
      </c>
    </row>
    <row r="764" spans="1:4" ht="11.25" customHeight="1" x14ac:dyDescent="0.2">
      <c r="A764" s="55" t="s">
        <v>1069</v>
      </c>
      <c r="B764" s="20" t="s">
        <v>1070</v>
      </c>
      <c r="C764" s="21">
        <v>100</v>
      </c>
      <c r="D764" s="28" t="s">
        <v>1</v>
      </c>
    </row>
    <row r="765" spans="1:4" ht="11.25" customHeight="1" x14ac:dyDescent="0.2">
      <c r="A765" s="55" t="s">
        <v>1069</v>
      </c>
      <c r="B765" s="20" t="s">
        <v>1071</v>
      </c>
      <c r="C765" s="21">
        <v>100</v>
      </c>
      <c r="D765" s="28" t="s">
        <v>1</v>
      </c>
    </row>
    <row r="766" spans="1:4" ht="11.25" customHeight="1" x14ac:dyDescent="0.2">
      <c r="A766" s="55" t="s">
        <v>1072</v>
      </c>
      <c r="B766" s="20" t="s">
        <v>1073</v>
      </c>
      <c r="C766" s="21">
        <v>100</v>
      </c>
      <c r="D766" s="28" t="s">
        <v>1</v>
      </c>
    </row>
    <row r="767" spans="1:4" ht="11.25" customHeight="1" x14ac:dyDescent="0.2">
      <c r="A767" s="55" t="s">
        <v>1074</v>
      </c>
      <c r="B767" s="20" t="s">
        <v>174</v>
      </c>
      <c r="C767" s="23">
        <v>117.27</v>
      </c>
      <c r="D767" s="28" t="s">
        <v>1</v>
      </c>
    </row>
    <row r="768" spans="1:4" ht="11.25" customHeight="1" x14ac:dyDescent="0.2">
      <c r="A768" s="55" t="s">
        <v>1075</v>
      </c>
      <c r="B768" s="20" t="s">
        <v>1076</v>
      </c>
      <c r="C768" s="23">
        <v>131.52000000000001</v>
      </c>
      <c r="D768" s="28" t="s">
        <v>1</v>
      </c>
    </row>
    <row r="769" spans="1:4" ht="11.25" customHeight="1" x14ac:dyDescent="0.2">
      <c r="A769" s="55" t="s">
        <v>1074</v>
      </c>
      <c r="B769" s="20" t="s">
        <v>1077</v>
      </c>
      <c r="C769" s="21">
        <v>150</v>
      </c>
      <c r="D769" s="28" t="s">
        <v>1078</v>
      </c>
    </row>
    <row r="770" spans="1:4" ht="11.25" customHeight="1" x14ac:dyDescent="0.2">
      <c r="A770" s="55" t="s">
        <v>1079</v>
      </c>
      <c r="B770" s="20" t="s">
        <v>1080</v>
      </c>
      <c r="C770" s="21">
        <v>150</v>
      </c>
      <c r="D770" s="28" t="s">
        <v>1</v>
      </c>
    </row>
    <row r="771" spans="1:4" ht="11.25" customHeight="1" x14ac:dyDescent="0.2">
      <c r="A771" s="55" t="s">
        <v>1081</v>
      </c>
      <c r="B771" s="20" t="s">
        <v>1082</v>
      </c>
      <c r="C771" s="21">
        <v>150</v>
      </c>
      <c r="D771" s="28" t="s">
        <v>1</v>
      </c>
    </row>
    <row r="772" spans="1:4" ht="11.25" customHeight="1" x14ac:dyDescent="0.2">
      <c r="A772" s="55" t="s">
        <v>1083</v>
      </c>
      <c r="B772" s="20" t="s">
        <v>1084</v>
      </c>
      <c r="C772" s="21">
        <v>200</v>
      </c>
      <c r="D772" s="28" t="s">
        <v>1</v>
      </c>
    </row>
    <row r="773" spans="1:4" ht="11.25" customHeight="1" x14ac:dyDescent="0.2">
      <c r="A773" s="55" t="s">
        <v>1085</v>
      </c>
      <c r="B773" s="20" t="s">
        <v>1086</v>
      </c>
      <c r="C773" s="21">
        <v>200</v>
      </c>
      <c r="D773" s="28" t="s">
        <v>1</v>
      </c>
    </row>
    <row r="774" spans="1:4" ht="11.25" customHeight="1" x14ac:dyDescent="0.2">
      <c r="A774" s="55" t="s">
        <v>1087</v>
      </c>
      <c r="B774" s="20" t="s">
        <v>30</v>
      </c>
      <c r="C774" s="21">
        <v>200</v>
      </c>
      <c r="D774" s="28" t="s">
        <v>1</v>
      </c>
    </row>
    <row r="775" spans="1:4" ht="11.25" customHeight="1" x14ac:dyDescent="0.2">
      <c r="A775" s="55" t="s">
        <v>1064</v>
      </c>
      <c r="B775" s="20" t="s">
        <v>1088</v>
      </c>
      <c r="C775" s="21">
        <v>200</v>
      </c>
      <c r="D775" s="28" t="s">
        <v>1</v>
      </c>
    </row>
    <row r="776" spans="1:4" ht="11.25" customHeight="1" x14ac:dyDescent="0.2">
      <c r="A776" s="55" t="s">
        <v>1089</v>
      </c>
      <c r="B776" s="20" t="s">
        <v>1090</v>
      </c>
      <c r="C776" s="21">
        <v>200</v>
      </c>
      <c r="D776" s="28" t="s">
        <v>1</v>
      </c>
    </row>
    <row r="777" spans="1:4" ht="11.25" customHeight="1" x14ac:dyDescent="0.2">
      <c r="A777" s="55" t="s">
        <v>1091</v>
      </c>
      <c r="B777" s="20" t="s">
        <v>1092</v>
      </c>
      <c r="C777" s="21">
        <v>200</v>
      </c>
      <c r="D777" s="28" t="s">
        <v>1</v>
      </c>
    </row>
    <row r="778" spans="1:4" ht="11.25" customHeight="1" x14ac:dyDescent="0.2">
      <c r="A778" s="55" t="s">
        <v>1093</v>
      </c>
      <c r="B778" s="20" t="s">
        <v>177</v>
      </c>
      <c r="C778" s="21">
        <v>200</v>
      </c>
      <c r="D778" s="28" t="s">
        <v>1</v>
      </c>
    </row>
    <row r="779" spans="1:4" ht="11.25" customHeight="1" x14ac:dyDescent="0.2">
      <c r="A779" s="55" t="s">
        <v>1094</v>
      </c>
      <c r="B779" s="20" t="s">
        <v>165</v>
      </c>
      <c r="C779" s="23">
        <v>214.97</v>
      </c>
      <c r="D779" s="28" t="s">
        <v>1</v>
      </c>
    </row>
    <row r="780" spans="1:4" x14ac:dyDescent="0.2">
      <c r="A780" s="55">
        <v>43496</v>
      </c>
      <c r="B780" s="20" t="s">
        <v>1095</v>
      </c>
      <c r="C780" s="21">
        <v>250</v>
      </c>
      <c r="D780" s="28" t="s">
        <v>1</v>
      </c>
    </row>
    <row r="781" spans="1:4" x14ac:dyDescent="0.2">
      <c r="A781" s="55">
        <v>43496</v>
      </c>
      <c r="B781" s="20" t="s">
        <v>1096</v>
      </c>
      <c r="C781" s="21">
        <v>300</v>
      </c>
      <c r="D781" s="28" t="s">
        <v>1</v>
      </c>
    </row>
    <row r="782" spans="1:4" ht="11.25" customHeight="1" x14ac:dyDescent="0.2">
      <c r="A782" s="55" t="s">
        <v>1097</v>
      </c>
      <c r="B782" s="20" t="s">
        <v>1098</v>
      </c>
      <c r="C782" s="21">
        <v>300</v>
      </c>
      <c r="D782" s="28" t="s">
        <v>1</v>
      </c>
    </row>
    <row r="783" spans="1:4" ht="11.25" customHeight="1" x14ac:dyDescent="0.2">
      <c r="A783" s="55" t="s">
        <v>1099</v>
      </c>
      <c r="B783" s="20" t="s">
        <v>1100</v>
      </c>
      <c r="C783" s="21">
        <v>300</v>
      </c>
      <c r="D783" s="28" t="s">
        <v>1</v>
      </c>
    </row>
    <row r="784" spans="1:4" ht="11.25" customHeight="1" x14ac:dyDescent="0.2">
      <c r="A784" s="55" t="s">
        <v>1101</v>
      </c>
      <c r="B784" s="20" t="s">
        <v>236</v>
      </c>
      <c r="C784" s="21">
        <v>300</v>
      </c>
      <c r="D784" s="28" t="s">
        <v>1</v>
      </c>
    </row>
    <row r="785" spans="1:4" ht="11.25" customHeight="1" x14ac:dyDescent="0.2">
      <c r="A785" s="55" t="s">
        <v>1102</v>
      </c>
      <c r="B785" s="20" t="s">
        <v>603</v>
      </c>
      <c r="C785" s="21">
        <v>300</v>
      </c>
      <c r="D785" s="28" t="s">
        <v>1</v>
      </c>
    </row>
    <row r="786" spans="1:4" ht="11.25" customHeight="1" x14ac:dyDescent="0.2">
      <c r="A786" s="55" t="s">
        <v>1047</v>
      </c>
      <c r="B786" s="20" t="s">
        <v>1103</v>
      </c>
      <c r="C786" s="21">
        <v>300</v>
      </c>
      <c r="D786" s="28" t="s">
        <v>1</v>
      </c>
    </row>
    <row r="787" spans="1:4" ht="11.25" customHeight="1" x14ac:dyDescent="0.2">
      <c r="A787" s="55" t="s">
        <v>1104</v>
      </c>
      <c r="B787" s="20" t="s">
        <v>1105</v>
      </c>
      <c r="C787" s="21">
        <v>300</v>
      </c>
      <c r="D787" s="28" t="s">
        <v>1</v>
      </c>
    </row>
    <row r="788" spans="1:4" ht="11.25" customHeight="1" x14ac:dyDescent="0.2">
      <c r="A788" s="55" t="s">
        <v>1106</v>
      </c>
      <c r="B788" s="20" t="s">
        <v>1107</v>
      </c>
      <c r="C788" s="21">
        <v>300</v>
      </c>
      <c r="D788" s="28" t="s">
        <v>1</v>
      </c>
    </row>
    <row r="789" spans="1:4" ht="11.25" customHeight="1" x14ac:dyDescent="0.2">
      <c r="A789" s="55" t="s">
        <v>1093</v>
      </c>
      <c r="B789" s="20" t="s">
        <v>216</v>
      </c>
      <c r="C789" s="21">
        <v>300</v>
      </c>
      <c r="D789" s="28" t="s">
        <v>1108</v>
      </c>
    </row>
    <row r="790" spans="1:4" ht="11.25" customHeight="1" x14ac:dyDescent="0.2">
      <c r="A790" s="55" t="s">
        <v>1099</v>
      </c>
      <c r="B790" s="20" t="s">
        <v>1109</v>
      </c>
      <c r="C790" s="21">
        <v>600</v>
      </c>
      <c r="D790" s="28" t="s">
        <v>1</v>
      </c>
    </row>
    <row r="791" spans="1:4" ht="11.25" customHeight="1" x14ac:dyDescent="0.2">
      <c r="A791" s="55" t="s">
        <v>1110</v>
      </c>
      <c r="B791" s="20" t="s">
        <v>830</v>
      </c>
      <c r="C791" s="24">
        <v>1000</v>
      </c>
      <c r="D791" s="28" t="s">
        <v>1</v>
      </c>
    </row>
    <row r="792" spans="1:4" ht="11.25" customHeight="1" x14ac:dyDescent="0.2">
      <c r="A792" s="55" t="s">
        <v>1111</v>
      </c>
      <c r="B792" s="20" t="s">
        <v>139</v>
      </c>
      <c r="C792" s="24">
        <v>1000</v>
      </c>
      <c r="D792" s="28" t="s">
        <v>1</v>
      </c>
    </row>
    <row r="793" spans="1:4" ht="11.25" customHeight="1" x14ac:dyDescent="0.2">
      <c r="A793" s="55" t="s">
        <v>1112</v>
      </c>
      <c r="B793" s="20" t="s">
        <v>196</v>
      </c>
      <c r="C793" s="24">
        <v>1000</v>
      </c>
      <c r="D793" s="28" t="s">
        <v>1</v>
      </c>
    </row>
    <row r="794" spans="1:4" ht="11.25" customHeight="1" x14ac:dyDescent="0.2">
      <c r="A794" s="55" t="s">
        <v>1113</v>
      </c>
      <c r="B794" s="20" t="s">
        <v>1114</v>
      </c>
      <c r="C794" s="24">
        <v>1000</v>
      </c>
      <c r="D794" s="28" t="s">
        <v>1</v>
      </c>
    </row>
    <row r="795" spans="1:4" ht="11.25" customHeight="1" x14ac:dyDescent="0.2">
      <c r="A795" s="55" t="s">
        <v>1091</v>
      </c>
      <c r="B795" s="20" t="s">
        <v>256</v>
      </c>
      <c r="C795" s="24">
        <v>1000</v>
      </c>
      <c r="D795" s="28" t="s">
        <v>1</v>
      </c>
    </row>
    <row r="796" spans="1:4" ht="11.25" customHeight="1" x14ac:dyDescent="0.2">
      <c r="A796" s="55" t="s">
        <v>1115</v>
      </c>
      <c r="B796" s="13" t="s">
        <v>62</v>
      </c>
      <c r="C796" s="24">
        <v>7695</v>
      </c>
      <c r="D796" s="15" t="s">
        <v>1214</v>
      </c>
    </row>
    <row r="797" spans="1:4" ht="11.25" customHeight="1" x14ac:dyDescent="0.2">
      <c r="A797" s="57" t="s">
        <v>1116</v>
      </c>
      <c r="B797" s="18" t="s">
        <v>58</v>
      </c>
      <c r="C797" s="27">
        <v>9083.34</v>
      </c>
      <c r="D797" s="19" t="s">
        <v>1215</v>
      </c>
    </row>
    <row r="798" spans="1:4" ht="11.25" customHeight="1" x14ac:dyDescent="0.2">
      <c r="B798"/>
      <c r="C798"/>
    </row>
    <row r="799" spans="1:4" ht="11.25" customHeight="1" x14ac:dyDescent="0.2">
      <c r="B799"/>
      <c r="C799"/>
    </row>
    <row r="800" spans="1:4" x14ac:dyDescent="0.2">
      <c r="B800"/>
      <c r="C800"/>
    </row>
    <row r="801" spans="2:3" x14ac:dyDescent="0.2">
      <c r="B801"/>
      <c r="C801"/>
    </row>
    <row r="802" spans="2:3" ht="11.25" customHeight="1" x14ac:dyDescent="0.2">
      <c r="B802"/>
      <c r="C802"/>
    </row>
    <row r="803" spans="2:3" ht="11.25" customHeight="1" x14ac:dyDescent="0.2">
      <c r="B803"/>
      <c r="C803"/>
    </row>
    <row r="804" spans="2:3" ht="11.25" customHeight="1" x14ac:dyDescent="0.2">
      <c r="B804"/>
      <c r="C804"/>
    </row>
    <row r="805" spans="2:3" ht="11.25" customHeight="1" x14ac:dyDescent="0.2">
      <c r="B805"/>
      <c r="C805"/>
    </row>
    <row r="806" spans="2:3" ht="11.25" customHeight="1" x14ac:dyDescent="0.2">
      <c r="B806"/>
      <c r="C806"/>
    </row>
    <row r="807" spans="2:3" ht="11.25" customHeight="1" x14ac:dyDescent="0.2">
      <c r="B807"/>
      <c r="C807"/>
    </row>
    <row r="808" spans="2:3" ht="11.25" customHeight="1" x14ac:dyDescent="0.2">
      <c r="B808"/>
      <c r="C808"/>
    </row>
    <row r="809" spans="2:3" ht="11.25" customHeight="1" x14ac:dyDescent="0.2">
      <c r="B809"/>
      <c r="C809"/>
    </row>
    <row r="810" spans="2:3" ht="11.25" customHeight="1" x14ac:dyDescent="0.2">
      <c r="B810"/>
      <c r="C810"/>
    </row>
    <row r="811" spans="2:3" ht="11.25" customHeight="1" x14ac:dyDescent="0.2">
      <c r="B811"/>
      <c r="C811"/>
    </row>
    <row r="812" spans="2:3" ht="11.25" customHeight="1" x14ac:dyDescent="0.2">
      <c r="B812"/>
      <c r="C812"/>
    </row>
    <row r="813" spans="2:3" ht="11.25" customHeight="1" x14ac:dyDescent="0.2">
      <c r="B813"/>
      <c r="C813"/>
    </row>
    <row r="814" spans="2:3" ht="11.25" customHeight="1" x14ac:dyDescent="0.2">
      <c r="B814"/>
      <c r="C814"/>
    </row>
    <row r="815" spans="2:3" ht="11.25" customHeight="1" x14ac:dyDescent="0.2">
      <c r="B815"/>
      <c r="C815"/>
    </row>
    <row r="816" spans="2:3" ht="11.25" customHeight="1" x14ac:dyDescent="0.2">
      <c r="B816"/>
      <c r="C816"/>
    </row>
    <row r="817" spans="2:3" ht="11.25" customHeight="1" x14ac:dyDescent="0.2">
      <c r="B817"/>
      <c r="C817"/>
    </row>
    <row r="818" spans="2:3" ht="11.25" customHeight="1" x14ac:dyDescent="0.2">
      <c r="B818"/>
      <c r="C818"/>
    </row>
    <row r="819" spans="2:3" ht="11.25" customHeight="1" x14ac:dyDescent="0.2">
      <c r="B819"/>
      <c r="C819"/>
    </row>
    <row r="820" spans="2:3" ht="11.25" customHeight="1" x14ac:dyDescent="0.2">
      <c r="B820"/>
      <c r="C820"/>
    </row>
    <row r="821" spans="2:3" ht="11.25" customHeight="1" x14ac:dyDescent="0.2">
      <c r="B821"/>
      <c r="C821"/>
    </row>
    <row r="822" spans="2:3" ht="11.25" customHeight="1" x14ac:dyDescent="0.2">
      <c r="B822"/>
      <c r="C822"/>
    </row>
    <row r="823" spans="2:3" ht="11.25" customHeight="1" x14ac:dyDescent="0.2">
      <c r="B823"/>
      <c r="C823"/>
    </row>
    <row r="824" spans="2:3" ht="11.25" customHeight="1" x14ac:dyDescent="0.2">
      <c r="B824"/>
      <c r="C824"/>
    </row>
    <row r="825" spans="2:3" ht="11.25" customHeight="1" x14ac:dyDescent="0.2">
      <c r="B825"/>
      <c r="C825"/>
    </row>
    <row r="826" spans="2:3" ht="13.5" customHeight="1" x14ac:dyDescent="0.2">
      <c r="B826"/>
      <c r="C826"/>
    </row>
    <row r="827" spans="2:3" ht="12.75" customHeight="1" x14ac:dyDescent="0.2">
      <c r="B827"/>
      <c r="C827"/>
    </row>
    <row r="828" spans="2:3" ht="11.25" customHeight="1" x14ac:dyDescent="0.2">
      <c r="B828"/>
      <c r="C828"/>
    </row>
    <row r="829" spans="2:3" ht="11.25" customHeight="1" x14ac:dyDescent="0.2">
      <c r="B829"/>
      <c r="C829"/>
    </row>
    <row r="830" spans="2:3" ht="11.25" customHeight="1" x14ac:dyDescent="0.2">
      <c r="B830"/>
      <c r="C830"/>
    </row>
    <row r="831" spans="2:3" ht="12" customHeight="1" x14ac:dyDescent="0.2">
      <c r="B831"/>
      <c r="C831"/>
    </row>
    <row r="832" spans="2:3" ht="11.25" customHeight="1" x14ac:dyDescent="0.2">
      <c r="B832"/>
      <c r="C832"/>
    </row>
    <row r="833" spans="2:3" ht="11.25" customHeight="1" x14ac:dyDescent="0.2">
      <c r="B833"/>
      <c r="C833"/>
    </row>
    <row r="834" spans="2:3" ht="11.25" customHeight="1" x14ac:dyDescent="0.2">
      <c r="B834"/>
      <c r="C834"/>
    </row>
    <row r="835" spans="2:3" ht="11.25" customHeight="1" x14ac:dyDescent="0.2">
      <c r="B835"/>
      <c r="C835"/>
    </row>
    <row r="836" spans="2:3" ht="11.25" customHeight="1" x14ac:dyDescent="0.2">
      <c r="B836"/>
      <c r="C836"/>
    </row>
    <row r="837" spans="2:3" ht="11.25" customHeight="1" x14ac:dyDescent="0.2">
      <c r="B837"/>
      <c r="C837"/>
    </row>
    <row r="838" spans="2:3" ht="11.25" customHeight="1" x14ac:dyDescent="0.2">
      <c r="B838"/>
      <c r="C838"/>
    </row>
    <row r="839" spans="2:3" ht="11.25" customHeight="1" x14ac:dyDescent="0.2">
      <c r="B839"/>
      <c r="C839"/>
    </row>
    <row r="840" spans="2:3" ht="11.25" customHeight="1" x14ac:dyDescent="0.2">
      <c r="B840"/>
      <c r="C840"/>
    </row>
    <row r="841" spans="2:3" ht="11.25" customHeight="1" x14ac:dyDescent="0.2">
      <c r="B841"/>
      <c r="C841"/>
    </row>
    <row r="842" spans="2:3" ht="11.25" customHeight="1" x14ac:dyDescent="0.2">
      <c r="B842"/>
      <c r="C842"/>
    </row>
    <row r="843" spans="2:3" ht="11.25" customHeight="1" x14ac:dyDescent="0.2">
      <c r="B843"/>
      <c r="C843"/>
    </row>
    <row r="844" spans="2:3" ht="11.25" customHeight="1" x14ac:dyDescent="0.2">
      <c r="B844"/>
      <c r="C844"/>
    </row>
    <row r="845" spans="2:3" ht="11.25" customHeight="1" x14ac:dyDescent="0.2">
      <c r="B845"/>
      <c r="C845"/>
    </row>
    <row r="846" spans="2:3" ht="11.25" customHeight="1" x14ac:dyDescent="0.2">
      <c r="B846"/>
      <c r="C846"/>
    </row>
    <row r="847" spans="2:3" ht="11.25" customHeight="1" x14ac:dyDescent="0.2">
      <c r="B847"/>
      <c r="C847"/>
    </row>
    <row r="848" spans="2:3" ht="11.25" customHeight="1" x14ac:dyDescent="0.2">
      <c r="B848"/>
      <c r="C848"/>
    </row>
    <row r="849" spans="2:3" ht="11.25" customHeight="1" x14ac:dyDescent="0.2">
      <c r="B849"/>
      <c r="C849"/>
    </row>
    <row r="850" spans="2:3" ht="11.25" customHeight="1" x14ac:dyDescent="0.2">
      <c r="B850"/>
      <c r="C850"/>
    </row>
    <row r="851" spans="2:3" ht="11.25" customHeight="1" x14ac:dyDescent="0.2">
      <c r="B851"/>
      <c r="C851"/>
    </row>
    <row r="852" spans="2:3" ht="11.25" customHeight="1" x14ac:dyDescent="0.2">
      <c r="B852"/>
      <c r="C852"/>
    </row>
    <row r="853" spans="2:3" ht="11.25" customHeight="1" x14ac:dyDescent="0.2">
      <c r="B853"/>
      <c r="C853"/>
    </row>
    <row r="854" spans="2:3" ht="10.5" customHeight="1" x14ac:dyDescent="0.2">
      <c r="B854"/>
      <c r="C854"/>
    </row>
    <row r="855" spans="2:3" ht="12" customHeight="1" x14ac:dyDescent="0.2">
      <c r="B855"/>
      <c r="C855"/>
    </row>
    <row r="856" spans="2:3" ht="11.25" customHeight="1" x14ac:dyDescent="0.2">
      <c r="B856"/>
      <c r="C856"/>
    </row>
    <row r="857" spans="2:3" ht="11.25" customHeight="1" x14ac:dyDescent="0.2">
      <c r="B857"/>
      <c r="C857"/>
    </row>
    <row r="858" spans="2:3" ht="11.25" customHeight="1" x14ac:dyDescent="0.2">
      <c r="B858"/>
      <c r="C858"/>
    </row>
    <row r="859" spans="2:3" ht="11.25" customHeight="1" x14ac:dyDescent="0.2">
      <c r="B859"/>
      <c r="C859"/>
    </row>
    <row r="860" spans="2:3" ht="11.25" customHeight="1" x14ac:dyDescent="0.2">
      <c r="B860"/>
      <c r="C860"/>
    </row>
    <row r="861" spans="2:3" ht="11.25" customHeight="1" x14ac:dyDescent="0.2">
      <c r="B861"/>
      <c r="C861"/>
    </row>
    <row r="862" spans="2:3" ht="11.25" customHeight="1" x14ac:dyDescent="0.2">
      <c r="B862"/>
      <c r="C862"/>
    </row>
    <row r="863" spans="2:3" ht="11.25" customHeight="1" x14ac:dyDescent="0.2">
      <c r="B863"/>
      <c r="C863"/>
    </row>
    <row r="864" spans="2:3" ht="11.25" customHeight="1" x14ac:dyDescent="0.2">
      <c r="B864"/>
      <c r="C864"/>
    </row>
    <row r="865" spans="2:3" ht="11.25" customHeight="1" x14ac:dyDescent="0.2">
      <c r="B865"/>
      <c r="C865"/>
    </row>
    <row r="866" spans="2:3" ht="11.25" customHeight="1" x14ac:dyDescent="0.2">
      <c r="B866"/>
      <c r="C866"/>
    </row>
    <row r="867" spans="2:3" ht="11.25" customHeight="1" x14ac:dyDescent="0.2">
      <c r="B867"/>
      <c r="C867"/>
    </row>
    <row r="868" spans="2:3" ht="11.25" customHeight="1" x14ac:dyDescent="0.2">
      <c r="B868"/>
      <c r="C868"/>
    </row>
    <row r="869" spans="2:3" ht="11.25" customHeight="1" x14ac:dyDescent="0.2">
      <c r="B869"/>
      <c r="C869"/>
    </row>
    <row r="870" spans="2:3" ht="11.25" customHeight="1" x14ac:dyDescent="0.2">
      <c r="B870"/>
      <c r="C870"/>
    </row>
    <row r="871" spans="2:3" x14ac:dyDescent="0.2">
      <c r="B871"/>
      <c r="C871"/>
    </row>
    <row r="872" spans="2:3" ht="11.25" customHeight="1" x14ac:dyDescent="0.2">
      <c r="B872"/>
      <c r="C872"/>
    </row>
    <row r="873" spans="2:3" ht="11.25" customHeight="1" x14ac:dyDescent="0.2">
      <c r="B873"/>
      <c r="C873"/>
    </row>
    <row r="874" spans="2:3" ht="11.25" customHeight="1" x14ac:dyDescent="0.2">
      <c r="B874"/>
      <c r="C874"/>
    </row>
    <row r="875" spans="2:3" ht="11.25" customHeight="1" x14ac:dyDescent="0.2">
      <c r="B875"/>
      <c r="C875"/>
    </row>
    <row r="876" spans="2:3" ht="11.25" customHeight="1" x14ac:dyDescent="0.2">
      <c r="B876"/>
      <c r="C876"/>
    </row>
    <row r="877" spans="2:3" ht="11.25" customHeight="1" x14ac:dyDescent="0.2">
      <c r="B877"/>
      <c r="C877"/>
    </row>
    <row r="878" spans="2:3" ht="11.25" customHeight="1" x14ac:dyDescent="0.2">
      <c r="B878"/>
      <c r="C878"/>
    </row>
    <row r="879" spans="2:3" ht="11.25" customHeight="1" x14ac:dyDescent="0.2">
      <c r="B879"/>
      <c r="C879"/>
    </row>
    <row r="880" spans="2:3" ht="12.75" customHeight="1" x14ac:dyDescent="0.2">
      <c r="B880"/>
      <c r="C880"/>
    </row>
    <row r="881" spans="2:3" x14ac:dyDescent="0.2">
      <c r="B881"/>
      <c r="C881"/>
    </row>
    <row r="882" spans="2:3" ht="11.25" customHeight="1" x14ac:dyDescent="0.2">
      <c r="B882"/>
      <c r="C882"/>
    </row>
    <row r="883" spans="2:3" ht="11.25" customHeight="1" x14ac:dyDescent="0.2">
      <c r="B883"/>
      <c r="C883"/>
    </row>
    <row r="884" spans="2:3" ht="12" customHeight="1" x14ac:dyDescent="0.2">
      <c r="B884"/>
      <c r="C884"/>
    </row>
    <row r="885" spans="2:3" ht="11.25" customHeight="1" x14ac:dyDescent="0.2">
      <c r="B885"/>
      <c r="C885"/>
    </row>
    <row r="886" spans="2:3" ht="11.25" customHeight="1" x14ac:dyDescent="0.2">
      <c r="B886"/>
      <c r="C886"/>
    </row>
    <row r="887" spans="2:3" ht="12.75" customHeight="1" x14ac:dyDescent="0.2">
      <c r="B887"/>
      <c r="C887"/>
    </row>
    <row r="888" spans="2:3" ht="11.25" customHeight="1" x14ac:dyDescent="0.2">
      <c r="B888"/>
      <c r="C888"/>
    </row>
    <row r="889" spans="2:3" ht="11.25" customHeight="1" x14ac:dyDescent="0.2">
      <c r="B889"/>
      <c r="C889"/>
    </row>
    <row r="890" spans="2:3" ht="11.25" customHeight="1" x14ac:dyDescent="0.2">
      <c r="B890"/>
      <c r="C890"/>
    </row>
    <row r="891" spans="2:3" ht="11.25" customHeight="1" x14ac:dyDescent="0.2">
      <c r="B891"/>
      <c r="C891"/>
    </row>
    <row r="892" spans="2:3" ht="11.25" customHeight="1" x14ac:dyDescent="0.2">
      <c r="B892"/>
      <c r="C892"/>
    </row>
    <row r="893" spans="2:3" ht="11.25" customHeight="1" x14ac:dyDescent="0.2">
      <c r="B893"/>
      <c r="C893"/>
    </row>
    <row r="894" spans="2:3" ht="11.25" customHeight="1" x14ac:dyDescent="0.2">
      <c r="B894"/>
      <c r="C894"/>
    </row>
    <row r="895" spans="2:3" ht="11.25" customHeight="1" x14ac:dyDescent="0.2">
      <c r="B895"/>
      <c r="C895"/>
    </row>
    <row r="896" spans="2:3" ht="11.25" customHeight="1" x14ac:dyDescent="0.2">
      <c r="B896"/>
      <c r="C896"/>
    </row>
    <row r="897" spans="2:3" ht="11.25" customHeight="1" x14ac:dyDescent="0.2">
      <c r="B897"/>
      <c r="C897"/>
    </row>
    <row r="898" spans="2:3" ht="11.25" customHeight="1" x14ac:dyDescent="0.2">
      <c r="B898"/>
      <c r="C898"/>
    </row>
    <row r="899" spans="2:3" ht="11.25" customHeight="1" x14ac:dyDescent="0.2">
      <c r="B899"/>
      <c r="C899"/>
    </row>
    <row r="900" spans="2:3" ht="11.25" customHeight="1" x14ac:dyDescent="0.2">
      <c r="B900"/>
      <c r="C900"/>
    </row>
    <row r="901" spans="2:3" ht="11.25" customHeight="1" x14ac:dyDescent="0.2">
      <c r="B901"/>
      <c r="C901"/>
    </row>
    <row r="902" spans="2:3" ht="11.25" customHeight="1" x14ac:dyDescent="0.2">
      <c r="B902"/>
      <c r="C902"/>
    </row>
    <row r="903" spans="2:3" ht="11.25" customHeight="1" x14ac:dyDescent="0.2">
      <c r="B903"/>
      <c r="C903"/>
    </row>
    <row r="904" spans="2:3" ht="11.25" customHeight="1" x14ac:dyDescent="0.2">
      <c r="B904"/>
      <c r="C904"/>
    </row>
    <row r="905" spans="2:3" x14ac:dyDescent="0.2">
      <c r="B905"/>
      <c r="C905"/>
    </row>
    <row r="906" spans="2:3" ht="11.25" customHeight="1" x14ac:dyDescent="0.2">
      <c r="B906"/>
      <c r="C906"/>
    </row>
    <row r="907" spans="2:3" ht="11.25" customHeight="1" x14ac:dyDescent="0.2">
      <c r="B907"/>
      <c r="C907"/>
    </row>
    <row r="908" spans="2:3" ht="11.25" customHeight="1" x14ac:dyDescent="0.2">
      <c r="B908"/>
      <c r="C908"/>
    </row>
    <row r="909" spans="2:3" ht="11.25" customHeight="1" x14ac:dyDescent="0.2">
      <c r="B909"/>
      <c r="C909"/>
    </row>
    <row r="910" spans="2:3" ht="11.25" customHeight="1" x14ac:dyDescent="0.2">
      <c r="B910"/>
      <c r="C910"/>
    </row>
    <row r="911" spans="2:3" ht="11.25" customHeight="1" x14ac:dyDescent="0.2">
      <c r="B911"/>
      <c r="C911"/>
    </row>
    <row r="912" spans="2:3" ht="11.25" customHeight="1" x14ac:dyDescent="0.2">
      <c r="B912"/>
      <c r="C912"/>
    </row>
    <row r="913" spans="2:3" ht="11.25" customHeight="1" x14ac:dyDescent="0.2">
      <c r="B913"/>
      <c r="C913"/>
    </row>
    <row r="914" spans="2:3" ht="11.25" customHeight="1" x14ac:dyDescent="0.2">
      <c r="B914"/>
      <c r="C914"/>
    </row>
    <row r="915" spans="2:3" ht="11.25" customHeight="1" x14ac:dyDescent="0.2">
      <c r="B915"/>
      <c r="C915"/>
    </row>
    <row r="916" spans="2:3" ht="11.25" customHeight="1" x14ac:dyDescent="0.2">
      <c r="B916"/>
      <c r="C916"/>
    </row>
    <row r="917" spans="2:3" ht="11.25" customHeight="1" x14ac:dyDescent="0.2">
      <c r="B917"/>
      <c r="C917"/>
    </row>
    <row r="918" spans="2:3" ht="11.25" customHeight="1" x14ac:dyDescent="0.2">
      <c r="B918"/>
      <c r="C918"/>
    </row>
    <row r="919" spans="2:3" ht="11.25" customHeight="1" x14ac:dyDescent="0.2">
      <c r="B919"/>
      <c r="C919"/>
    </row>
    <row r="920" spans="2:3" x14ac:dyDescent="0.2">
      <c r="B920"/>
      <c r="C920"/>
    </row>
    <row r="921" spans="2:3" ht="11.25" customHeight="1" x14ac:dyDescent="0.2">
      <c r="B921"/>
      <c r="C921"/>
    </row>
    <row r="922" spans="2:3" ht="11.25" customHeight="1" x14ac:dyDescent="0.2">
      <c r="B922"/>
      <c r="C922"/>
    </row>
    <row r="923" spans="2:3" ht="11.25" customHeight="1" x14ac:dyDescent="0.2">
      <c r="B923"/>
      <c r="C923"/>
    </row>
    <row r="924" spans="2:3" ht="11.25" customHeight="1" x14ac:dyDescent="0.2">
      <c r="B924"/>
      <c r="C924"/>
    </row>
    <row r="925" spans="2:3" x14ac:dyDescent="0.2">
      <c r="B925"/>
      <c r="C925"/>
    </row>
    <row r="926" spans="2:3" ht="11.25" customHeight="1" x14ac:dyDescent="0.2">
      <c r="B926"/>
      <c r="C926"/>
    </row>
    <row r="927" spans="2:3" ht="11.25" customHeight="1" x14ac:dyDescent="0.2">
      <c r="B927"/>
      <c r="C927"/>
    </row>
    <row r="928" spans="2:3" ht="11.25" customHeight="1" x14ac:dyDescent="0.2">
      <c r="B928"/>
      <c r="C928"/>
    </row>
    <row r="929" spans="2:3" x14ac:dyDescent="0.2">
      <c r="B929"/>
      <c r="C929"/>
    </row>
    <row r="930" spans="2:3" x14ac:dyDescent="0.2">
      <c r="B930"/>
      <c r="C930"/>
    </row>
    <row r="931" spans="2:3" x14ac:dyDescent="0.2">
      <c r="B931"/>
      <c r="C931"/>
    </row>
    <row r="932" spans="2:3" ht="11.25" customHeight="1" x14ac:dyDescent="0.2">
      <c r="B932"/>
      <c r="C932"/>
    </row>
    <row r="933" spans="2:3" ht="13.5" customHeight="1" x14ac:dyDescent="0.2">
      <c r="B933"/>
      <c r="C933"/>
    </row>
    <row r="934" spans="2:3" ht="13.5" customHeight="1" x14ac:dyDescent="0.2">
      <c r="B934"/>
      <c r="C934"/>
    </row>
    <row r="935" spans="2:3" ht="11.25" customHeight="1" x14ac:dyDescent="0.2">
      <c r="B935"/>
      <c r="C935"/>
    </row>
    <row r="936" spans="2:3" ht="11.25" customHeight="1" x14ac:dyDescent="0.2">
      <c r="B936"/>
      <c r="C936"/>
    </row>
    <row r="937" spans="2:3" ht="11.25" customHeight="1" x14ac:dyDescent="0.2">
      <c r="B937"/>
      <c r="C937"/>
    </row>
    <row r="938" spans="2:3" ht="11.25" customHeight="1" x14ac:dyDescent="0.2">
      <c r="B938"/>
      <c r="C938"/>
    </row>
    <row r="939" spans="2:3" ht="11.25" customHeight="1" x14ac:dyDescent="0.2">
      <c r="B939"/>
      <c r="C939"/>
    </row>
    <row r="940" spans="2:3" x14ac:dyDescent="0.2">
      <c r="B940"/>
      <c r="C940"/>
    </row>
    <row r="941" spans="2:3" ht="25.5" customHeight="1" x14ac:dyDescent="0.2">
      <c r="B941"/>
      <c r="C941"/>
    </row>
    <row r="942" spans="2:3" ht="11.25" customHeight="1" x14ac:dyDescent="0.2">
      <c r="B942"/>
      <c r="C942"/>
    </row>
    <row r="943" spans="2:3" ht="11.25" customHeight="1" x14ac:dyDescent="0.2">
      <c r="B943"/>
      <c r="C943"/>
    </row>
    <row r="944" spans="2:3" ht="11.25" customHeight="1" x14ac:dyDescent="0.2">
      <c r="B944"/>
      <c r="C944"/>
    </row>
    <row r="945" spans="2:3" ht="11.25" customHeight="1" x14ac:dyDescent="0.2">
      <c r="B945"/>
      <c r="C945"/>
    </row>
    <row r="946" spans="2:3" ht="11.25" customHeight="1" x14ac:dyDescent="0.2">
      <c r="B946"/>
      <c r="C946"/>
    </row>
    <row r="947" spans="2:3" ht="11.25" customHeight="1" x14ac:dyDescent="0.2">
      <c r="B947"/>
      <c r="C947"/>
    </row>
    <row r="948" spans="2:3" ht="11.25" customHeight="1" x14ac:dyDescent="0.2">
      <c r="B948"/>
      <c r="C948"/>
    </row>
    <row r="949" spans="2:3" ht="13.5" customHeight="1" x14ac:dyDescent="0.2">
      <c r="B949"/>
      <c r="C949"/>
    </row>
    <row r="950" spans="2:3" ht="11.25" customHeight="1" x14ac:dyDescent="0.2">
      <c r="B950"/>
      <c r="C950"/>
    </row>
    <row r="951" spans="2:3" ht="11.25" customHeight="1" x14ac:dyDescent="0.2">
      <c r="B951"/>
      <c r="C951"/>
    </row>
    <row r="952" spans="2:3" ht="11.25" customHeight="1" x14ac:dyDescent="0.2">
      <c r="B952"/>
      <c r="C952"/>
    </row>
    <row r="953" spans="2:3" ht="11.25" customHeight="1" x14ac:dyDescent="0.2">
      <c r="B953"/>
      <c r="C953"/>
    </row>
    <row r="954" spans="2:3" ht="12.75" customHeight="1" x14ac:dyDescent="0.2">
      <c r="B954"/>
      <c r="C954"/>
    </row>
    <row r="955" spans="2:3" ht="13.5" customHeight="1" x14ac:dyDescent="0.2">
      <c r="B955"/>
      <c r="C955"/>
    </row>
    <row r="956" spans="2:3" ht="11.25" customHeight="1" x14ac:dyDescent="0.2">
      <c r="B956"/>
      <c r="C956"/>
    </row>
    <row r="957" spans="2:3" ht="11.25" customHeight="1" x14ac:dyDescent="0.2">
      <c r="B957"/>
      <c r="C957"/>
    </row>
    <row r="958" spans="2:3" ht="11.25" customHeight="1" x14ac:dyDescent="0.2">
      <c r="B958"/>
      <c r="C958"/>
    </row>
    <row r="959" spans="2:3" ht="11.25" customHeight="1" x14ac:dyDescent="0.2">
      <c r="B959"/>
      <c r="C959"/>
    </row>
    <row r="960" spans="2:3" ht="11.25" customHeight="1" x14ac:dyDescent="0.2">
      <c r="B960"/>
      <c r="C960"/>
    </row>
    <row r="961" spans="2:3" ht="11.25" customHeight="1" x14ac:dyDescent="0.2">
      <c r="B961"/>
      <c r="C961"/>
    </row>
    <row r="962" spans="2:3" ht="11.25" customHeight="1" x14ac:dyDescent="0.2">
      <c r="B962"/>
      <c r="C962"/>
    </row>
    <row r="963" spans="2:3" ht="11.25" customHeight="1" x14ac:dyDescent="0.2">
      <c r="B963"/>
      <c r="C963"/>
    </row>
    <row r="964" spans="2:3" ht="11.25" customHeight="1" x14ac:dyDescent="0.2">
      <c r="B964"/>
      <c r="C964"/>
    </row>
    <row r="965" spans="2:3" ht="11.25" customHeight="1" x14ac:dyDescent="0.2">
      <c r="B965"/>
      <c r="C965"/>
    </row>
    <row r="966" spans="2:3" ht="11.25" customHeight="1" x14ac:dyDescent="0.2">
      <c r="B966"/>
      <c r="C966"/>
    </row>
    <row r="967" spans="2:3" ht="11.25" customHeight="1" x14ac:dyDescent="0.2">
      <c r="B967"/>
      <c r="C967"/>
    </row>
    <row r="968" spans="2:3" ht="11.25" customHeight="1" x14ac:dyDescent="0.2">
      <c r="B968"/>
      <c r="C968"/>
    </row>
    <row r="969" spans="2:3" ht="11.25" customHeight="1" x14ac:dyDescent="0.2">
      <c r="B969"/>
      <c r="C969"/>
    </row>
    <row r="970" spans="2:3" ht="12.75" customHeight="1" x14ac:dyDescent="0.2">
      <c r="B970"/>
      <c r="C970"/>
    </row>
    <row r="971" spans="2:3" ht="11.25" customHeight="1" x14ac:dyDescent="0.2">
      <c r="B971"/>
      <c r="C971"/>
    </row>
    <row r="972" spans="2:3" ht="11.25" customHeight="1" x14ac:dyDescent="0.2">
      <c r="B972"/>
      <c r="C972"/>
    </row>
    <row r="973" spans="2:3" ht="11.25" customHeight="1" x14ac:dyDescent="0.2">
      <c r="B973"/>
      <c r="C973"/>
    </row>
    <row r="974" spans="2:3" ht="13.5" customHeight="1" x14ac:dyDescent="0.2">
      <c r="B974"/>
      <c r="C974"/>
    </row>
    <row r="975" spans="2:3" x14ac:dyDescent="0.2">
      <c r="B975"/>
      <c r="C975"/>
    </row>
    <row r="976" spans="2:3" ht="11.25" customHeight="1" x14ac:dyDescent="0.2">
      <c r="B976"/>
      <c r="C976"/>
    </row>
    <row r="977" spans="2:3" ht="11.25" customHeight="1" x14ac:dyDescent="0.2">
      <c r="B977"/>
      <c r="C977"/>
    </row>
    <row r="978" spans="2:3" ht="11.25" customHeight="1" x14ac:dyDescent="0.2">
      <c r="B978"/>
      <c r="C978"/>
    </row>
    <row r="979" spans="2:3" ht="11.25" customHeight="1" x14ac:dyDescent="0.2">
      <c r="B979"/>
      <c r="C979"/>
    </row>
    <row r="980" spans="2:3" ht="11.25" customHeight="1" x14ac:dyDescent="0.2">
      <c r="B980"/>
      <c r="C980"/>
    </row>
    <row r="981" spans="2:3" ht="11.25" customHeight="1" x14ac:dyDescent="0.2">
      <c r="B981"/>
      <c r="C981"/>
    </row>
    <row r="982" spans="2:3" ht="11.25" customHeight="1" x14ac:dyDescent="0.2">
      <c r="B982"/>
      <c r="C982"/>
    </row>
    <row r="983" spans="2:3" ht="24.75" customHeight="1" x14ac:dyDescent="0.2">
      <c r="B983"/>
      <c r="C983"/>
    </row>
    <row r="984" spans="2:3" ht="11.25" customHeight="1" x14ac:dyDescent="0.2">
      <c r="B984"/>
      <c r="C984"/>
    </row>
    <row r="985" spans="2:3" ht="11.25" customHeight="1" x14ac:dyDescent="0.2">
      <c r="B985"/>
      <c r="C985"/>
    </row>
    <row r="986" spans="2:3" ht="11.25" customHeight="1" x14ac:dyDescent="0.2">
      <c r="B986"/>
      <c r="C986"/>
    </row>
    <row r="987" spans="2:3" ht="11.25" customHeight="1" x14ac:dyDescent="0.2">
      <c r="B987"/>
      <c r="C987"/>
    </row>
    <row r="988" spans="2:3" ht="11.25" customHeight="1" x14ac:dyDescent="0.2">
      <c r="B988"/>
      <c r="C988"/>
    </row>
    <row r="989" spans="2:3" ht="11.25" customHeight="1" x14ac:dyDescent="0.2">
      <c r="B989"/>
      <c r="C989"/>
    </row>
    <row r="990" spans="2:3" ht="11.25" customHeight="1" x14ac:dyDescent="0.2">
      <c r="B990"/>
      <c r="C990"/>
    </row>
    <row r="991" spans="2:3" ht="11.25" customHeight="1" x14ac:dyDescent="0.2">
      <c r="B991"/>
      <c r="C991"/>
    </row>
    <row r="992" spans="2:3" ht="11.25" customHeight="1" x14ac:dyDescent="0.2">
      <c r="B992"/>
      <c r="C992"/>
    </row>
    <row r="993" spans="2:3" ht="11.25" customHeight="1" x14ac:dyDescent="0.2">
      <c r="B993"/>
      <c r="C993"/>
    </row>
    <row r="994" spans="2:3" ht="11.25" customHeight="1" x14ac:dyDescent="0.2">
      <c r="B994"/>
      <c r="C994"/>
    </row>
    <row r="995" spans="2:3" ht="11.25" customHeight="1" x14ac:dyDescent="0.2">
      <c r="B995"/>
      <c r="C995"/>
    </row>
    <row r="996" spans="2:3" ht="11.25" customHeight="1" x14ac:dyDescent="0.2">
      <c r="B996"/>
      <c r="C996"/>
    </row>
    <row r="997" spans="2:3" ht="11.25" customHeight="1" x14ac:dyDescent="0.2">
      <c r="B997"/>
      <c r="C997"/>
    </row>
    <row r="998" spans="2:3" ht="11.25" customHeight="1" x14ac:dyDescent="0.2">
      <c r="B998"/>
      <c r="C998"/>
    </row>
    <row r="999" spans="2:3" ht="12" customHeight="1" x14ac:dyDescent="0.2">
      <c r="B999"/>
      <c r="C999"/>
    </row>
    <row r="1000" spans="2:3" ht="11.25" customHeight="1" x14ac:dyDescent="0.2">
      <c r="B1000"/>
      <c r="C1000"/>
    </row>
    <row r="1001" spans="2:3" ht="13.5" customHeight="1" x14ac:dyDescent="0.2">
      <c r="B1001"/>
      <c r="C1001"/>
    </row>
    <row r="1002" spans="2:3" ht="13.5" customHeight="1" x14ac:dyDescent="0.2">
      <c r="B1002"/>
      <c r="C1002"/>
    </row>
    <row r="1003" spans="2:3" ht="12.75" customHeight="1" x14ac:dyDescent="0.2">
      <c r="B1003"/>
      <c r="C1003"/>
    </row>
    <row r="1004" spans="2:3" x14ac:dyDescent="0.2">
      <c r="B1004"/>
      <c r="C1004"/>
    </row>
    <row r="1005" spans="2:3" x14ac:dyDescent="0.2">
      <c r="B1005"/>
      <c r="C1005"/>
    </row>
    <row r="1006" spans="2:3" x14ac:dyDescent="0.2">
      <c r="B1006"/>
      <c r="C1006"/>
    </row>
    <row r="1007" spans="2:3" x14ac:dyDescent="0.2">
      <c r="B1007"/>
      <c r="C1007"/>
    </row>
    <row r="1008" spans="2:3" x14ac:dyDescent="0.2">
      <c r="B1008"/>
      <c r="C1008"/>
    </row>
    <row r="1009" spans="2:3" x14ac:dyDescent="0.2">
      <c r="B1009"/>
      <c r="C1009"/>
    </row>
    <row r="1010" spans="2:3" ht="14.25" customHeight="1" x14ac:dyDescent="0.2">
      <c r="B1010"/>
      <c r="C1010"/>
    </row>
    <row r="1011" spans="2:3" x14ac:dyDescent="0.2">
      <c r="B1011"/>
      <c r="C1011"/>
    </row>
    <row r="1012" spans="2:3" x14ac:dyDescent="0.2">
      <c r="B1012"/>
      <c r="C1012"/>
    </row>
    <row r="1013" spans="2:3" x14ac:dyDescent="0.2">
      <c r="B1013"/>
      <c r="C1013"/>
    </row>
    <row r="1014" spans="2:3" x14ac:dyDescent="0.2">
      <c r="B1014"/>
      <c r="C1014"/>
    </row>
    <row r="1015" spans="2:3" x14ac:dyDescent="0.2">
      <c r="B1015"/>
      <c r="C1015"/>
    </row>
    <row r="1016" spans="2:3" x14ac:dyDescent="0.2">
      <c r="B1016"/>
      <c r="C1016"/>
    </row>
    <row r="1017" spans="2:3" ht="13.5" customHeight="1" x14ac:dyDescent="0.2">
      <c r="B1017"/>
      <c r="C1017"/>
    </row>
    <row r="1018" spans="2:3" x14ac:dyDescent="0.2">
      <c r="B1018"/>
      <c r="C1018"/>
    </row>
    <row r="1019" spans="2:3" x14ac:dyDescent="0.2">
      <c r="B1019"/>
      <c r="C1019"/>
    </row>
    <row r="1020" spans="2:3" x14ac:dyDescent="0.2">
      <c r="B1020"/>
      <c r="C1020"/>
    </row>
    <row r="1021" spans="2:3" x14ac:dyDescent="0.2">
      <c r="B1021"/>
      <c r="C1021"/>
    </row>
    <row r="1022" spans="2:3" x14ac:dyDescent="0.2">
      <c r="B1022"/>
      <c r="C1022"/>
    </row>
    <row r="1023" spans="2:3" x14ac:dyDescent="0.2">
      <c r="B1023"/>
      <c r="C1023"/>
    </row>
    <row r="1024" spans="2:3" x14ac:dyDescent="0.2">
      <c r="B1024"/>
      <c r="C1024"/>
    </row>
    <row r="1025" spans="2:3" x14ac:dyDescent="0.2">
      <c r="B1025"/>
      <c r="C1025"/>
    </row>
    <row r="1026" spans="2:3" x14ac:dyDescent="0.2">
      <c r="B1026"/>
      <c r="C1026"/>
    </row>
    <row r="1027" spans="2:3" x14ac:dyDescent="0.2">
      <c r="B1027"/>
      <c r="C1027"/>
    </row>
    <row r="1028" spans="2:3" ht="12.75" customHeight="1" x14ac:dyDescent="0.2">
      <c r="B1028"/>
      <c r="C1028"/>
    </row>
    <row r="1029" spans="2:3" x14ac:dyDescent="0.2">
      <c r="B1029"/>
      <c r="C1029"/>
    </row>
    <row r="1030" spans="2:3" x14ac:dyDescent="0.2">
      <c r="B1030"/>
      <c r="C1030"/>
    </row>
    <row r="1031" spans="2:3" x14ac:dyDescent="0.2">
      <c r="B1031"/>
      <c r="C1031"/>
    </row>
    <row r="1032" spans="2:3" ht="13.5" customHeight="1" x14ac:dyDescent="0.2">
      <c r="B1032"/>
      <c r="C1032"/>
    </row>
    <row r="1033" spans="2:3" ht="14.25" customHeight="1" x14ac:dyDescent="0.2">
      <c r="B1033"/>
      <c r="C1033"/>
    </row>
    <row r="1034" spans="2:3" x14ac:dyDescent="0.2">
      <c r="B1034"/>
      <c r="C1034"/>
    </row>
    <row r="1035" spans="2:3" x14ac:dyDescent="0.2">
      <c r="B1035"/>
      <c r="C1035"/>
    </row>
    <row r="1036" spans="2:3" x14ac:dyDescent="0.2">
      <c r="B1036"/>
      <c r="C1036"/>
    </row>
    <row r="1037" spans="2:3" x14ac:dyDescent="0.2">
      <c r="B1037"/>
      <c r="C1037"/>
    </row>
    <row r="1038" spans="2:3" x14ac:dyDescent="0.2">
      <c r="B1038"/>
      <c r="C1038"/>
    </row>
    <row r="1039" spans="2:3" x14ac:dyDescent="0.2">
      <c r="B1039"/>
      <c r="C1039"/>
    </row>
    <row r="1040" spans="2:3" x14ac:dyDescent="0.2">
      <c r="B1040"/>
      <c r="C1040"/>
    </row>
    <row r="1041" spans="2:3" x14ac:dyDescent="0.2">
      <c r="B1041"/>
      <c r="C1041"/>
    </row>
    <row r="1042" spans="2:3" x14ac:dyDescent="0.2">
      <c r="B1042"/>
      <c r="C1042"/>
    </row>
    <row r="1043" spans="2:3" x14ac:dyDescent="0.2">
      <c r="B1043"/>
      <c r="C1043"/>
    </row>
    <row r="1044" spans="2:3" x14ac:dyDescent="0.2">
      <c r="B1044"/>
      <c r="C1044"/>
    </row>
    <row r="1045" spans="2:3" ht="13.5" customHeight="1" x14ac:dyDescent="0.2">
      <c r="B1045"/>
      <c r="C1045"/>
    </row>
    <row r="1046" spans="2:3" x14ac:dyDescent="0.2">
      <c r="B1046"/>
      <c r="C1046"/>
    </row>
    <row r="1047" spans="2:3" x14ac:dyDescent="0.2">
      <c r="B1047"/>
      <c r="C1047"/>
    </row>
    <row r="1048" spans="2:3" ht="15" customHeight="1" x14ac:dyDescent="0.2">
      <c r="B1048"/>
      <c r="C1048"/>
    </row>
    <row r="1049" spans="2:3" x14ac:dyDescent="0.2">
      <c r="B1049"/>
      <c r="C1049"/>
    </row>
    <row r="1050" spans="2:3" x14ac:dyDescent="0.2">
      <c r="B1050"/>
      <c r="C1050"/>
    </row>
    <row r="1051" spans="2:3" x14ac:dyDescent="0.2">
      <c r="B1051"/>
      <c r="C1051"/>
    </row>
    <row r="1052" spans="2:3" x14ac:dyDescent="0.2">
      <c r="B1052"/>
      <c r="C1052"/>
    </row>
    <row r="1053" spans="2:3" x14ac:dyDescent="0.2">
      <c r="B1053"/>
      <c r="C1053"/>
    </row>
    <row r="1054" spans="2:3" x14ac:dyDescent="0.2">
      <c r="B1054"/>
      <c r="C1054"/>
    </row>
    <row r="1055" spans="2:3" x14ac:dyDescent="0.2">
      <c r="B1055"/>
      <c r="C1055"/>
    </row>
    <row r="1056" spans="2:3" x14ac:dyDescent="0.2">
      <c r="B1056"/>
      <c r="C1056"/>
    </row>
    <row r="1057" spans="2:3" x14ac:dyDescent="0.2">
      <c r="B1057"/>
      <c r="C1057"/>
    </row>
    <row r="1058" spans="2:3" x14ac:dyDescent="0.2">
      <c r="B1058"/>
      <c r="C1058"/>
    </row>
    <row r="1059" spans="2:3" x14ac:dyDescent="0.2">
      <c r="B1059"/>
      <c r="C1059"/>
    </row>
    <row r="1060" spans="2:3" x14ac:dyDescent="0.2">
      <c r="B1060"/>
      <c r="C1060"/>
    </row>
    <row r="1061" spans="2:3" x14ac:dyDescent="0.2">
      <c r="B1061"/>
      <c r="C1061"/>
    </row>
    <row r="1062" spans="2:3" x14ac:dyDescent="0.2">
      <c r="B1062"/>
      <c r="C1062"/>
    </row>
    <row r="1063" spans="2:3" x14ac:dyDescent="0.2">
      <c r="B1063"/>
      <c r="C1063"/>
    </row>
    <row r="1064" spans="2:3" x14ac:dyDescent="0.2">
      <c r="B1064"/>
      <c r="C1064"/>
    </row>
    <row r="1065" spans="2:3" x14ac:dyDescent="0.2">
      <c r="B1065"/>
      <c r="C1065"/>
    </row>
    <row r="1066" spans="2:3" x14ac:dyDescent="0.2">
      <c r="B1066"/>
      <c r="C1066"/>
    </row>
    <row r="1067" spans="2:3" x14ac:dyDescent="0.2">
      <c r="B1067"/>
      <c r="C1067"/>
    </row>
    <row r="1068" spans="2:3" x14ac:dyDescent="0.2">
      <c r="B1068"/>
      <c r="C1068"/>
    </row>
    <row r="1069" spans="2:3" x14ac:dyDescent="0.2">
      <c r="B1069"/>
      <c r="C1069"/>
    </row>
    <row r="1070" spans="2:3" x14ac:dyDescent="0.2">
      <c r="B1070"/>
      <c r="C1070"/>
    </row>
    <row r="1071" spans="2:3" x14ac:dyDescent="0.2">
      <c r="B1071"/>
      <c r="C1071"/>
    </row>
    <row r="1072" spans="2:3" x14ac:dyDescent="0.2">
      <c r="B1072"/>
      <c r="C1072"/>
    </row>
    <row r="1073" spans="2:3" x14ac:dyDescent="0.2">
      <c r="B1073"/>
      <c r="C1073"/>
    </row>
    <row r="1074" spans="2:3" x14ac:dyDescent="0.2">
      <c r="B1074"/>
      <c r="C1074"/>
    </row>
    <row r="1075" spans="2:3" x14ac:dyDescent="0.2">
      <c r="B1075"/>
      <c r="C1075"/>
    </row>
    <row r="1076" spans="2:3" x14ac:dyDescent="0.2">
      <c r="B1076"/>
      <c r="C1076"/>
    </row>
    <row r="1077" spans="2:3" x14ac:dyDescent="0.2">
      <c r="B1077"/>
      <c r="C1077"/>
    </row>
    <row r="1078" spans="2:3" x14ac:dyDescent="0.2">
      <c r="B1078"/>
      <c r="C1078"/>
    </row>
    <row r="1079" spans="2:3" x14ac:dyDescent="0.2">
      <c r="B1079"/>
      <c r="C1079"/>
    </row>
    <row r="1080" spans="2:3" ht="13.5" customHeight="1" x14ac:dyDescent="0.2">
      <c r="B1080"/>
      <c r="C1080"/>
    </row>
    <row r="1081" spans="2:3" x14ac:dyDescent="0.2">
      <c r="B1081"/>
      <c r="C1081"/>
    </row>
    <row r="1082" spans="2:3" x14ac:dyDescent="0.2">
      <c r="B1082"/>
      <c r="C1082"/>
    </row>
    <row r="1083" spans="2:3" ht="13.5" customHeight="1" x14ac:dyDescent="0.2">
      <c r="B1083"/>
      <c r="C1083"/>
    </row>
    <row r="1084" spans="2:3" ht="13.5" customHeight="1" x14ac:dyDescent="0.2">
      <c r="B1084"/>
      <c r="C1084"/>
    </row>
    <row r="1085" spans="2:3" x14ac:dyDescent="0.2">
      <c r="B1085"/>
      <c r="C1085"/>
    </row>
    <row r="1086" spans="2:3" x14ac:dyDescent="0.2">
      <c r="B1086"/>
      <c r="C1086"/>
    </row>
    <row r="1087" spans="2:3" x14ac:dyDescent="0.2">
      <c r="B1087"/>
      <c r="C1087"/>
    </row>
    <row r="1088" spans="2:3" ht="13.5" customHeight="1" x14ac:dyDescent="0.2">
      <c r="B1088"/>
      <c r="C1088"/>
    </row>
    <row r="1089" spans="2:3" x14ac:dyDescent="0.2">
      <c r="B1089"/>
      <c r="C1089"/>
    </row>
    <row r="1090" spans="2:3" x14ac:dyDescent="0.2">
      <c r="B1090"/>
      <c r="C1090"/>
    </row>
    <row r="1091" spans="2:3" x14ac:dyDescent="0.2">
      <c r="B1091"/>
      <c r="C1091"/>
    </row>
    <row r="1092" spans="2:3" x14ac:dyDescent="0.2">
      <c r="B1092"/>
      <c r="C1092"/>
    </row>
    <row r="1093" spans="2:3" x14ac:dyDescent="0.2">
      <c r="B1093"/>
      <c r="C1093"/>
    </row>
    <row r="1094" spans="2:3" x14ac:dyDescent="0.2">
      <c r="B1094"/>
      <c r="C1094"/>
    </row>
    <row r="1095" spans="2:3" x14ac:dyDescent="0.2">
      <c r="B1095"/>
      <c r="C1095"/>
    </row>
    <row r="1096" spans="2:3" x14ac:dyDescent="0.2">
      <c r="B1096"/>
      <c r="C1096"/>
    </row>
    <row r="1097" spans="2:3" x14ac:dyDescent="0.2">
      <c r="B1097"/>
      <c r="C1097"/>
    </row>
    <row r="1098" spans="2:3" x14ac:dyDescent="0.2">
      <c r="B1098"/>
      <c r="C1098"/>
    </row>
    <row r="1099" spans="2:3" x14ac:dyDescent="0.2">
      <c r="B1099"/>
      <c r="C1099"/>
    </row>
    <row r="1100" spans="2:3" x14ac:dyDescent="0.2">
      <c r="B1100"/>
      <c r="C1100"/>
    </row>
    <row r="1101" spans="2:3" x14ac:dyDescent="0.2">
      <c r="B1101"/>
      <c r="C1101"/>
    </row>
    <row r="1102" spans="2:3" x14ac:dyDescent="0.2">
      <c r="B1102"/>
      <c r="C1102"/>
    </row>
    <row r="1103" spans="2:3" x14ac:dyDescent="0.2">
      <c r="B1103"/>
      <c r="C1103"/>
    </row>
    <row r="1104" spans="2:3" x14ac:dyDescent="0.2">
      <c r="B1104"/>
      <c r="C1104"/>
    </row>
    <row r="1105" spans="2:3" x14ac:dyDescent="0.2">
      <c r="B1105"/>
      <c r="C1105"/>
    </row>
    <row r="1106" spans="2:3" x14ac:dyDescent="0.2">
      <c r="B1106"/>
      <c r="C1106"/>
    </row>
    <row r="1107" spans="2:3" x14ac:dyDescent="0.2">
      <c r="B1107"/>
      <c r="C1107"/>
    </row>
    <row r="1108" spans="2:3" x14ac:dyDescent="0.2">
      <c r="B1108"/>
      <c r="C1108"/>
    </row>
    <row r="1109" spans="2:3" x14ac:dyDescent="0.2">
      <c r="B1109"/>
      <c r="C1109"/>
    </row>
    <row r="1110" spans="2:3" x14ac:dyDescent="0.2">
      <c r="B1110"/>
      <c r="C1110"/>
    </row>
    <row r="1111" spans="2:3" x14ac:dyDescent="0.2">
      <c r="B1111"/>
      <c r="C1111"/>
    </row>
    <row r="1112" spans="2:3" x14ac:dyDescent="0.2">
      <c r="B1112"/>
      <c r="C1112"/>
    </row>
    <row r="1113" spans="2:3" x14ac:dyDescent="0.2">
      <c r="B1113"/>
      <c r="C1113"/>
    </row>
    <row r="1114" spans="2:3" x14ac:dyDescent="0.2">
      <c r="B1114"/>
      <c r="C1114"/>
    </row>
    <row r="1115" spans="2:3" x14ac:dyDescent="0.2">
      <c r="B1115"/>
      <c r="C1115"/>
    </row>
    <row r="1116" spans="2:3" x14ac:dyDescent="0.2">
      <c r="B1116"/>
      <c r="C1116"/>
    </row>
    <row r="1117" spans="2:3" x14ac:dyDescent="0.2">
      <c r="B1117"/>
      <c r="C1117"/>
    </row>
    <row r="1118" spans="2:3" x14ac:dyDescent="0.2">
      <c r="B1118"/>
      <c r="C1118"/>
    </row>
    <row r="1119" spans="2:3" x14ac:dyDescent="0.2">
      <c r="B1119"/>
      <c r="C1119"/>
    </row>
    <row r="1120" spans="2:3" x14ac:dyDescent="0.2">
      <c r="B1120"/>
      <c r="C1120"/>
    </row>
    <row r="1121" spans="2:3" x14ac:dyDescent="0.2">
      <c r="B1121"/>
      <c r="C1121"/>
    </row>
    <row r="1122" spans="2:3" x14ac:dyDescent="0.2">
      <c r="B1122"/>
      <c r="C1122"/>
    </row>
    <row r="1123" spans="2:3" x14ac:dyDescent="0.2">
      <c r="B1123"/>
      <c r="C1123"/>
    </row>
    <row r="1124" spans="2:3" x14ac:dyDescent="0.2">
      <c r="B1124"/>
      <c r="C1124"/>
    </row>
    <row r="1125" spans="2:3" x14ac:dyDescent="0.2">
      <c r="B1125"/>
      <c r="C1125"/>
    </row>
    <row r="1126" spans="2:3" x14ac:dyDescent="0.2">
      <c r="B1126"/>
      <c r="C1126"/>
    </row>
    <row r="1127" spans="2:3" x14ac:dyDescent="0.2">
      <c r="B1127"/>
      <c r="C1127"/>
    </row>
    <row r="1128" spans="2:3" x14ac:dyDescent="0.2">
      <c r="B1128"/>
      <c r="C1128"/>
    </row>
    <row r="1129" spans="2:3" x14ac:dyDescent="0.2">
      <c r="B1129"/>
      <c r="C1129"/>
    </row>
    <row r="1130" spans="2:3" x14ac:dyDescent="0.2">
      <c r="B1130"/>
      <c r="C1130"/>
    </row>
    <row r="1131" spans="2:3" x14ac:dyDescent="0.2">
      <c r="B1131"/>
      <c r="C1131"/>
    </row>
    <row r="1132" spans="2:3" x14ac:dyDescent="0.2">
      <c r="B1132"/>
      <c r="C1132"/>
    </row>
    <row r="1133" spans="2:3" x14ac:dyDescent="0.2">
      <c r="B1133"/>
      <c r="C1133"/>
    </row>
    <row r="1134" spans="2:3" x14ac:dyDescent="0.2">
      <c r="B1134"/>
      <c r="C1134"/>
    </row>
    <row r="1135" spans="2:3" x14ac:dyDescent="0.2">
      <c r="B1135"/>
      <c r="C1135"/>
    </row>
    <row r="1136" spans="2:3" x14ac:dyDescent="0.2">
      <c r="B1136"/>
      <c r="C1136"/>
    </row>
    <row r="1137" spans="2:3" x14ac:dyDescent="0.2">
      <c r="B1137"/>
      <c r="C1137"/>
    </row>
    <row r="1138" spans="2:3" x14ac:dyDescent="0.2">
      <c r="B1138"/>
      <c r="C1138"/>
    </row>
    <row r="1139" spans="2:3" x14ac:dyDescent="0.2">
      <c r="B1139"/>
      <c r="C1139"/>
    </row>
    <row r="1140" spans="2:3" x14ac:dyDescent="0.2">
      <c r="B1140"/>
      <c r="C1140"/>
    </row>
    <row r="1141" spans="2:3" x14ac:dyDescent="0.2">
      <c r="B1141"/>
      <c r="C1141"/>
    </row>
    <row r="1142" spans="2:3" x14ac:dyDescent="0.2">
      <c r="B1142"/>
      <c r="C1142"/>
    </row>
    <row r="1143" spans="2:3" x14ac:dyDescent="0.2">
      <c r="B1143"/>
      <c r="C1143"/>
    </row>
    <row r="1144" spans="2:3" x14ac:dyDescent="0.2">
      <c r="B1144"/>
      <c r="C1144"/>
    </row>
    <row r="1145" spans="2:3" x14ac:dyDescent="0.2">
      <c r="B1145"/>
      <c r="C1145"/>
    </row>
    <row r="1146" spans="2:3" x14ac:dyDescent="0.2">
      <c r="B1146"/>
      <c r="C1146"/>
    </row>
    <row r="1147" spans="2:3" x14ac:dyDescent="0.2">
      <c r="B1147"/>
      <c r="C1147"/>
    </row>
    <row r="1148" spans="2:3" x14ac:dyDescent="0.2">
      <c r="B1148"/>
      <c r="C1148"/>
    </row>
    <row r="1149" spans="2:3" x14ac:dyDescent="0.2">
      <c r="B1149"/>
      <c r="C1149"/>
    </row>
    <row r="1150" spans="2:3" x14ac:dyDescent="0.2">
      <c r="B1150"/>
      <c r="C1150"/>
    </row>
    <row r="1151" spans="2:3" x14ac:dyDescent="0.2">
      <c r="B1151"/>
      <c r="C1151"/>
    </row>
    <row r="1152" spans="2:3" x14ac:dyDescent="0.2">
      <c r="B1152"/>
      <c r="C1152"/>
    </row>
    <row r="1153" spans="2:3" x14ac:dyDescent="0.2">
      <c r="B1153"/>
      <c r="C1153"/>
    </row>
    <row r="1154" spans="2:3" x14ac:dyDescent="0.2">
      <c r="B1154"/>
      <c r="C1154"/>
    </row>
    <row r="1155" spans="2:3" x14ac:dyDescent="0.2">
      <c r="B1155"/>
      <c r="C1155"/>
    </row>
    <row r="1156" spans="2:3" x14ac:dyDescent="0.2">
      <c r="B1156"/>
      <c r="C1156"/>
    </row>
    <row r="1157" spans="2:3" x14ac:dyDescent="0.2">
      <c r="B1157"/>
      <c r="C1157"/>
    </row>
    <row r="1158" spans="2:3" x14ac:dyDescent="0.2">
      <c r="B1158"/>
      <c r="C1158"/>
    </row>
    <row r="1159" spans="2:3" x14ac:dyDescent="0.2">
      <c r="B1159"/>
      <c r="C1159"/>
    </row>
    <row r="1160" spans="2:3" x14ac:dyDescent="0.2">
      <c r="B1160"/>
      <c r="C1160"/>
    </row>
    <row r="1161" spans="2:3" x14ac:dyDescent="0.2">
      <c r="B1161"/>
      <c r="C1161"/>
    </row>
    <row r="1162" spans="2:3" x14ac:dyDescent="0.2">
      <c r="B1162"/>
      <c r="C1162"/>
    </row>
    <row r="1163" spans="2:3" x14ac:dyDescent="0.2">
      <c r="B1163"/>
      <c r="C1163"/>
    </row>
    <row r="1164" spans="2:3" x14ac:dyDescent="0.2">
      <c r="B1164"/>
      <c r="C1164"/>
    </row>
    <row r="1165" spans="2:3" x14ac:dyDescent="0.2">
      <c r="B1165"/>
      <c r="C1165"/>
    </row>
    <row r="1166" spans="2:3" x14ac:dyDescent="0.2">
      <c r="B1166"/>
      <c r="C1166"/>
    </row>
    <row r="1167" spans="2:3" x14ac:dyDescent="0.2">
      <c r="B1167"/>
      <c r="C1167"/>
    </row>
    <row r="1168" spans="2:3" x14ac:dyDescent="0.2">
      <c r="B1168"/>
      <c r="C1168"/>
    </row>
    <row r="1169" spans="2:3" x14ac:dyDescent="0.2">
      <c r="B1169"/>
      <c r="C1169"/>
    </row>
    <row r="1170" spans="2:3" x14ac:dyDescent="0.2">
      <c r="B1170"/>
      <c r="C1170"/>
    </row>
    <row r="1171" spans="2:3" x14ac:dyDescent="0.2">
      <c r="B1171"/>
      <c r="C1171"/>
    </row>
    <row r="1172" spans="2:3" x14ac:dyDescent="0.2">
      <c r="B1172"/>
      <c r="C1172"/>
    </row>
    <row r="1173" spans="2:3" ht="14.25" customHeight="1" x14ac:dyDescent="0.2">
      <c r="B1173"/>
      <c r="C1173"/>
    </row>
    <row r="1174" spans="2:3" ht="13.5" customHeight="1" x14ac:dyDescent="0.2">
      <c r="B1174"/>
      <c r="C1174"/>
    </row>
    <row r="1175" spans="2:3" x14ac:dyDescent="0.2">
      <c r="B1175"/>
      <c r="C1175"/>
    </row>
    <row r="1176" spans="2:3" x14ac:dyDescent="0.2">
      <c r="B1176"/>
      <c r="C1176"/>
    </row>
    <row r="1177" spans="2:3" x14ac:dyDescent="0.2">
      <c r="B1177"/>
      <c r="C1177"/>
    </row>
    <row r="1178" spans="2:3" x14ac:dyDescent="0.2">
      <c r="B1178"/>
      <c r="C1178"/>
    </row>
    <row r="1179" spans="2:3" x14ac:dyDescent="0.2">
      <c r="B1179"/>
      <c r="C1179"/>
    </row>
    <row r="1180" spans="2:3" x14ac:dyDescent="0.2">
      <c r="B1180"/>
      <c r="C1180"/>
    </row>
    <row r="1181" spans="2:3" x14ac:dyDescent="0.2">
      <c r="B1181"/>
      <c r="C1181"/>
    </row>
    <row r="1182" spans="2:3" x14ac:dyDescent="0.2">
      <c r="B1182"/>
      <c r="C1182"/>
    </row>
    <row r="1183" spans="2:3" x14ac:dyDescent="0.2">
      <c r="B1183"/>
      <c r="C1183"/>
    </row>
    <row r="1184" spans="2:3" x14ac:dyDescent="0.2">
      <c r="B1184"/>
      <c r="C1184"/>
    </row>
    <row r="1185" spans="2:3" x14ac:dyDescent="0.2">
      <c r="B1185"/>
      <c r="C1185"/>
    </row>
    <row r="1186" spans="2:3" x14ac:dyDescent="0.2">
      <c r="B1186"/>
      <c r="C1186"/>
    </row>
    <row r="1187" spans="2:3" x14ac:dyDescent="0.2">
      <c r="B1187"/>
      <c r="C1187"/>
    </row>
    <row r="1188" spans="2:3" x14ac:dyDescent="0.2">
      <c r="B1188"/>
      <c r="C1188"/>
    </row>
    <row r="1189" spans="2:3" x14ac:dyDescent="0.2">
      <c r="B1189"/>
      <c r="C1189"/>
    </row>
    <row r="1190" spans="2:3" x14ac:dyDescent="0.2">
      <c r="B1190"/>
      <c r="C1190"/>
    </row>
    <row r="1191" spans="2:3" x14ac:dyDescent="0.2">
      <c r="B1191"/>
      <c r="C1191"/>
    </row>
    <row r="1192" spans="2:3" x14ac:dyDescent="0.2">
      <c r="B1192"/>
      <c r="C1192"/>
    </row>
    <row r="1193" spans="2:3" x14ac:dyDescent="0.2">
      <c r="B1193"/>
      <c r="C1193"/>
    </row>
    <row r="1194" spans="2:3" x14ac:dyDescent="0.2">
      <c r="B1194"/>
      <c r="C1194"/>
    </row>
    <row r="1195" spans="2:3" x14ac:dyDescent="0.2">
      <c r="B1195"/>
      <c r="C1195"/>
    </row>
    <row r="1196" spans="2:3" x14ac:dyDescent="0.2">
      <c r="B1196"/>
      <c r="C1196"/>
    </row>
    <row r="1197" spans="2:3" x14ac:dyDescent="0.2">
      <c r="B1197"/>
      <c r="C1197"/>
    </row>
    <row r="1198" spans="2:3" x14ac:dyDescent="0.2">
      <c r="B1198"/>
      <c r="C1198"/>
    </row>
    <row r="1199" spans="2:3" x14ac:dyDescent="0.2">
      <c r="B1199"/>
      <c r="C1199"/>
    </row>
    <row r="1200" spans="2:3" x14ac:dyDescent="0.2">
      <c r="B1200"/>
      <c r="C1200"/>
    </row>
    <row r="1201" spans="2:3" x14ac:dyDescent="0.2">
      <c r="B1201"/>
      <c r="C1201"/>
    </row>
    <row r="1202" spans="2:3" x14ac:dyDescent="0.2">
      <c r="B1202"/>
      <c r="C1202"/>
    </row>
    <row r="1203" spans="2:3" x14ac:dyDescent="0.2">
      <c r="B1203"/>
      <c r="C1203"/>
    </row>
    <row r="1204" spans="2:3" x14ac:dyDescent="0.2">
      <c r="B1204"/>
      <c r="C1204"/>
    </row>
    <row r="1205" spans="2:3" x14ac:dyDescent="0.2">
      <c r="B1205"/>
      <c r="C1205"/>
    </row>
    <row r="1206" spans="2:3" x14ac:dyDescent="0.2">
      <c r="B1206"/>
      <c r="C1206"/>
    </row>
    <row r="1207" spans="2:3" x14ac:dyDescent="0.2">
      <c r="B1207"/>
      <c r="C1207"/>
    </row>
    <row r="1208" spans="2:3" x14ac:dyDescent="0.2">
      <c r="B1208"/>
      <c r="C1208"/>
    </row>
    <row r="1209" spans="2:3" x14ac:dyDescent="0.2">
      <c r="B1209"/>
      <c r="C1209"/>
    </row>
    <row r="1210" spans="2:3" x14ac:dyDescent="0.2">
      <c r="B1210"/>
      <c r="C1210"/>
    </row>
    <row r="1211" spans="2:3" x14ac:dyDescent="0.2">
      <c r="B1211"/>
      <c r="C1211"/>
    </row>
    <row r="1212" spans="2:3" x14ac:dyDescent="0.2">
      <c r="B1212"/>
      <c r="C1212"/>
    </row>
    <row r="1213" spans="2:3" x14ac:dyDescent="0.2">
      <c r="B1213"/>
      <c r="C1213"/>
    </row>
    <row r="1214" spans="2:3" x14ac:dyDescent="0.2">
      <c r="B1214"/>
      <c r="C1214"/>
    </row>
    <row r="1215" spans="2:3" x14ac:dyDescent="0.2">
      <c r="B1215"/>
      <c r="C1215"/>
    </row>
    <row r="1216" spans="2:3" x14ac:dyDescent="0.2">
      <c r="B1216"/>
      <c r="C1216"/>
    </row>
    <row r="1217" spans="2:3" x14ac:dyDescent="0.2">
      <c r="B1217"/>
      <c r="C1217"/>
    </row>
    <row r="1218" spans="2:3" x14ac:dyDescent="0.2">
      <c r="B1218"/>
      <c r="C1218"/>
    </row>
    <row r="1219" spans="2:3" x14ac:dyDescent="0.2">
      <c r="B1219"/>
      <c r="C1219"/>
    </row>
    <row r="1220" spans="2:3" x14ac:dyDescent="0.2">
      <c r="B1220"/>
      <c r="C1220"/>
    </row>
    <row r="1221" spans="2:3" x14ac:dyDescent="0.2">
      <c r="B1221"/>
      <c r="C1221"/>
    </row>
    <row r="1222" spans="2:3" x14ac:dyDescent="0.2">
      <c r="B1222"/>
      <c r="C1222"/>
    </row>
    <row r="1223" spans="2:3" x14ac:dyDescent="0.2">
      <c r="B1223"/>
      <c r="C1223"/>
    </row>
    <row r="1224" spans="2:3" x14ac:dyDescent="0.2">
      <c r="B1224"/>
      <c r="C1224"/>
    </row>
    <row r="1225" spans="2:3" x14ac:dyDescent="0.2">
      <c r="B1225"/>
      <c r="C1225"/>
    </row>
    <row r="1226" spans="2:3" x14ac:dyDescent="0.2">
      <c r="B1226"/>
      <c r="C1226"/>
    </row>
    <row r="1227" spans="2:3" x14ac:dyDescent="0.2">
      <c r="B1227"/>
      <c r="C1227"/>
    </row>
    <row r="1228" spans="2:3" x14ac:dyDescent="0.2">
      <c r="B1228"/>
      <c r="C1228"/>
    </row>
    <row r="1229" spans="2:3" x14ac:dyDescent="0.2">
      <c r="B1229"/>
      <c r="C1229"/>
    </row>
    <row r="1230" spans="2:3" x14ac:dyDescent="0.2">
      <c r="B1230"/>
      <c r="C1230"/>
    </row>
    <row r="1231" spans="2:3" x14ac:dyDescent="0.2">
      <c r="B1231"/>
      <c r="C1231"/>
    </row>
    <row r="1232" spans="2:3" x14ac:dyDescent="0.2">
      <c r="B1232"/>
      <c r="C1232"/>
    </row>
    <row r="1233" spans="2:3" x14ac:dyDescent="0.2">
      <c r="B1233"/>
      <c r="C1233"/>
    </row>
    <row r="1234" spans="2:3" x14ac:dyDescent="0.2">
      <c r="B1234"/>
      <c r="C1234"/>
    </row>
    <row r="1235" spans="2:3" x14ac:dyDescent="0.2">
      <c r="B1235"/>
      <c r="C1235"/>
    </row>
    <row r="1236" spans="2:3" x14ac:dyDescent="0.2">
      <c r="B1236"/>
      <c r="C1236"/>
    </row>
    <row r="1237" spans="2:3" x14ac:dyDescent="0.2">
      <c r="B1237"/>
      <c r="C1237"/>
    </row>
    <row r="1238" spans="2:3" x14ac:dyDescent="0.2">
      <c r="B1238"/>
      <c r="C1238"/>
    </row>
    <row r="1239" spans="2:3" x14ac:dyDescent="0.2">
      <c r="B1239"/>
      <c r="C1239"/>
    </row>
    <row r="1240" spans="2:3" x14ac:dyDescent="0.2">
      <c r="B1240"/>
      <c r="C1240"/>
    </row>
    <row r="1241" spans="2:3" x14ac:dyDescent="0.2">
      <c r="B1241"/>
      <c r="C1241"/>
    </row>
    <row r="1242" spans="2:3" x14ac:dyDescent="0.2">
      <c r="B1242"/>
      <c r="C1242"/>
    </row>
    <row r="1243" spans="2:3" x14ac:dyDescent="0.2">
      <c r="B1243"/>
      <c r="C1243"/>
    </row>
    <row r="1244" spans="2:3" x14ac:dyDescent="0.2">
      <c r="B1244"/>
      <c r="C1244"/>
    </row>
    <row r="1245" spans="2:3" x14ac:dyDescent="0.2">
      <c r="B1245"/>
      <c r="C1245"/>
    </row>
    <row r="1246" spans="2:3" x14ac:dyDescent="0.2">
      <c r="B1246"/>
      <c r="C1246"/>
    </row>
    <row r="1247" spans="2:3" x14ac:dyDescent="0.2">
      <c r="B1247"/>
      <c r="C1247"/>
    </row>
    <row r="1248" spans="2:3" x14ac:dyDescent="0.2">
      <c r="B1248"/>
      <c r="C1248"/>
    </row>
    <row r="1249" spans="2:3" x14ac:dyDescent="0.2">
      <c r="B1249"/>
      <c r="C1249"/>
    </row>
    <row r="1250" spans="2:3" x14ac:dyDescent="0.2">
      <c r="B1250"/>
      <c r="C1250"/>
    </row>
    <row r="1251" spans="2:3" x14ac:dyDescent="0.2">
      <c r="B1251"/>
      <c r="C1251"/>
    </row>
    <row r="1252" spans="2:3" x14ac:dyDescent="0.2">
      <c r="B1252"/>
      <c r="C1252"/>
    </row>
    <row r="1253" spans="2:3" x14ac:dyDescent="0.2">
      <c r="B1253"/>
      <c r="C1253"/>
    </row>
    <row r="1254" spans="2:3" x14ac:dyDescent="0.2">
      <c r="B1254"/>
      <c r="C1254"/>
    </row>
    <row r="1255" spans="2:3" x14ac:dyDescent="0.2">
      <c r="B1255"/>
      <c r="C1255"/>
    </row>
    <row r="1256" spans="2:3" x14ac:dyDescent="0.2">
      <c r="B1256"/>
      <c r="C1256"/>
    </row>
    <row r="1257" spans="2:3" x14ac:dyDescent="0.2">
      <c r="B1257"/>
      <c r="C1257"/>
    </row>
    <row r="1258" spans="2:3" x14ac:dyDescent="0.2">
      <c r="B1258"/>
      <c r="C1258"/>
    </row>
    <row r="1259" spans="2:3" x14ac:dyDescent="0.2">
      <c r="B1259"/>
      <c r="C1259"/>
    </row>
    <row r="1260" spans="2:3" x14ac:dyDescent="0.2">
      <c r="B1260"/>
      <c r="C1260"/>
    </row>
    <row r="1261" spans="2:3" x14ac:dyDescent="0.2">
      <c r="B1261"/>
      <c r="C1261"/>
    </row>
    <row r="1262" spans="2:3" x14ac:dyDescent="0.2">
      <c r="B1262"/>
      <c r="C1262"/>
    </row>
    <row r="1263" spans="2:3" x14ac:dyDescent="0.2">
      <c r="B1263"/>
      <c r="C1263"/>
    </row>
    <row r="1264" spans="2:3" x14ac:dyDescent="0.2">
      <c r="B1264"/>
      <c r="C1264"/>
    </row>
    <row r="1265" spans="2:3" x14ac:dyDescent="0.2">
      <c r="B1265"/>
      <c r="C1265"/>
    </row>
    <row r="1266" spans="2:3" x14ac:dyDescent="0.2">
      <c r="B1266"/>
      <c r="C1266"/>
    </row>
    <row r="1267" spans="2:3" x14ac:dyDescent="0.2">
      <c r="B1267"/>
      <c r="C1267"/>
    </row>
    <row r="1268" spans="2:3" x14ac:dyDescent="0.2">
      <c r="B1268"/>
      <c r="C1268"/>
    </row>
    <row r="1269" spans="2:3" x14ac:dyDescent="0.2">
      <c r="B1269"/>
      <c r="C1269"/>
    </row>
    <row r="1270" spans="2:3" x14ac:dyDescent="0.2">
      <c r="B1270"/>
      <c r="C1270"/>
    </row>
    <row r="1271" spans="2:3" x14ac:dyDescent="0.2">
      <c r="B1271"/>
      <c r="C1271"/>
    </row>
    <row r="1272" spans="2:3" x14ac:dyDescent="0.2">
      <c r="B1272"/>
      <c r="C1272"/>
    </row>
    <row r="1273" spans="2:3" x14ac:dyDescent="0.2">
      <c r="B1273"/>
      <c r="C1273"/>
    </row>
    <row r="1274" spans="2:3" x14ac:dyDescent="0.2">
      <c r="B1274"/>
      <c r="C1274"/>
    </row>
    <row r="1275" spans="2:3" x14ac:dyDescent="0.2">
      <c r="B1275"/>
      <c r="C1275"/>
    </row>
    <row r="1276" spans="2:3" x14ac:dyDescent="0.2">
      <c r="B1276"/>
      <c r="C1276"/>
    </row>
    <row r="1277" spans="2:3" x14ac:dyDescent="0.2">
      <c r="B1277"/>
      <c r="C1277"/>
    </row>
    <row r="1278" spans="2:3" x14ac:dyDescent="0.2">
      <c r="B1278"/>
      <c r="C1278"/>
    </row>
    <row r="1279" spans="2:3" x14ac:dyDescent="0.2">
      <c r="B1279"/>
      <c r="C1279"/>
    </row>
    <row r="1280" spans="2:3" x14ac:dyDescent="0.2">
      <c r="B1280"/>
      <c r="C1280"/>
    </row>
    <row r="1281" spans="2:3" x14ac:dyDescent="0.2">
      <c r="B1281"/>
      <c r="C1281"/>
    </row>
    <row r="1282" spans="2:3" x14ac:dyDescent="0.2">
      <c r="B1282"/>
      <c r="C1282"/>
    </row>
    <row r="1283" spans="2:3" x14ac:dyDescent="0.2">
      <c r="B1283"/>
      <c r="C1283"/>
    </row>
    <row r="1284" spans="2:3" x14ac:dyDescent="0.2">
      <c r="B1284"/>
      <c r="C1284"/>
    </row>
    <row r="1285" spans="2:3" x14ac:dyDescent="0.2">
      <c r="B1285"/>
      <c r="C1285"/>
    </row>
    <row r="1286" spans="2:3" x14ac:dyDescent="0.2">
      <c r="B1286"/>
      <c r="C1286"/>
    </row>
    <row r="1287" spans="2:3" x14ac:dyDescent="0.2">
      <c r="B1287"/>
      <c r="C1287"/>
    </row>
    <row r="1288" spans="2:3" x14ac:dyDescent="0.2">
      <c r="B1288"/>
      <c r="C1288"/>
    </row>
    <row r="1289" spans="2:3" x14ac:dyDescent="0.2">
      <c r="B1289"/>
      <c r="C1289"/>
    </row>
    <row r="1290" spans="2:3" x14ac:dyDescent="0.2">
      <c r="B1290"/>
      <c r="C1290"/>
    </row>
    <row r="1291" spans="2:3" x14ac:dyDescent="0.2">
      <c r="B1291"/>
      <c r="C1291"/>
    </row>
    <row r="1292" spans="2:3" x14ac:dyDescent="0.2">
      <c r="B1292"/>
      <c r="C1292"/>
    </row>
    <row r="1293" spans="2:3" x14ac:dyDescent="0.2">
      <c r="B1293"/>
      <c r="C1293"/>
    </row>
    <row r="1294" spans="2:3" x14ac:dyDescent="0.2">
      <c r="B1294"/>
      <c r="C1294"/>
    </row>
    <row r="1295" spans="2:3" x14ac:dyDescent="0.2">
      <c r="B1295"/>
      <c r="C1295"/>
    </row>
    <row r="1296" spans="2:3" x14ac:dyDescent="0.2">
      <c r="B1296"/>
      <c r="C1296"/>
    </row>
    <row r="1297" spans="2:3" x14ac:dyDescent="0.2">
      <c r="B1297"/>
      <c r="C1297"/>
    </row>
    <row r="1298" spans="2:3" x14ac:dyDescent="0.2">
      <c r="B1298"/>
      <c r="C1298"/>
    </row>
    <row r="1299" spans="2:3" x14ac:dyDescent="0.2">
      <c r="B1299"/>
      <c r="C1299"/>
    </row>
    <row r="1300" spans="2:3" x14ac:dyDescent="0.2">
      <c r="B1300"/>
      <c r="C1300"/>
    </row>
    <row r="1301" spans="2:3" x14ac:dyDescent="0.2">
      <c r="B1301"/>
      <c r="C1301"/>
    </row>
    <row r="1302" spans="2:3" x14ac:dyDescent="0.2">
      <c r="B1302"/>
      <c r="C1302"/>
    </row>
    <row r="1303" spans="2:3" x14ac:dyDescent="0.2">
      <c r="B1303"/>
      <c r="C1303"/>
    </row>
    <row r="1304" spans="2:3" x14ac:dyDescent="0.2">
      <c r="B1304"/>
      <c r="C1304"/>
    </row>
    <row r="1305" spans="2:3" x14ac:dyDescent="0.2">
      <c r="B1305"/>
      <c r="C1305"/>
    </row>
    <row r="1306" spans="2:3" x14ac:dyDescent="0.2">
      <c r="B1306"/>
      <c r="C1306"/>
    </row>
    <row r="1307" spans="2:3" x14ac:dyDescent="0.2">
      <c r="B1307"/>
      <c r="C1307"/>
    </row>
    <row r="1308" spans="2:3" x14ac:dyDescent="0.2">
      <c r="B1308"/>
      <c r="C1308"/>
    </row>
    <row r="1309" spans="2:3" x14ac:dyDescent="0.2">
      <c r="B1309"/>
      <c r="C1309"/>
    </row>
    <row r="1310" spans="2:3" x14ac:dyDescent="0.2">
      <c r="B1310"/>
      <c r="C1310"/>
    </row>
    <row r="1311" spans="2:3" x14ac:dyDescent="0.2">
      <c r="B1311"/>
      <c r="C1311"/>
    </row>
    <row r="1312" spans="2:3" x14ac:dyDescent="0.2">
      <c r="B1312"/>
      <c r="C1312"/>
    </row>
    <row r="1313" spans="2:3" x14ac:dyDescent="0.2">
      <c r="B1313"/>
      <c r="C1313"/>
    </row>
    <row r="1314" spans="2:3" x14ac:dyDescent="0.2">
      <c r="B1314"/>
      <c r="C1314"/>
    </row>
    <row r="1315" spans="2:3" x14ac:dyDescent="0.2">
      <c r="B1315"/>
      <c r="C1315"/>
    </row>
    <row r="1316" spans="2:3" x14ac:dyDescent="0.2">
      <c r="B1316"/>
      <c r="C1316"/>
    </row>
    <row r="1317" spans="2:3" x14ac:dyDescent="0.2">
      <c r="B1317"/>
      <c r="C1317"/>
    </row>
    <row r="1318" spans="2:3" x14ac:dyDescent="0.2">
      <c r="B1318"/>
      <c r="C1318"/>
    </row>
    <row r="1319" spans="2:3" x14ac:dyDescent="0.2">
      <c r="B1319"/>
      <c r="C1319"/>
    </row>
    <row r="1320" spans="2:3" x14ac:dyDescent="0.2">
      <c r="B1320"/>
      <c r="C1320"/>
    </row>
    <row r="1321" spans="2:3" x14ac:dyDescent="0.2">
      <c r="B1321"/>
      <c r="C1321"/>
    </row>
    <row r="1322" spans="2:3" x14ac:dyDescent="0.2">
      <c r="B1322"/>
      <c r="C1322"/>
    </row>
    <row r="1323" spans="2:3" x14ac:dyDescent="0.2">
      <c r="B1323"/>
      <c r="C1323"/>
    </row>
    <row r="1324" spans="2:3" x14ac:dyDescent="0.2">
      <c r="B1324"/>
      <c r="C1324"/>
    </row>
    <row r="1325" spans="2:3" x14ac:dyDescent="0.2">
      <c r="B1325"/>
      <c r="C1325"/>
    </row>
    <row r="1326" spans="2:3" x14ac:dyDescent="0.2">
      <c r="B1326"/>
      <c r="C1326"/>
    </row>
    <row r="1327" spans="2:3" x14ac:dyDescent="0.2">
      <c r="B1327"/>
      <c r="C1327"/>
    </row>
    <row r="1328" spans="2:3" x14ac:dyDescent="0.2">
      <c r="B1328"/>
      <c r="C1328"/>
    </row>
    <row r="1329" spans="2:3" x14ac:dyDescent="0.2">
      <c r="B1329"/>
      <c r="C1329"/>
    </row>
    <row r="1330" spans="2:3" x14ac:dyDescent="0.2">
      <c r="B1330"/>
      <c r="C1330"/>
    </row>
    <row r="1331" spans="2:3" x14ac:dyDescent="0.2">
      <c r="B1331"/>
      <c r="C1331"/>
    </row>
    <row r="1332" spans="2:3" x14ac:dyDescent="0.2">
      <c r="B1332"/>
      <c r="C1332"/>
    </row>
    <row r="1333" spans="2:3" x14ac:dyDescent="0.2">
      <c r="B1333"/>
      <c r="C1333"/>
    </row>
    <row r="1334" spans="2:3" x14ac:dyDescent="0.2">
      <c r="B1334"/>
      <c r="C1334"/>
    </row>
    <row r="1335" spans="2:3" x14ac:dyDescent="0.2">
      <c r="B1335"/>
      <c r="C1335"/>
    </row>
    <row r="1336" spans="2:3" x14ac:dyDescent="0.2">
      <c r="B1336"/>
      <c r="C1336"/>
    </row>
    <row r="1337" spans="2:3" x14ac:dyDescent="0.2">
      <c r="B1337"/>
      <c r="C1337"/>
    </row>
    <row r="1338" spans="2:3" x14ac:dyDescent="0.2">
      <c r="B1338"/>
      <c r="C1338"/>
    </row>
    <row r="1339" spans="2:3" x14ac:dyDescent="0.2">
      <c r="B1339"/>
      <c r="C1339"/>
    </row>
    <row r="1340" spans="2:3" x14ac:dyDescent="0.2">
      <c r="B1340"/>
      <c r="C1340"/>
    </row>
    <row r="1341" spans="2:3" x14ac:dyDescent="0.2">
      <c r="B1341"/>
      <c r="C1341"/>
    </row>
    <row r="1342" spans="2:3" x14ac:dyDescent="0.2">
      <c r="B1342"/>
      <c r="C1342"/>
    </row>
    <row r="1343" spans="2:3" x14ac:dyDescent="0.2">
      <c r="B1343"/>
      <c r="C1343"/>
    </row>
    <row r="1344" spans="2:3" x14ac:dyDescent="0.2">
      <c r="B1344"/>
      <c r="C1344"/>
    </row>
    <row r="1345" spans="2:3" x14ac:dyDescent="0.2">
      <c r="B1345"/>
      <c r="C1345"/>
    </row>
    <row r="1346" spans="2:3" x14ac:dyDescent="0.2">
      <c r="B1346"/>
      <c r="C1346"/>
    </row>
    <row r="1347" spans="2:3" x14ac:dyDescent="0.2">
      <c r="B1347"/>
      <c r="C1347"/>
    </row>
    <row r="1348" spans="2:3" x14ac:dyDescent="0.2">
      <c r="B1348"/>
      <c r="C1348"/>
    </row>
    <row r="1349" spans="2:3" x14ac:dyDescent="0.2">
      <c r="B1349"/>
      <c r="C1349"/>
    </row>
    <row r="1350" spans="2:3" x14ac:dyDescent="0.2">
      <c r="B1350"/>
      <c r="C1350"/>
    </row>
    <row r="1351" spans="2:3" x14ac:dyDescent="0.2">
      <c r="B1351"/>
      <c r="C1351"/>
    </row>
    <row r="1352" spans="2:3" x14ac:dyDescent="0.2">
      <c r="B1352"/>
      <c r="C1352"/>
    </row>
    <row r="1353" spans="2:3" x14ac:dyDescent="0.2">
      <c r="B1353"/>
      <c r="C1353"/>
    </row>
    <row r="1354" spans="2:3" x14ac:dyDescent="0.2">
      <c r="B1354"/>
      <c r="C1354"/>
    </row>
    <row r="1355" spans="2:3" x14ac:dyDescent="0.2">
      <c r="B1355"/>
      <c r="C1355"/>
    </row>
    <row r="1356" spans="2:3" x14ac:dyDescent="0.2">
      <c r="B1356"/>
      <c r="C1356"/>
    </row>
    <row r="1357" spans="2:3" x14ac:dyDescent="0.2">
      <c r="B1357"/>
      <c r="C1357"/>
    </row>
    <row r="1358" spans="2:3" x14ac:dyDescent="0.2">
      <c r="B1358"/>
      <c r="C1358"/>
    </row>
    <row r="1359" spans="2:3" x14ac:dyDescent="0.2">
      <c r="B1359"/>
      <c r="C1359"/>
    </row>
    <row r="1360" spans="2:3" x14ac:dyDescent="0.2">
      <c r="B1360"/>
      <c r="C1360"/>
    </row>
    <row r="1361" spans="2:3" x14ac:dyDescent="0.2">
      <c r="B1361"/>
      <c r="C1361"/>
    </row>
    <row r="1362" spans="2:3" x14ac:dyDescent="0.2">
      <c r="B1362"/>
      <c r="C1362"/>
    </row>
    <row r="1363" spans="2:3" x14ac:dyDescent="0.2">
      <c r="B1363"/>
      <c r="C1363"/>
    </row>
    <row r="1364" spans="2:3" x14ac:dyDescent="0.2">
      <c r="B1364"/>
      <c r="C1364"/>
    </row>
    <row r="1365" spans="2:3" x14ac:dyDescent="0.2">
      <c r="B1365"/>
      <c r="C1365"/>
    </row>
    <row r="1366" spans="2:3" x14ac:dyDescent="0.2">
      <c r="B1366"/>
      <c r="C1366"/>
    </row>
    <row r="1367" spans="2:3" x14ac:dyDescent="0.2">
      <c r="B1367"/>
      <c r="C1367"/>
    </row>
    <row r="1368" spans="2:3" x14ac:dyDescent="0.2">
      <c r="B1368"/>
      <c r="C1368"/>
    </row>
    <row r="1369" spans="2:3" x14ac:dyDescent="0.2">
      <c r="B1369"/>
      <c r="C1369"/>
    </row>
    <row r="1370" spans="2:3" x14ac:dyDescent="0.2">
      <c r="B1370"/>
      <c r="C1370"/>
    </row>
    <row r="1371" spans="2:3" x14ac:dyDescent="0.2">
      <c r="B1371"/>
      <c r="C1371"/>
    </row>
    <row r="1372" spans="2:3" x14ac:dyDescent="0.2">
      <c r="B1372"/>
      <c r="C1372"/>
    </row>
    <row r="1373" spans="2:3" x14ac:dyDescent="0.2">
      <c r="B1373"/>
      <c r="C1373"/>
    </row>
    <row r="1374" spans="2:3" x14ac:dyDescent="0.2">
      <c r="B1374"/>
      <c r="C1374"/>
    </row>
    <row r="1375" spans="2:3" x14ac:dyDescent="0.2">
      <c r="B1375"/>
      <c r="C1375"/>
    </row>
    <row r="1376" spans="2:3" x14ac:dyDescent="0.2">
      <c r="B1376"/>
      <c r="C1376"/>
    </row>
    <row r="1377" spans="2:3" x14ac:dyDescent="0.2">
      <c r="B1377"/>
      <c r="C1377"/>
    </row>
    <row r="1378" spans="2:3" x14ac:dyDescent="0.2">
      <c r="B1378"/>
      <c r="C1378"/>
    </row>
    <row r="1379" spans="2:3" x14ac:dyDescent="0.2">
      <c r="B1379"/>
      <c r="C1379"/>
    </row>
    <row r="1380" spans="2:3" x14ac:dyDescent="0.2">
      <c r="B1380"/>
      <c r="C1380"/>
    </row>
    <row r="1381" spans="2:3" x14ac:dyDescent="0.2">
      <c r="B1381"/>
      <c r="C1381"/>
    </row>
    <row r="1382" spans="2:3" x14ac:dyDescent="0.2">
      <c r="B1382"/>
      <c r="C1382"/>
    </row>
    <row r="1383" spans="2:3" x14ac:dyDescent="0.2">
      <c r="B1383"/>
      <c r="C1383"/>
    </row>
    <row r="1384" spans="2:3" x14ac:dyDescent="0.2">
      <c r="B1384"/>
      <c r="C1384"/>
    </row>
    <row r="1385" spans="2:3" x14ac:dyDescent="0.2">
      <c r="B1385"/>
      <c r="C1385"/>
    </row>
    <row r="1386" spans="2:3" x14ac:dyDescent="0.2">
      <c r="B1386"/>
      <c r="C1386"/>
    </row>
    <row r="1387" spans="2:3" x14ac:dyDescent="0.2">
      <c r="B1387"/>
      <c r="C1387"/>
    </row>
    <row r="1388" spans="2:3" x14ac:dyDescent="0.2">
      <c r="B1388"/>
      <c r="C1388"/>
    </row>
    <row r="1389" spans="2:3" x14ac:dyDescent="0.2">
      <c r="B1389"/>
      <c r="C1389"/>
    </row>
    <row r="1390" spans="2:3" x14ac:dyDescent="0.2">
      <c r="B1390"/>
      <c r="C1390"/>
    </row>
    <row r="1391" spans="2:3" x14ac:dyDescent="0.2">
      <c r="B1391"/>
      <c r="C1391"/>
    </row>
    <row r="1392" spans="2:3" x14ac:dyDescent="0.2">
      <c r="B1392"/>
      <c r="C1392"/>
    </row>
    <row r="1393" spans="2:3" x14ac:dyDescent="0.2">
      <c r="B1393"/>
      <c r="C1393"/>
    </row>
    <row r="1394" spans="2:3" x14ac:dyDescent="0.2">
      <c r="B1394"/>
      <c r="C1394"/>
    </row>
    <row r="1395" spans="2:3" x14ac:dyDescent="0.2">
      <c r="B1395"/>
      <c r="C1395"/>
    </row>
    <row r="1396" spans="2:3" x14ac:dyDescent="0.2">
      <c r="B1396"/>
      <c r="C1396"/>
    </row>
    <row r="1397" spans="2:3" x14ac:dyDescent="0.2">
      <c r="B1397"/>
      <c r="C1397"/>
    </row>
    <row r="1398" spans="2:3" x14ac:dyDescent="0.2">
      <c r="B1398"/>
      <c r="C1398"/>
    </row>
    <row r="1399" spans="2:3" x14ac:dyDescent="0.2">
      <c r="B1399"/>
      <c r="C1399"/>
    </row>
    <row r="1400" spans="2:3" x14ac:dyDescent="0.2">
      <c r="B1400"/>
      <c r="C1400"/>
    </row>
    <row r="1401" spans="2:3" x14ac:dyDescent="0.2">
      <c r="B1401"/>
      <c r="C1401"/>
    </row>
    <row r="1402" spans="2:3" x14ac:dyDescent="0.2">
      <c r="B1402"/>
      <c r="C1402"/>
    </row>
    <row r="1403" spans="2:3" x14ac:dyDescent="0.2">
      <c r="B1403"/>
      <c r="C1403"/>
    </row>
    <row r="1404" spans="2:3" x14ac:dyDescent="0.2">
      <c r="B1404"/>
      <c r="C1404"/>
    </row>
    <row r="1405" spans="2:3" x14ac:dyDescent="0.2">
      <c r="B1405"/>
      <c r="C1405"/>
    </row>
    <row r="1406" spans="2:3" x14ac:dyDescent="0.2">
      <c r="B1406"/>
      <c r="C1406"/>
    </row>
    <row r="1407" spans="2:3" x14ac:dyDescent="0.2">
      <c r="B1407"/>
      <c r="C1407"/>
    </row>
    <row r="1408" spans="2:3" x14ac:dyDescent="0.2">
      <c r="B1408"/>
      <c r="C1408"/>
    </row>
    <row r="1409" spans="2:3" x14ac:dyDescent="0.2">
      <c r="B1409"/>
      <c r="C1409"/>
    </row>
    <row r="1410" spans="2:3" x14ac:dyDescent="0.2">
      <c r="B1410"/>
      <c r="C1410"/>
    </row>
    <row r="1411" spans="2:3" x14ac:dyDescent="0.2">
      <c r="B1411"/>
      <c r="C1411"/>
    </row>
    <row r="1412" spans="2:3" x14ac:dyDescent="0.2">
      <c r="B1412"/>
      <c r="C1412"/>
    </row>
    <row r="1413" spans="2:3" x14ac:dyDescent="0.2">
      <c r="B1413"/>
      <c r="C1413"/>
    </row>
    <row r="1414" spans="2:3" x14ac:dyDescent="0.2">
      <c r="B1414"/>
      <c r="C1414"/>
    </row>
    <row r="1415" spans="2:3" x14ac:dyDescent="0.2">
      <c r="B1415"/>
      <c r="C1415"/>
    </row>
    <row r="1416" spans="2:3" x14ac:dyDescent="0.2">
      <c r="B1416"/>
      <c r="C1416"/>
    </row>
    <row r="1417" spans="2:3" x14ac:dyDescent="0.2">
      <c r="B1417"/>
      <c r="C1417"/>
    </row>
    <row r="1418" spans="2:3" x14ac:dyDescent="0.2">
      <c r="B1418"/>
      <c r="C1418"/>
    </row>
    <row r="1419" spans="2:3" x14ac:dyDescent="0.2">
      <c r="B1419"/>
      <c r="C1419"/>
    </row>
    <row r="1420" spans="2:3" x14ac:dyDescent="0.2">
      <c r="B1420"/>
      <c r="C1420"/>
    </row>
    <row r="1421" spans="2:3" x14ac:dyDescent="0.2">
      <c r="B1421"/>
      <c r="C1421"/>
    </row>
    <row r="1422" spans="2:3" x14ac:dyDescent="0.2">
      <c r="B1422"/>
      <c r="C1422"/>
    </row>
    <row r="1423" spans="2:3" x14ac:dyDescent="0.2">
      <c r="B1423"/>
      <c r="C1423"/>
    </row>
    <row r="1424" spans="2:3" x14ac:dyDescent="0.2">
      <c r="B1424"/>
      <c r="C1424"/>
    </row>
    <row r="1425" spans="2:3" x14ac:dyDescent="0.2">
      <c r="B1425"/>
      <c r="C1425"/>
    </row>
    <row r="1426" spans="2:3" x14ac:dyDescent="0.2">
      <c r="B1426"/>
      <c r="C1426"/>
    </row>
    <row r="1427" spans="2:3" x14ac:dyDescent="0.2">
      <c r="B1427"/>
      <c r="C1427"/>
    </row>
    <row r="1428" spans="2:3" x14ac:dyDescent="0.2">
      <c r="B1428"/>
      <c r="C1428"/>
    </row>
    <row r="1429" spans="2:3" x14ac:dyDescent="0.2">
      <c r="B1429"/>
      <c r="C1429"/>
    </row>
    <row r="1430" spans="2:3" x14ac:dyDescent="0.2">
      <c r="B1430"/>
      <c r="C1430"/>
    </row>
    <row r="1431" spans="2:3" x14ac:dyDescent="0.2">
      <c r="B1431"/>
      <c r="C1431"/>
    </row>
    <row r="1432" spans="2:3" x14ac:dyDescent="0.2">
      <c r="B1432"/>
      <c r="C1432"/>
    </row>
    <row r="1433" spans="2:3" x14ac:dyDescent="0.2">
      <c r="B1433"/>
      <c r="C1433"/>
    </row>
    <row r="1434" spans="2:3" x14ac:dyDescent="0.2">
      <c r="B1434"/>
      <c r="C1434"/>
    </row>
    <row r="1435" spans="2:3" x14ac:dyDescent="0.2">
      <c r="B1435"/>
      <c r="C1435"/>
    </row>
    <row r="1436" spans="2:3" x14ac:dyDescent="0.2">
      <c r="B1436"/>
      <c r="C1436"/>
    </row>
    <row r="1437" spans="2:3" x14ac:dyDescent="0.2">
      <c r="B1437"/>
      <c r="C1437"/>
    </row>
    <row r="1438" spans="2:3" x14ac:dyDescent="0.2">
      <c r="B1438"/>
      <c r="C1438"/>
    </row>
    <row r="1439" spans="2:3" x14ac:dyDescent="0.2">
      <c r="B1439"/>
      <c r="C1439"/>
    </row>
    <row r="1440" spans="2:3" x14ac:dyDescent="0.2">
      <c r="B1440"/>
      <c r="C1440"/>
    </row>
    <row r="1441" spans="2:3" x14ac:dyDescent="0.2">
      <c r="B1441"/>
      <c r="C1441"/>
    </row>
    <row r="1442" spans="2:3" x14ac:dyDescent="0.2">
      <c r="B1442"/>
      <c r="C1442"/>
    </row>
    <row r="1443" spans="2:3" x14ac:dyDescent="0.2">
      <c r="B1443"/>
      <c r="C1443"/>
    </row>
    <row r="1444" spans="2:3" x14ac:dyDescent="0.2">
      <c r="B1444"/>
      <c r="C1444"/>
    </row>
    <row r="1445" spans="2:3" x14ac:dyDescent="0.2">
      <c r="B1445"/>
      <c r="C1445"/>
    </row>
    <row r="1446" spans="2:3" x14ac:dyDescent="0.2">
      <c r="B1446"/>
      <c r="C1446"/>
    </row>
    <row r="1447" spans="2:3" x14ac:dyDescent="0.2">
      <c r="B1447"/>
      <c r="C1447"/>
    </row>
    <row r="1448" spans="2:3" x14ac:dyDescent="0.2">
      <c r="B1448"/>
      <c r="C1448"/>
    </row>
    <row r="1449" spans="2:3" x14ac:dyDescent="0.2">
      <c r="B1449"/>
      <c r="C1449"/>
    </row>
    <row r="1450" spans="2:3" x14ac:dyDescent="0.2">
      <c r="B1450"/>
      <c r="C1450"/>
    </row>
    <row r="1451" spans="2:3" x14ac:dyDescent="0.2">
      <c r="B1451"/>
      <c r="C1451"/>
    </row>
    <row r="1452" spans="2:3" x14ac:dyDescent="0.2">
      <c r="B1452"/>
      <c r="C1452"/>
    </row>
    <row r="1453" spans="2:3" x14ac:dyDescent="0.2">
      <c r="B1453"/>
      <c r="C1453"/>
    </row>
    <row r="1454" spans="2:3" x14ac:dyDescent="0.2">
      <c r="B1454"/>
      <c r="C1454"/>
    </row>
    <row r="1455" spans="2:3" x14ac:dyDescent="0.2">
      <c r="B1455"/>
      <c r="C1455"/>
    </row>
    <row r="1456" spans="2:3" x14ac:dyDescent="0.2">
      <c r="B1456"/>
      <c r="C1456"/>
    </row>
    <row r="1457" spans="2:3" x14ac:dyDescent="0.2">
      <c r="B1457"/>
      <c r="C1457"/>
    </row>
    <row r="1458" spans="2:3" x14ac:dyDescent="0.2">
      <c r="B1458"/>
      <c r="C1458"/>
    </row>
    <row r="1459" spans="2:3" x14ac:dyDescent="0.2">
      <c r="B1459"/>
      <c r="C1459"/>
    </row>
    <row r="1460" spans="2:3" x14ac:dyDescent="0.2">
      <c r="B1460"/>
      <c r="C1460"/>
    </row>
    <row r="1461" spans="2:3" x14ac:dyDescent="0.2">
      <c r="B1461"/>
      <c r="C1461"/>
    </row>
    <row r="1462" spans="2:3" x14ac:dyDescent="0.2">
      <c r="B1462"/>
      <c r="C1462"/>
    </row>
    <row r="1463" spans="2:3" x14ac:dyDescent="0.2">
      <c r="B1463"/>
      <c r="C1463"/>
    </row>
    <row r="1464" spans="2:3" x14ac:dyDescent="0.2">
      <c r="B1464"/>
      <c r="C1464"/>
    </row>
    <row r="1465" spans="2:3" x14ac:dyDescent="0.2">
      <c r="B1465"/>
      <c r="C1465"/>
    </row>
    <row r="1466" spans="2:3" x14ac:dyDescent="0.2">
      <c r="B1466"/>
      <c r="C1466"/>
    </row>
    <row r="1467" spans="2:3" x14ac:dyDescent="0.2">
      <c r="B1467"/>
      <c r="C1467"/>
    </row>
    <row r="1468" spans="2:3" x14ac:dyDescent="0.2">
      <c r="B1468"/>
      <c r="C1468"/>
    </row>
    <row r="1469" spans="2:3" x14ac:dyDescent="0.2">
      <c r="B1469"/>
      <c r="C1469"/>
    </row>
    <row r="1470" spans="2:3" x14ac:dyDescent="0.2">
      <c r="B1470"/>
      <c r="C1470"/>
    </row>
    <row r="1471" spans="2:3" x14ac:dyDescent="0.2">
      <c r="B1471"/>
      <c r="C1471"/>
    </row>
    <row r="1472" spans="2:3" x14ac:dyDescent="0.2">
      <c r="B1472"/>
      <c r="C1472"/>
    </row>
    <row r="1473" spans="2:3" x14ac:dyDescent="0.2">
      <c r="B1473"/>
      <c r="C1473"/>
    </row>
    <row r="1474" spans="2:3" x14ac:dyDescent="0.2">
      <c r="B1474"/>
      <c r="C1474"/>
    </row>
    <row r="1475" spans="2:3" x14ac:dyDescent="0.2">
      <c r="B1475"/>
      <c r="C1475"/>
    </row>
    <row r="1476" spans="2:3" x14ac:dyDescent="0.2">
      <c r="B1476"/>
      <c r="C1476"/>
    </row>
    <row r="1477" spans="2:3" x14ac:dyDescent="0.2">
      <c r="B1477"/>
      <c r="C1477"/>
    </row>
    <row r="1478" spans="2:3" x14ac:dyDescent="0.2">
      <c r="B1478"/>
      <c r="C1478"/>
    </row>
    <row r="1479" spans="2:3" x14ac:dyDescent="0.2">
      <c r="B1479"/>
      <c r="C1479"/>
    </row>
    <row r="1480" spans="2:3" x14ac:dyDescent="0.2">
      <c r="B1480"/>
      <c r="C1480"/>
    </row>
    <row r="1481" spans="2:3" x14ac:dyDescent="0.2">
      <c r="B1481"/>
      <c r="C1481"/>
    </row>
    <row r="1482" spans="2:3" x14ac:dyDescent="0.2">
      <c r="B1482"/>
      <c r="C1482"/>
    </row>
    <row r="1483" spans="2:3" x14ac:dyDescent="0.2">
      <c r="B1483"/>
      <c r="C1483"/>
    </row>
    <row r="1484" spans="2:3" x14ac:dyDescent="0.2">
      <c r="B1484"/>
      <c r="C1484"/>
    </row>
    <row r="1485" spans="2:3" x14ac:dyDescent="0.2">
      <c r="B1485"/>
      <c r="C1485"/>
    </row>
    <row r="1486" spans="2:3" x14ac:dyDescent="0.2">
      <c r="B1486"/>
      <c r="C1486"/>
    </row>
    <row r="1487" spans="2:3" x14ac:dyDescent="0.2">
      <c r="B1487"/>
      <c r="C1487"/>
    </row>
    <row r="1488" spans="2:3" x14ac:dyDescent="0.2">
      <c r="B1488"/>
      <c r="C1488"/>
    </row>
    <row r="1489" spans="2:3" x14ac:dyDescent="0.2">
      <c r="B1489"/>
      <c r="C1489"/>
    </row>
    <row r="1490" spans="2:3" x14ac:dyDescent="0.2">
      <c r="B1490"/>
      <c r="C1490"/>
    </row>
    <row r="1491" spans="2:3" x14ac:dyDescent="0.2">
      <c r="B1491"/>
      <c r="C1491"/>
    </row>
    <row r="1492" spans="2:3" x14ac:dyDescent="0.2">
      <c r="B1492"/>
      <c r="C1492"/>
    </row>
    <row r="1493" spans="2:3" x14ac:dyDescent="0.2">
      <c r="B1493"/>
      <c r="C1493"/>
    </row>
    <row r="1494" spans="2:3" x14ac:dyDescent="0.2">
      <c r="B1494"/>
      <c r="C1494"/>
    </row>
    <row r="1495" spans="2:3" x14ac:dyDescent="0.2">
      <c r="B1495"/>
      <c r="C1495"/>
    </row>
    <row r="1496" spans="2:3" x14ac:dyDescent="0.2">
      <c r="B1496"/>
      <c r="C1496"/>
    </row>
    <row r="1497" spans="2:3" x14ac:dyDescent="0.2">
      <c r="B1497"/>
      <c r="C1497"/>
    </row>
    <row r="1498" spans="2:3" x14ac:dyDescent="0.2">
      <c r="B1498"/>
      <c r="C1498"/>
    </row>
    <row r="1499" spans="2:3" x14ac:dyDescent="0.2">
      <c r="B1499"/>
      <c r="C1499"/>
    </row>
    <row r="1500" spans="2:3" x14ac:dyDescent="0.2">
      <c r="B1500"/>
      <c r="C1500"/>
    </row>
    <row r="1501" spans="2:3" x14ac:dyDescent="0.2">
      <c r="B1501"/>
      <c r="C1501"/>
    </row>
    <row r="1502" spans="2:3" x14ac:dyDescent="0.2">
      <c r="B1502"/>
      <c r="C1502"/>
    </row>
    <row r="1503" spans="2:3" x14ac:dyDescent="0.2">
      <c r="B1503"/>
      <c r="C1503"/>
    </row>
    <row r="1504" spans="2:3" x14ac:dyDescent="0.2">
      <c r="B1504"/>
      <c r="C1504"/>
    </row>
    <row r="1505" spans="2:3" x14ac:dyDescent="0.2">
      <c r="B1505"/>
      <c r="C1505"/>
    </row>
    <row r="1506" spans="2:3" x14ac:dyDescent="0.2">
      <c r="B1506"/>
      <c r="C1506"/>
    </row>
    <row r="1507" spans="2:3" x14ac:dyDescent="0.2">
      <c r="B1507"/>
      <c r="C1507"/>
    </row>
    <row r="1508" spans="2:3" x14ac:dyDescent="0.2">
      <c r="B1508"/>
      <c r="C1508"/>
    </row>
    <row r="1509" spans="2:3" x14ac:dyDescent="0.2">
      <c r="B1509"/>
      <c r="C1509"/>
    </row>
    <row r="1510" spans="2:3" x14ac:dyDescent="0.2">
      <c r="B1510"/>
      <c r="C1510"/>
    </row>
    <row r="1511" spans="2:3" x14ac:dyDescent="0.2">
      <c r="B1511"/>
      <c r="C1511"/>
    </row>
    <row r="1512" spans="2:3" x14ac:dyDescent="0.2">
      <c r="B1512"/>
      <c r="C1512"/>
    </row>
    <row r="1513" spans="2:3" x14ac:dyDescent="0.2">
      <c r="B1513"/>
      <c r="C1513"/>
    </row>
    <row r="1514" spans="2:3" x14ac:dyDescent="0.2">
      <c r="B1514"/>
      <c r="C1514"/>
    </row>
    <row r="1515" spans="2:3" x14ac:dyDescent="0.2">
      <c r="B1515"/>
      <c r="C1515"/>
    </row>
    <row r="1516" spans="2:3" x14ac:dyDescent="0.2">
      <c r="B1516"/>
      <c r="C1516"/>
    </row>
    <row r="1517" spans="2:3" x14ac:dyDescent="0.2">
      <c r="B1517"/>
      <c r="C1517"/>
    </row>
    <row r="1518" spans="2:3" x14ac:dyDescent="0.2">
      <c r="B1518"/>
      <c r="C1518"/>
    </row>
    <row r="1519" spans="2:3" x14ac:dyDescent="0.2">
      <c r="B1519"/>
      <c r="C1519"/>
    </row>
    <row r="1520" spans="2:3" x14ac:dyDescent="0.2">
      <c r="B1520"/>
      <c r="C1520"/>
    </row>
    <row r="1521" spans="2:3" x14ac:dyDescent="0.2">
      <c r="B1521"/>
      <c r="C1521"/>
    </row>
    <row r="1522" spans="2:3" x14ac:dyDescent="0.2">
      <c r="B1522"/>
      <c r="C1522"/>
    </row>
    <row r="1523" spans="2:3" x14ac:dyDescent="0.2">
      <c r="B1523"/>
      <c r="C1523"/>
    </row>
    <row r="1524" spans="2:3" x14ac:dyDescent="0.2">
      <c r="B1524"/>
      <c r="C1524"/>
    </row>
    <row r="1525" spans="2:3" x14ac:dyDescent="0.2">
      <c r="B1525"/>
      <c r="C1525"/>
    </row>
    <row r="1526" spans="2:3" x14ac:dyDescent="0.2">
      <c r="B1526"/>
      <c r="C1526"/>
    </row>
    <row r="1527" spans="2:3" x14ac:dyDescent="0.2">
      <c r="B1527"/>
      <c r="C1527"/>
    </row>
    <row r="1528" spans="2:3" x14ac:dyDescent="0.2">
      <c r="B1528"/>
      <c r="C1528"/>
    </row>
    <row r="1529" spans="2:3" x14ac:dyDescent="0.2">
      <c r="B1529"/>
      <c r="C1529"/>
    </row>
    <row r="1530" spans="2:3" x14ac:dyDescent="0.2">
      <c r="B1530"/>
      <c r="C1530"/>
    </row>
    <row r="1531" spans="2:3" x14ac:dyDescent="0.2">
      <c r="B1531"/>
      <c r="C1531"/>
    </row>
    <row r="1532" spans="2:3" x14ac:dyDescent="0.2">
      <c r="B1532"/>
      <c r="C1532"/>
    </row>
    <row r="1533" spans="2:3" x14ac:dyDescent="0.2">
      <c r="B1533"/>
      <c r="C1533"/>
    </row>
    <row r="1534" spans="2:3" x14ac:dyDescent="0.2">
      <c r="B1534"/>
      <c r="C1534"/>
    </row>
    <row r="1535" spans="2:3" x14ac:dyDescent="0.2">
      <c r="B1535"/>
      <c r="C1535"/>
    </row>
    <row r="1536" spans="2:3" x14ac:dyDescent="0.2">
      <c r="B1536"/>
      <c r="C1536"/>
    </row>
    <row r="1537" spans="2:3" x14ac:dyDescent="0.2">
      <c r="B1537"/>
      <c r="C1537"/>
    </row>
    <row r="1538" spans="2:3" x14ac:dyDescent="0.2">
      <c r="B1538"/>
      <c r="C1538"/>
    </row>
    <row r="1539" spans="2:3" x14ac:dyDescent="0.2">
      <c r="B1539"/>
      <c r="C1539"/>
    </row>
    <row r="1540" spans="2:3" x14ac:dyDescent="0.2">
      <c r="B1540"/>
      <c r="C1540"/>
    </row>
    <row r="1541" spans="2:3" x14ac:dyDescent="0.2">
      <c r="B1541"/>
      <c r="C1541"/>
    </row>
    <row r="1542" spans="2:3" x14ac:dyDescent="0.2">
      <c r="B1542"/>
      <c r="C1542"/>
    </row>
    <row r="1543" spans="2:3" x14ac:dyDescent="0.2">
      <c r="B1543"/>
      <c r="C1543"/>
    </row>
    <row r="1544" spans="2:3" x14ac:dyDescent="0.2">
      <c r="B1544"/>
      <c r="C1544"/>
    </row>
    <row r="1545" spans="2:3" x14ac:dyDescent="0.2">
      <c r="B1545"/>
      <c r="C1545"/>
    </row>
    <row r="1546" spans="2:3" x14ac:dyDescent="0.2">
      <c r="B1546"/>
      <c r="C1546"/>
    </row>
    <row r="1547" spans="2:3" x14ac:dyDescent="0.2">
      <c r="B1547"/>
      <c r="C1547"/>
    </row>
    <row r="1548" spans="2:3" x14ac:dyDescent="0.2">
      <c r="B1548"/>
      <c r="C1548"/>
    </row>
    <row r="1549" spans="2:3" x14ac:dyDescent="0.2">
      <c r="B1549"/>
      <c r="C1549"/>
    </row>
    <row r="1550" spans="2:3" x14ac:dyDescent="0.2">
      <c r="B1550"/>
      <c r="C1550"/>
    </row>
    <row r="1551" spans="2:3" x14ac:dyDescent="0.2">
      <c r="B1551"/>
      <c r="C1551"/>
    </row>
    <row r="1552" spans="2:3" x14ac:dyDescent="0.2">
      <c r="B1552"/>
      <c r="C1552"/>
    </row>
    <row r="1553" spans="2:3" x14ac:dyDescent="0.2">
      <c r="B1553"/>
      <c r="C1553"/>
    </row>
    <row r="1554" spans="2:3" x14ac:dyDescent="0.2">
      <c r="B1554"/>
      <c r="C1554"/>
    </row>
    <row r="1555" spans="2:3" x14ac:dyDescent="0.2">
      <c r="B1555"/>
      <c r="C1555"/>
    </row>
    <row r="1556" spans="2:3" x14ac:dyDescent="0.2">
      <c r="B1556"/>
      <c r="C1556"/>
    </row>
    <row r="1557" spans="2:3" x14ac:dyDescent="0.2">
      <c r="B1557"/>
      <c r="C1557"/>
    </row>
    <row r="1558" spans="2:3" x14ac:dyDescent="0.2">
      <c r="B1558"/>
      <c r="C1558"/>
    </row>
    <row r="1559" spans="2:3" x14ac:dyDescent="0.2">
      <c r="B1559"/>
      <c r="C1559"/>
    </row>
    <row r="1560" spans="2:3" x14ac:dyDescent="0.2">
      <c r="B1560"/>
      <c r="C1560"/>
    </row>
    <row r="1561" spans="2:3" x14ac:dyDescent="0.2">
      <c r="B1561"/>
      <c r="C1561"/>
    </row>
    <row r="1562" spans="2:3" x14ac:dyDescent="0.2">
      <c r="B1562"/>
      <c r="C1562"/>
    </row>
    <row r="1563" spans="2:3" x14ac:dyDescent="0.2">
      <c r="B1563"/>
      <c r="C1563"/>
    </row>
    <row r="1564" spans="2:3" x14ac:dyDescent="0.2">
      <c r="B1564"/>
      <c r="C1564"/>
    </row>
    <row r="1565" spans="2:3" x14ac:dyDescent="0.2">
      <c r="B1565"/>
      <c r="C1565"/>
    </row>
    <row r="1566" spans="2:3" x14ac:dyDescent="0.2">
      <c r="B1566"/>
      <c r="C1566"/>
    </row>
    <row r="1567" spans="2:3" x14ac:dyDescent="0.2">
      <c r="B1567"/>
      <c r="C1567"/>
    </row>
    <row r="1568" spans="2:3" x14ac:dyDescent="0.2">
      <c r="B1568"/>
      <c r="C1568"/>
    </row>
    <row r="1569" spans="2:3" x14ac:dyDescent="0.2">
      <c r="B1569"/>
      <c r="C1569"/>
    </row>
    <row r="1570" spans="2:3" x14ac:dyDescent="0.2">
      <c r="B1570"/>
      <c r="C1570"/>
    </row>
    <row r="1571" spans="2:3" x14ac:dyDescent="0.2">
      <c r="B1571"/>
      <c r="C1571"/>
    </row>
    <row r="1572" spans="2:3" x14ac:dyDescent="0.2">
      <c r="B1572"/>
      <c r="C1572"/>
    </row>
    <row r="1573" spans="2:3" x14ac:dyDescent="0.2">
      <c r="B1573"/>
      <c r="C1573"/>
    </row>
    <row r="1574" spans="2:3" x14ac:dyDescent="0.2">
      <c r="B1574"/>
      <c r="C1574"/>
    </row>
    <row r="1575" spans="2:3" x14ac:dyDescent="0.2">
      <c r="B1575"/>
      <c r="C1575"/>
    </row>
    <row r="1576" spans="2:3" x14ac:dyDescent="0.2">
      <c r="B1576"/>
      <c r="C1576"/>
    </row>
    <row r="1577" spans="2:3" x14ac:dyDescent="0.2">
      <c r="B1577"/>
      <c r="C1577"/>
    </row>
    <row r="1578" spans="2:3" x14ac:dyDescent="0.2">
      <c r="B1578"/>
      <c r="C1578"/>
    </row>
    <row r="1579" spans="2:3" x14ac:dyDescent="0.2">
      <c r="B1579"/>
      <c r="C1579"/>
    </row>
    <row r="1580" spans="2:3" x14ac:dyDescent="0.2">
      <c r="B1580"/>
      <c r="C1580"/>
    </row>
    <row r="1581" spans="2:3" x14ac:dyDescent="0.2">
      <c r="B1581"/>
      <c r="C1581"/>
    </row>
    <row r="1582" spans="2:3" x14ac:dyDescent="0.2">
      <c r="B1582"/>
      <c r="C1582"/>
    </row>
    <row r="1583" spans="2:3" x14ac:dyDescent="0.2">
      <c r="B1583"/>
      <c r="C1583"/>
    </row>
    <row r="1584" spans="2:3" x14ac:dyDescent="0.2">
      <c r="B1584"/>
      <c r="C1584"/>
    </row>
    <row r="1585" spans="2:3" x14ac:dyDescent="0.2">
      <c r="B1585"/>
      <c r="C1585"/>
    </row>
    <row r="1586" spans="2:3" x14ac:dyDescent="0.2">
      <c r="B1586"/>
      <c r="C1586"/>
    </row>
    <row r="1587" spans="2:3" x14ac:dyDescent="0.2">
      <c r="B1587"/>
      <c r="C1587"/>
    </row>
    <row r="1588" spans="2:3" x14ac:dyDescent="0.2">
      <c r="B1588"/>
      <c r="C1588"/>
    </row>
    <row r="1589" spans="2:3" x14ac:dyDescent="0.2">
      <c r="B1589"/>
      <c r="C1589"/>
    </row>
    <row r="1590" spans="2:3" x14ac:dyDescent="0.2">
      <c r="B1590"/>
      <c r="C1590"/>
    </row>
    <row r="1591" spans="2:3" x14ac:dyDescent="0.2">
      <c r="B1591"/>
      <c r="C1591"/>
    </row>
    <row r="1592" spans="2:3" x14ac:dyDescent="0.2">
      <c r="B1592"/>
      <c r="C1592"/>
    </row>
    <row r="1593" spans="2:3" x14ac:dyDescent="0.2">
      <c r="B1593"/>
      <c r="C1593"/>
    </row>
    <row r="1594" spans="2:3" x14ac:dyDescent="0.2">
      <c r="B1594"/>
      <c r="C1594"/>
    </row>
    <row r="1595" spans="2:3" x14ac:dyDescent="0.2">
      <c r="B1595"/>
      <c r="C1595"/>
    </row>
    <row r="1596" spans="2:3" x14ac:dyDescent="0.2">
      <c r="B1596"/>
      <c r="C1596"/>
    </row>
    <row r="1597" spans="2:3" x14ac:dyDescent="0.2">
      <c r="B1597"/>
      <c r="C1597"/>
    </row>
    <row r="1598" spans="2:3" x14ac:dyDescent="0.2">
      <c r="B1598"/>
      <c r="C1598"/>
    </row>
    <row r="1599" spans="2:3" x14ac:dyDescent="0.2">
      <c r="B1599"/>
      <c r="C1599"/>
    </row>
    <row r="1600" spans="2:3" x14ac:dyDescent="0.2">
      <c r="B1600"/>
      <c r="C1600"/>
    </row>
    <row r="1601" spans="2:3" x14ac:dyDescent="0.2">
      <c r="B1601"/>
      <c r="C1601"/>
    </row>
    <row r="1602" spans="2:3" x14ac:dyDescent="0.2">
      <c r="B1602"/>
      <c r="C1602"/>
    </row>
    <row r="1603" spans="2:3" x14ac:dyDescent="0.2">
      <c r="B1603"/>
      <c r="C1603"/>
    </row>
    <row r="1604" spans="2:3" x14ac:dyDescent="0.2">
      <c r="B1604"/>
      <c r="C1604"/>
    </row>
    <row r="1605" spans="2:3" x14ac:dyDescent="0.2">
      <c r="B1605"/>
      <c r="C1605"/>
    </row>
    <row r="1606" spans="2:3" x14ac:dyDescent="0.2">
      <c r="B1606"/>
      <c r="C1606"/>
    </row>
    <row r="1607" spans="2:3" x14ac:dyDescent="0.2">
      <c r="B1607"/>
      <c r="C1607"/>
    </row>
    <row r="1608" spans="2:3" x14ac:dyDescent="0.2">
      <c r="B1608"/>
      <c r="C1608"/>
    </row>
    <row r="1609" spans="2:3" x14ac:dyDescent="0.2">
      <c r="B1609"/>
      <c r="C1609"/>
    </row>
    <row r="1610" spans="2:3" x14ac:dyDescent="0.2">
      <c r="B1610"/>
      <c r="C1610"/>
    </row>
    <row r="1611" spans="2:3" x14ac:dyDescent="0.2">
      <c r="B1611"/>
      <c r="C1611"/>
    </row>
    <row r="1612" spans="2:3" x14ac:dyDescent="0.2">
      <c r="B1612"/>
      <c r="C1612"/>
    </row>
    <row r="1613" spans="2:3" x14ac:dyDescent="0.2">
      <c r="B1613"/>
      <c r="C1613"/>
    </row>
    <row r="1614" spans="2:3" x14ac:dyDescent="0.2">
      <c r="B1614"/>
      <c r="C1614"/>
    </row>
    <row r="1615" spans="2:3" x14ac:dyDescent="0.2">
      <c r="B1615"/>
      <c r="C1615"/>
    </row>
    <row r="1616" spans="2:3" x14ac:dyDescent="0.2">
      <c r="B1616"/>
      <c r="C1616"/>
    </row>
    <row r="1617" spans="2:3" x14ac:dyDescent="0.2">
      <c r="B1617"/>
      <c r="C1617"/>
    </row>
    <row r="1618" spans="2:3" x14ac:dyDescent="0.2">
      <c r="B1618"/>
      <c r="C1618"/>
    </row>
    <row r="1619" spans="2:3" x14ac:dyDescent="0.2">
      <c r="B1619"/>
      <c r="C1619"/>
    </row>
    <row r="1620" spans="2:3" x14ac:dyDescent="0.2">
      <c r="B1620"/>
      <c r="C1620"/>
    </row>
    <row r="1621" spans="2:3" x14ac:dyDescent="0.2">
      <c r="B1621"/>
      <c r="C1621"/>
    </row>
    <row r="1622" spans="2:3" x14ac:dyDescent="0.2">
      <c r="B1622"/>
      <c r="C1622"/>
    </row>
    <row r="1623" spans="2:3" x14ac:dyDescent="0.2">
      <c r="B1623"/>
      <c r="C1623"/>
    </row>
    <row r="1624" spans="2:3" x14ac:dyDescent="0.2">
      <c r="B1624"/>
      <c r="C1624"/>
    </row>
    <row r="1625" spans="2:3" x14ac:dyDescent="0.2">
      <c r="B1625"/>
      <c r="C1625"/>
    </row>
    <row r="1626" spans="2:3" x14ac:dyDescent="0.2">
      <c r="B1626"/>
      <c r="C1626"/>
    </row>
    <row r="1627" spans="2:3" x14ac:dyDescent="0.2">
      <c r="B1627"/>
      <c r="C1627"/>
    </row>
    <row r="1628" spans="2:3" x14ac:dyDescent="0.2">
      <c r="B1628"/>
      <c r="C1628"/>
    </row>
    <row r="1629" spans="2:3" x14ac:dyDescent="0.2">
      <c r="B1629"/>
      <c r="C1629"/>
    </row>
    <row r="1630" spans="2:3" x14ac:dyDescent="0.2">
      <c r="B1630"/>
      <c r="C1630"/>
    </row>
    <row r="1631" spans="2:3" x14ac:dyDescent="0.2">
      <c r="B1631"/>
      <c r="C1631"/>
    </row>
    <row r="1632" spans="2:3" x14ac:dyDescent="0.2">
      <c r="B1632"/>
      <c r="C1632"/>
    </row>
    <row r="1633" spans="2:3" x14ac:dyDescent="0.2">
      <c r="B1633"/>
      <c r="C1633"/>
    </row>
    <row r="1634" spans="2:3" x14ac:dyDescent="0.2">
      <c r="B1634"/>
      <c r="C1634"/>
    </row>
    <row r="1635" spans="2:3" x14ac:dyDescent="0.2">
      <c r="B1635"/>
      <c r="C1635"/>
    </row>
    <row r="1636" spans="2:3" x14ac:dyDescent="0.2">
      <c r="B1636"/>
      <c r="C1636"/>
    </row>
    <row r="1637" spans="2:3" x14ac:dyDescent="0.2">
      <c r="B1637"/>
      <c r="C1637"/>
    </row>
    <row r="1638" spans="2:3" x14ac:dyDescent="0.2">
      <c r="B1638"/>
      <c r="C1638"/>
    </row>
    <row r="1639" spans="2:3" x14ac:dyDescent="0.2">
      <c r="B1639"/>
      <c r="C1639"/>
    </row>
    <row r="1640" spans="2:3" x14ac:dyDescent="0.2">
      <c r="B1640"/>
      <c r="C1640"/>
    </row>
    <row r="1641" spans="2:3" x14ac:dyDescent="0.2">
      <c r="B1641"/>
      <c r="C1641"/>
    </row>
    <row r="1642" spans="2:3" x14ac:dyDescent="0.2">
      <c r="B1642"/>
      <c r="C1642"/>
    </row>
    <row r="1643" spans="2:3" x14ac:dyDescent="0.2">
      <c r="B1643"/>
      <c r="C1643"/>
    </row>
    <row r="1644" spans="2:3" x14ac:dyDescent="0.2">
      <c r="B1644"/>
      <c r="C1644"/>
    </row>
    <row r="1645" spans="2:3" x14ac:dyDescent="0.2">
      <c r="B1645"/>
      <c r="C1645"/>
    </row>
    <row r="1646" spans="2:3" x14ac:dyDescent="0.2">
      <c r="B1646"/>
      <c r="C1646"/>
    </row>
    <row r="1647" spans="2:3" x14ac:dyDescent="0.2">
      <c r="B1647"/>
      <c r="C1647"/>
    </row>
    <row r="1648" spans="2:3" x14ac:dyDescent="0.2">
      <c r="B1648"/>
      <c r="C1648"/>
    </row>
    <row r="1649" spans="2:3" x14ac:dyDescent="0.2">
      <c r="B1649"/>
      <c r="C1649"/>
    </row>
    <row r="1650" spans="2:3" x14ac:dyDescent="0.2">
      <c r="B1650"/>
      <c r="C1650"/>
    </row>
    <row r="1651" spans="2:3" x14ac:dyDescent="0.2">
      <c r="B1651"/>
      <c r="C1651"/>
    </row>
    <row r="1652" spans="2:3" x14ac:dyDescent="0.2">
      <c r="B1652"/>
      <c r="C1652"/>
    </row>
    <row r="1653" spans="2:3" x14ac:dyDescent="0.2">
      <c r="B1653"/>
      <c r="C1653"/>
    </row>
    <row r="1654" spans="2:3" x14ac:dyDescent="0.2">
      <c r="B1654"/>
      <c r="C1654"/>
    </row>
    <row r="1655" spans="2:3" x14ac:dyDescent="0.2">
      <c r="B1655"/>
      <c r="C1655"/>
    </row>
    <row r="1656" spans="2:3" x14ac:dyDescent="0.2">
      <c r="B1656"/>
      <c r="C1656"/>
    </row>
    <row r="1657" spans="2:3" x14ac:dyDescent="0.2">
      <c r="B1657"/>
      <c r="C1657"/>
    </row>
    <row r="1658" spans="2:3" x14ac:dyDescent="0.2">
      <c r="B1658"/>
      <c r="C1658"/>
    </row>
    <row r="1659" spans="2:3" x14ac:dyDescent="0.2">
      <c r="B1659"/>
      <c r="C1659"/>
    </row>
    <row r="1660" spans="2:3" x14ac:dyDescent="0.2">
      <c r="B1660"/>
      <c r="C1660"/>
    </row>
    <row r="1661" spans="2:3" x14ac:dyDescent="0.2">
      <c r="B1661"/>
      <c r="C1661"/>
    </row>
    <row r="1662" spans="2:3" x14ac:dyDescent="0.2">
      <c r="B1662"/>
      <c r="C1662"/>
    </row>
    <row r="1663" spans="2:3" x14ac:dyDescent="0.2">
      <c r="B1663"/>
      <c r="C1663"/>
    </row>
    <row r="1664" spans="2:3" x14ac:dyDescent="0.2">
      <c r="B1664"/>
      <c r="C1664"/>
    </row>
    <row r="1665" spans="2:3" x14ac:dyDescent="0.2">
      <c r="B1665"/>
      <c r="C1665"/>
    </row>
    <row r="1666" spans="2:3" x14ac:dyDescent="0.2">
      <c r="B1666"/>
      <c r="C1666"/>
    </row>
    <row r="1667" spans="2:3" x14ac:dyDescent="0.2">
      <c r="B1667"/>
      <c r="C1667"/>
    </row>
    <row r="1668" spans="2:3" x14ac:dyDescent="0.2">
      <c r="B1668"/>
      <c r="C1668"/>
    </row>
    <row r="1669" spans="2:3" x14ac:dyDescent="0.2">
      <c r="B1669"/>
      <c r="C1669"/>
    </row>
    <row r="1670" spans="2:3" x14ac:dyDescent="0.2">
      <c r="B1670"/>
      <c r="C1670"/>
    </row>
    <row r="1671" spans="2:3" x14ac:dyDescent="0.2">
      <c r="B1671"/>
      <c r="C1671"/>
    </row>
    <row r="1672" spans="2:3" x14ac:dyDescent="0.2">
      <c r="B1672"/>
      <c r="C1672"/>
    </row>
    <row r="1673" spans="2:3" x14ac:dyDescent="0.2">
      <c r="B1673"/>
      <c r="C1673"/>
    </row>
    <row r="1674" spans="2:3" x14ac:dyDescent="0.2">
      <c r="B1674"/>
      <c r="C1674"/>
    </row>
    <row r="1675" spans="2:3" x14ac:dyDescent="0.2">
      <c r="B1675"/>
      <c r="C1675"/>
    </row>
    <row r="1676" spans="2:3" x14ac:dyDescent="0.2">
      <c r="B1676"/>
      <c r="C1676"/>
    </row>
    <row r="1677" spans="2:3" x14ac:dyDescent="0.2">
      <c r="B1677"/>
      <c r="C1677"/>
    </row>
    <row r="1678" spans="2:3" x14ac:dyDescent="0.2">
      <c r="B1678"/>
      <c r="C1678"/>
    </row>
    <row r="1679" spans="2:3" x14ac:dyDescent="0.2">
      <c r="B1679"/>
      <c r="C1679"/>
    </row>
    <row r="1680" spans="2:3" x14ac:dyDescent="0.2">
      <c r="B1680"/>
      <c r="C1680"/>
    </row>
    <row r="1681" spans="2:3" x14ac:dyDescent="0.2">
      <c r="B1681"/>
      <c r="C1681"/>
    </row>
    <row r="1682" spans="2:3" x14ac:dyDescent="0.2">
      <c r="B1682"/>
      <c r="C1682"/>
    </row>
    <row r="1683" spans="2:3" x14ac:dyDescent="0.2">
      <c r="B1683"/>
      <c r="C1683"/>
    </row>
    <row r="1684" spans="2:3" x14ac:dyDescent="0.2">
      <c r="B1684"/>
      <c r="C1684"/>
    </row>
    <row r="1685" spans="2:3" x14ac:dyDescent="0.2">
      <c r="B1685"/>
      <c r="C1685"/>
    </row>
    <row r="1686" spans="2:3" x14ac:dyDescent="0.2">
      <c r="B1686"/>
      <c r="C1686"/>
    </row>
    <row r="1687" spans="2:3" x14ac:dyDescent="0.2">
      <c r="B1687"/>
      <c r="C1687"/>
    </row>
    <row r="1688" spans="2:3" x14ac:dyDescent="0.2">
      <c r="B1688"/>
      <c r="C1688"/>
    </row>
    <row r="1689" spans="2:3" x14ac:dyDescent="0.2">
      <c r="B1689"/>
      <c r="C1689"/>
    </row>
    <row r="1690" spans="2:3" x14ac:dyDescent="0.2">
      <c r="B1690"/>
      <c r="C1690"/>
    </row>
    <row r="1691" spans="2:3" x14ac:dyDescent="0.2">
      <c r="B1691"/>
      <c r="C1691"/>
    </row>
    <row r="1692" spans="2:3" x14ac:dyDescent="0.2">
      <c r="B1692"/>
      <c r="C1692"/>
    </row>
    <row r="1693" spans="2:3" x14ac:dyDescent="0.2">
      <c r="B1693"/>
      <c r="C1693"/>
    </row>
    <row r="1694" spans="2:3" x14ac:dyDescent="0.2">
      <c r="B1694"/>
      <c r="C1694"/>
    </row>
    <row r="1695" spans="2:3" x14ac:dyDescent="0.2">
      <c r="B1695"/>
      <c r="C1695"/>
    </row>
    <row r="1696" spans="2:3" x14ac:dyDescent="0.2">
      <c r="B1696"/>
      <c r="C1696"/>
    </row>
    <row r="1697" spans="2:3" x14ac:dyDescent="0.2">
      <c r="B1697"/>
      <c r="C1697"/>
    </row>
    <row r="1698" spans="2:3" x14ac:dyDescent="0.2">
      <c r="B1698"/>
      <c r="C1698"/>
    </row>
    <row r="1699" spans="2:3" x14ac:dyDescent="0.2">
      <c r="B1699"/>
      <c r="C1699"/>
    </row>
    <row r="1700" spans="2:3" x14ac:dyDescent="0.2">
      <c r="B1700"/>
      <c r="C1700"/>
    </row>
    <row r="1701" spans="2:3" x14ac:dyDescent="0.2">
      <c r="B1701"/>
      <c r="C1701"/>
    </row>
    <row r="1702" spans="2:3" x14ac:dyDescent="0.2">
      <c r="B1702"/>
      <c r="C1702"/>
    </row>
    <row r="1703" spans="2:3" x14ac:dyDescent="0.2">
      <c r="B1703"/>
      <c r="C1703"/>
    </row>
    <row r="1704" spans="2:3" x14ac:dyDescent="0.2">
      <c r="B1704"/>
      <c r="C1704"/>
    </row>
    <row r="1705" spans="2:3" x14ac:dyDescent="0.2">
      <c r="B1705"/>
      <c r="C1705"/>
    </row>
    <row r="1706" spans="2:3" x14ac:dyDescent="0.2">
      <c r="B1706"/>
      <c r="C1706"/>
    </row>
    <row r="1707" spans="2:3" x14ac:dyDescent="0.2">
      <c r="B1707"/>
      <c r="C1707"/>
    </row>
    <row r="1708" spans="2:3" x14ac:dyDescent="0.2">
      <c r="B1708"/>
      <c r="C1708"/>
    </row>
    <row r="1709" spans="2:3" x14ac:dyDescent="0.2">
      <c r="B1709"/>
      <c r="C1709"/>
    </row>
    <row r="1710" spans="2:3" x14ac:dyDescent="0.2">
      <c r="B1710"/>
      <c r="C1710"/>
    </row>
    <row r="1711" spans="2:3" x14ac:dyDescent="0.2">
      <c r="B1711"/>
      <c r="C1711"/>
    </row>
    <row r="1712" spans="2:3" x14ac:dyDescent="0.2">
      <c r="B1712"/>
      <c r="C1712"/>
    </row>
    <row r="1713" spans="2:3" x14ac:dyDescent="0.2">
      <c r="B1713"/>
      <c r="C1713"/>
    </row>
    <row r="1714" spans="2:3" x14ac:dyDescent="0.2">
      <c r="B1714"/>
      <c r="C1714"/>
    </row>
    <row r="1715" spans="2:3" x14ac:dyDescent="0.2">
      <c r="B1715"/>
      <c r="C1715"/>
    </row>
    <row r="1716" spans="2:3" x14ac:dyDescent="0.2">
      <c r="B1716"/>
      <c r="C1716"/>
    </row>
    <row r="1717" spans="2:3" x14ac:dyDescent="0.2">
      <c r="B1717"/>
      <c r="C1717"/>
    </row>
    <row r="1718" spans="2:3" x14ac:dyDescent="0.2">
      <c r="B1718"/>
      <c r="C1718"/>
    </row>
    <row r="1719" spans="2:3" x14ac:dyDescent="0.2">
      <c r="B1719"/>
      <c r="C1719"/>
    </row>
    <row r="1720" spans="2:3" x14ac:dyDescent="0.2">
      <c r="B1720"/>
      <c r="C1720"/>
    </row>
    <row r="1721" spans="2:3" x14ac:dyDescent="0.2">
      <c r="B1721"/>
      <c r="C1721"/>
    </row>
    <row r="1722" spans="2:3" x14ac:dyDescent="0.2">
      <c r="B1722"/>
      <c r="C1722"/>
    </row>
    <row r="1723" spans="2:3" x14ac:dyDescent="0.2">
      <c r="B1723"/>
      <c r="C1723"/>
    </row>
    <row r="1724" spans="2:3" x14ac:dyDescent="0.2">
      <c r="B1724"/>
      <c r="C1724"/>
    </row>
    <row r="1725" spans="2:3" x14ac:dyDescent="0.2">
      <c r="B1725"/>
      <c r="C1725"/>
    </row>
    <row r="1726" spans="2:3" x14ac:dyDescent="0.2">
      <c r="B1726"/>
      <c r="C1726"/>
    </row>
    <row r="1727" spans="2:3" x14ac:dyDescent="0.2">
      <c r="B1727"/>
      <c r="C1727"/>
    </row>
    <row r="1728" spans="2:3" x14ac:dyDescent="0.2">
      <c r="B1728"/>
      <c r="C1728"/>
    </row>
    <row r="1729" spans="2:3" x14ac:dyDescent="0.2">
      <c r="B1729"/>
      <c r="C1729"/>
    </row>
    <row r="1730" spans="2:3" x14ac:dyDescent="0.2">
      <c r="B1730"/>
      <c r="C1730"/>
    </row>
    <row r="1731" spans="2:3" x14ac:dyDescent="0.2">
      <c r="B1731"/>
      <c r="C1731"/>
    </row>
    <row r="1732" spans="2:3" x14ac:dyDescent="0.2">
      <c r="B1732"/>
      <c r="C1732"/>
    </row>
    <row r="1733" spans="2:3" x14ac:dyDescent="0.2">
      <c r="B1733"/>
      <c r="C1733"/>
    </row>
    <row r="1734" spans="2:3" x14ac:dyDescent="0.2">
      <c r="B1734"/>
      <c r="C1734"/>
    </row>
    <row r="1735" spans="2:3" x14ac:dyDescent="0.2">
      <c r="B1735"/>
      <c r="C1735"/>
    </row>
    <row r="1736" spans="2:3" x14ac:dyDescent="0.2">
      <c r="B1736"/>
      <c r="C1736"/>
    </row>
    <row r="1737" spans="2:3" x14ac:dyDescent="0.2">
      <c r="B1737"/>
      <c r="C1737"/>
    </row>
    <row r="1738" spans="2:3" x14ac:dyDescent="0.2">
      <c r="B1738"/>
      <c r="C1738"/>
    </row>
    <row r="1739" spans="2:3" x14ac:dyDescent="0.2">
      <c r="B1739"/>
      <c r="C1739"/>
    </row>
    <row r="1740" spans="2:3" x14ac:dyDescent="0.2">
      <c r="B1740"/>
      <c r="C1740"/>
    </row>
    <row r="1741" spans="2:3" x14ac:dyDescent="0.2">
      <c r="B1741"/>
      <c r="C1741"/>
    </row>
    <row r="1742" spans="2:3" x14ac:dyDescent="0.2">
      <c r="B1742"/>
      <c r="C1742"/>
    </row>
    <row r="1743" spans="2:3" x14ac:dyDescent="0.2">
      <c r="B1743"/>
      <c r="C1743"/>
    </row>
    <row r="1744" spans="2:3" x14ac:dyDescent="0.2">
      <c r="B1744"/>
      <c r="C1744"/>
    </row>
    <row r="1745" spans="2:3" x14ac:dyDescent="0.2">
      <c r="B1745"/>
      <c r="C1745"/>
    </row>
    <row r="1746" spans="2:3" x14ac:dyDescent="0.2">
      <c r="B1746"/>
      <c r="C1746"/>
    </row>
    <row r="1747" spans="2:3" x14ac:dyDescent="0.2">
      <c r="B1747"/>
      <c r="C1747"/>
    </row>
    <row r="1748" spans="2:3" x14ac:dyDescent="0.2">
      <c r="B1748"/>
      <c r="C1748"/>
    </row>
    <row r="1749" spans="2:3" x14ac:dyDescent="0.2">
      <c r="B1749"/>
      <c r="C1749"/>
    </row>
    <row r="1750" spans="2:3" x14ac:dyDescent="0.2">
      <c r="B1750"/>
      <c r="C1750"/>
    </row>
    <row r="1751" spans="2:3" x14ac:dyDescent="0.2">
      <c r="B1751"/>
      <c r="C1751"/>
    </row>
    <row r="1752" spans="2:3" x14ac:dyDescent="0.2">
      <c r="B1752"/>
      <c r="C1752"/>
    </row>
    <row r="1753" spans="2:3" x14ac:dyDescent="0.2">
      <c r="B1753"/>
      <c r="C1753"/>
    </row>
    <row r="1754" spans="2:3" x14ac:dyDescent="0.2">
      <c r="B1754"/>
      <c r="C1754"/>
    </row>
    <row r="1755" spans="2:3" x14ac:dyDescent="0.2">
      <c r="B1755"/>
      <c r="C1755"/>
    </row>
    <row r="1756" spans="2:3" x14ac:dyDescent="0.2">
      <c r="B1756"/>
      <c r="C1756"/>
    </row>
    <row r="1757" spans="2:3" x14ac:dyDescent="0.2">
      <c r="B1757"/>
      <c r="C1757"/>
    </row>
    <row r="1758" spans="2:3" x14ac:dyDescent="0.2">
      <c r="B1758"/>
      <c r="C1758"/>
    </row>
    <row r="1759" spans="2:3" x14ac:dyDescent="0.2">
      <c r="B1759"/>
      <c r="C1759"/>
    </row>
    <row r="1760" spans="2:3" x14ac:dyDescent="0.2">
      <c r="B1760"/>
      <c r="C1760"/>
    </row>
    <row r="1761" spans="2:3" x14ac:dyDescent="0.2">
      <c r="B1761"/>
      <c r="C1761"/>
    </row>
    <row r="1762" spans="2:3" x14ac:dyDescent="0.2">
      <c r="B1762"/>
      <c r="C1762"/>
    </row>
    <row r="1763" spans="2:3" x14ac:dyDescent="0.2">
      <c r="B1763"/>
      <c r="C1763"/>
    </row>
    <row r="1764" spans="2:3" x14ac:dyDescent="0.2">
      <c r="B1764"/>
      <c r="C1764"/>
    </row>
    <row r="1765" spans="2:3" x14ac:dyDescent="0.2">
      <c r="B1765"/>
      <c r="C1765"/>
    </row>
    <row r="1766" spans="2:3" x14ac:dyDescent="0.2">
      <c r="B1766"/>
      <c r="C1766"/>
    </row>
    <row r="1767" spans="2:3" x14ac:dyDescent="0.2">
      <c r="B1767"/>
      <c r="C1767"/>
    </row>
    <row r="1768" spans="2:3" x14ac:dyDescent="0.2">
      <c r="B1768"/>
      <c r="C1768"/>
    </row>
    <row r="1769" spans="2:3" x14ac:dyDescent="0.2">
      <c r="B1769"/>
      <c r="C1769"/>
    </row>
    <row r="1770" spans="2:3" x14ac:dyDescent="0.2">
      <c r="B1770"/>
      <c r="C1770"/>
    </row>
    <row r="1771" spans="2:3" x14ac:dyDescent="0.2">
      <c r="B1771"/>
      <c r="C1771"/>
    </row>
    <row r="1772" spans="2:3" x14ac:dyDescent="0.2">
      <c r="B1772"/>
      <c r="C1772"/>
    </row>
    <row r="1773" spans="2:3" x14ac:dyDescent="0.2">
      <c r="B1773"/>
      <c r="C1773"/>
    </row>
    <row r="1774" spans="2:3" x14ac:dyDescent="0.2">
      <c r="B1774"/>
      <c r="C1774"/>
    </row>
    <row r="1775" spans="2:3" x14ac:dyDescent="0.2">
      <c r="B1775"/>
      <c r="C1775"/>
    </row>
    <row r="1776" spans="2:3" x14ac:dyDescent="0.2">
      <c r="B1776"/>
      <c r="C1776"/>
    </row>
    <row r="1777" spans="2:3" x14ac:dyDescent="0.2">
      <c r="B1777"/>
      <c r="C1777"/>
    </row>
    <row r="1778" spans="2:3" x14ac:dyDescent="0.2">
      <c r="B1778"/>
      <c r="C1778"/>
    </row>
    <row r="1779" spans="2:3" x14ac:dyDescent="0.2">
      <c r="B1779"/>
      <c r="C1779"/>
    </row>
    <row r="1780" spans="2:3" x14ac:dyDescent="0.2">
      <c r="B1780"/>
      <c r="C1780"/>
    </row>
    <row r="1781" spans="2:3" x14ac:dyDescent="0.2">
      <c r="B1781"/>
      <c r="C1781"/>
    </row>
    <row r="1782" spans="2:3" x14ac:dyDescent="0.2">
      <c r="B1782"/>
      <c r="C1782"/>
    </row>
    <row r="1783" spans="2:3" x14ac:dyDescent="0.2">
      <c r="B1783"/>
      <c r="C1783"/>
    </row>
    <row r="1784" spans="2:3" x14ac:dyDescent="0.2">
      <c r="B1784"/>
      <c r="C1784"/>
    </row>
    <row r="1785" spans="2:3" x14ac:dyDescent="0.2">
      <c r="B1785"/>
      <c r="C1785"/>
    </row>
    <row r="1786" spans="2:3" x14ac:dyDescent="0.2">
      <c r="B1786"/>
      <c r="C1786"/>
    </row>
    <row r="1787" spans="2:3" x14ac:dyDescent="0.2">
      <c r="B1787"/>
      <c r="C1787"/>
    </row>
    <row r="1788" spans="2:3" x14ac:dyDescent="0.2">
      <c r="B1788"/>
      <c r="C1788"/>
    </row>
    <row r="1789" spans="2:3" x14ac:dyDescent="0.2">
      <c r="B1789"/>
      <c r="C1789"/>
    </row>
    <row r="1790" spans="2:3" x14ac:dyDescent="0.2">
      <c r="B1790"/>
      <c r="C1790"/>
    </row>
    <row r="1791" spans="2:3" x14ac:dyDescent="0.2">
      <c r="B1791"/>
      <c r="C1791"/>
    </row>
    <row r="1792" spans="2:3" x14ac:dyDescent="0.2">
      <c r="B1792"/>
      <c r="C1792"/>
    </row>
    <row r="1793" spans="1:4" x14ac:dyDescent="0.2">
      <c r="B1793"/>
      <c r="C1793"/>
    </row>
    <row r="1794" spans="1:4" x14ac:dyDescent="0.2">
      <c r="B1794"/>
      <c r="C1794"/>
    </row>
    <row r="1795" spans="1:4" x14ac:dyDescent="0.2">
      <c r="B1795"/>
      <c r="C1795"/>
    </row>
    <row r="1796" spans="1:4" x14ac:dyDescent="0.2">
      <c r="B1796"/>
      <c r="C1796"/>
    </row>
    <row r="1797" spans="1:4" x14ac:dyDescent="0.2">
      <c r="B1797"/>
      <c r="C1797"/>
    </row>
    <row r="1798" spans="1:4" x14ac:dyDescent="0.2">
      <c r="B1798"/>
      <c r="C1798"/>
    </row>
    <row r="1799" spans="1:4" x14ac:dyDescent="0.2">
      <c r="B1799"/>
      <c r="C1799"/>
    </row>
    <row r="1800" spans="1:4" x14ac:dyDescent="0.2">
      <c r="B1800"/>
      <c r="C1800"/>
    </row>
    <row r="1801" spans="1:4" x14ac:dyDescent="0.2">
      <c r="B1801"/>
      <c r="C1801"/>
    </row>
    <row r="1802" spans="1:4" x14ac:dyDescent="0.2">
      <c r="B1802"/>
      <c r="C1802"/>
    </row>
    <row r="1803" spans="1:4" x14ac:dyDescent="0.2">
      <c r="B1803"/>
      <c r="C1803"/>
    </row>
    <row r="1804" spans="1:4" x14ac:dyDescent="0.2">
      <c r="A1804" s="59"/>
      <c r="B1804" s="9"/>
      <c r="C1804" s="10"/>
      <c r="D1804" s="16"/>
    </row>
    <row r="1805" spans="1:4" x14ac:dyDescent="0.2">
      <c r="A1805" s="59"/>
      <c r="B1805" s="9"/>
      <c r="C1805" s="10"/>
      <c r="D1805" s="16"/>
    </row>
    <row r="1806" spans="1:4" x14ac:dyDescent="0.2">
      <c r="A1806" s="59"/>
      <c r="B1806" s="9"/>
      <c r="C1806" s="10"/>
      <c r="D1806" s="16"/>
    </row>
    <row r="1807" spans="1:4" x14ac:dyDescent="0.2">
      <c r="A1807" s="59"/>
      <c r="B1807" s="9"/>
      <c r="C1807" s="10"/>
      <c r="D1807" s="16"/>
    </row>
    <row r="1808" spans="1:4" x14ac:dyDescent="0.2">
      <c r="A1808" s="59"/>
      <c r="B1808" s="9"/>
      <c r="C1808" s="12"/>
      <c r="D1808" s="16"/>
    </row>
    <row r="1809" spans="1:4" x14ac:dyDescent="0.2">
      <c r="A1809" s="59"/>
      <c r="B1809" s="9"/>
      <c r="C1809" s="12"/>
      <c r="D1809" s="16"/>
    </row>
    <row r="1810" spans="1:4" x14ac:dyDescent="0.2">
      <c r="A1810" s="59"/>
      <c r="B1810" s="9"/>
      <c r="C1810" s="12"/>
      <c r="D1810" s="16"/>
    </row>
    <row r="1811" spans="1:4" x14ac:dyDescent="0.2">
      <c r="A1811" s="59"/>
      <c r="B1811" s="9"/>
      <c r="C1811" s="12"/>
      <c r="D1811" s="16"/>
    </row>
    <row r="1812" spans="1:4" x14ac:dyDescent="0.2">
      <c r="A1812" s="59"/>
      <c r="B1812" s="9"/>
      <c r="C1812" s="12"/>
      <c r="D1812" s="16"/>
    </row>
    <row r="1813" spans="1:4" x14ac:dyDescent="0.2">
      <c r="A1813" s="59"/>
      <c r="B1813" s="9"/>
      <c r="C1813" s="12"/>
      <c r="D1813" s="16"/>
    </row>
    <row r="1814" spans="1:4" x14ac:dyDescent="0.2">
      <c r="A1814" s="59"/>
      <c r="B1814" s="9"/>
      <c r="C1814" s="12"/>
      <c r="D1814" s="16"/>
    </row>
    <row r="1815" spans="1:4" x14ac:dyDescent="0.2">
      <c r="A1815" s="59"/>
      <c r="B1815" s="9"/>
      <c r="C1815" s="12"/>
      <c r="D1815" s="16"/>
    </row>
    <row r="1816" spans="1:4" x14ac:dyDescent="0.2">
      <c r="A1816" s="59"/>
      <c r="B1816" s="9"/>
      <c r="C1816" s="12"/>
      <c r="D1816" s="16"/>
    </row>
    <row r="1817" spans="1:4" x14ac:dyDescent="0.2">
      <c r="A1817" s="59"/>
      <c r="B1817" s="9"/>
      <c r="C1817" s="12"/>
      <c r="D1817" s="16"/>
    </row>
    <row r="1818" spans="1:4" x14ac:dyDescent="0.2">
      <c r="A1818" s="59"/>
      <c r="B1818" s="9"/>
      <c r="C1818" s="12"/>
      <c r="D1818" s="16"/>
    </row>
    <row r="1819" spans="1:4" x14ac:dyDescent="0.2">
      <c r="A1819" s="59"/>
      <c r="B1819" s="9"/>
      <c r="C1819" s="12"/>
      <c r="D1819" s="16"/>
    </row>
    <row r="1820" spans="1:4" x14ac:dyDescent="0.2">
      <c r="A1820" s="59"/>
      <c r="B1820" s="9"/>
      <c r="C1820" s="12"/>
      <c r="D1820" s="16"/>
    </row>
    <row r="1821" spans="1:4" x14ac:dyDescent="0.2">
      <c r="A1821" s="59"/>
      <c r="B1821" s="9"/>
      <c r="C1821" s="12"/>
      <c r="D1821" s="16"/>
    </row>
    <row r="1822" spans="1:4" x14ac:dyDescent="0.2">
      <c r="A1822" s="59"/>
      <c r="B1822" s="9"/>
      <c r="C1822" s="12"/>
      <c r="D1822" s="16"/>
    </row>
    <row r="1823" spans="1:4" x14ac:dyDescent="0.2">
      <c r="A1823" s="59"/>
      <c r="B1823" s="9"/>
      <c r="C1823" s="11"/>
      <c r="D1823" s="16"/>
    </row>
    <row r="1824" spans="1:4" x14ac:dyDescent="0.2">
      <c r="A1824" s="59"/>
      <c r="B1824" s="9"/>
      <c r="C1824" s="12"/>
      <c r="D1824" s="16"/>
    </row>
    <row r="1825" spans="1:4" x14ac:dyDescent="0.2">
      <c r="A1825" s="59"/>
      <c r="B1825" s="9"/>
      <c r="C1825" s="12"/>
      <c r="D1825" s="16"/>
    </row>
    <row r="1826" spans="1:4" x14ac:dyDescent="0.2">
      <c r="A1826" s="59"/>
      <c r="B1826" s="9"/>
      <c r="C1826" s="12"/>
      <c r="D1826" s="16"/>
    </row>
    <row r="1827" spans="1:4" x14ac:dyDescent="0.2">
      <c r="A1827" s="59"/>
      <c r="B1827" s="9"/>
      <c r="C1827" s="12"/>
      <c r="D1827" s="16"/>
    </row>
    <row r="1828" spans="1:4" x14ac:dyDescent="0.2">
      <c r="A1828" s="59"/>
      <c r="B1828" s="9"/>
      <c r="C1828" s="11"/>
      <c r="D1828" s="16"/>
    </row>
    <row r="1829" spans="1:4" x14ac:dyDescent="0.2">
      <c r="A1829" s="59"/>
      <c r="B1829" s="9"/>
      <c r="C1829" s="12"/>
      <c r="D1829" s="16"/>
    </row>
    <row r="1830" spans="1:4" x14ac:dyDescent="0.2">
      <c r="A1830" s="59"/>
      <c r="B1830" s="9"/>
      <c r="C1830" s="12"/>
      <c r="D1830" s="16"/>
    </row>
    <row r="1831" spans="1:4" x14ac:dyDescent="0.2">
      <c r="A1831" s="59"/>
      <c r="B1831" s="9"/>
      <c r="C1831" s="12"/>
      <c r="D1831" s="16"/>
    </row>
    <row r="1832" spans="1:4" x14ac:dyDescent="0.2">
      <c r="A1832" s="59"/>
      <c r="B1832" s="9"/>
      <c r="C1832" s="12"/>
      <c r="D1832" s="16"/>
    </row>
    <row r="1833" spans="1:4" x14ac:dyDescent="0.2">
      <c r="A1833" s="59"/>
      <c r="B1833" s="9"/>
      <c r="C1833" s="12"/>
      <c r="D1833" s="16"/>
    </row>
    <row r="1834" spans="1:4" x14ac:dyDescent="0.2">
      <c r="A1834" s="59"/>
      <c r="B1834" s="9"/>
      <c r="C1834" s="12"/>
      <c r="D1834" s="16"/>
    </row>
    <row r="1835" spans="1:4" x14ac:dyDescent="0.2">
      <c r="A1835" s="59"/>
      <c r="B1835" s="9"/>
      <c r="C1835" s="12"/>
      <c r="D1835" s="16"/>
    </row>
    <row r="1836" spans="1:4" x14ac:dyDescent="0.2">
      <c r="A1836" s="59"/>
      <c r="B1836" s="9"/>
      <c r="C1836" s="10"/>
      <c r="D1836" s="16"/>
    </row>
    <row r="1837" spans="1:4" x14ac:dyDescent="0.2">
      <c r="A1837" s="59"/>
      <c r="B1837" s="9"/>
      <c r="C1837" s="10"/>
      <c r="D1837" s="16"/>
    </row>
    <row r="1838" spans="1:4" x14ac:dyDescent="0.2">
      <c r="A1838" s="59"/>
      <c r="B1838" s="9"/>
      <c r="C1838" s="10"/>
      <c r="D1838" s="16"/>
    </row>
    <row r="1839" spans="1:4" x14ac:dyDescent="0.2">
      <c r="A1839" s="59"/>
      <c r="B1839" s="9"/>
      <c r="C1839" s="10"/>
      <c r="D1839" s="16"/>
    </row>
    <row r="1840" spans="1:4" x14ac:dyDescent="0.2">
      <c r="A1840" s="59"/>
      <c r="B1840" s="9"/>
      <c r="C1840" s="10"/>
      <c r="D1840" s="16"/>
    </row>
    <row r="1841" spans="1:4" x14ac:dyDescent="0.2">
      <c r="A1841" s="59"/>
      <c r="B1841" s="9"/>
      <c r="C1841" s="10"/>
      <c r="D1841" s="16"/>
    </row>
    <row r="1842" spans="1:4" x14ac:dyDescent="0.2">
      <c r="A1842" s="59"/>
      <c r="B1842" s="9"/>
      <c r="C1842" s="10"/>
      <c r="D1842" s="16"/>
    </row>
    <row r="1843" spans="1:4" x14ac:dyDescent="0.2">
      <c r="A1843" s="59"/>
      <c r="B1843" s="9"/>
      <c r="C1843" s="10"/>
      <c r="D1843" s="16"/>
    </row>
    <row r="1844" spans="1:4" x14ac:dyDescent="0.2">
      <c r="A1844" s="59"/>
      <c r="B1844" s="9"/>
      <c r="C1844" s="10"/>
      <c r="D1844" s="16"/>
    </row>
    <row r="1845" spans="1:4" x14ac:dyDescent="0.2">
      <c r="A1845" s="59"/>
      <c r="B1845" s="6"/>
      <c r="C1845" s="7"/>
      <c r="D1845" s="7"/>
    </row>
    <row r="1846" spans="1:4" x14ac:dyDescent="0.2">
      <c r="A1846" s="60"/>
      <c r="B1846" s="6"/>
      <c r="C1846" s="7"/>
      <c r="D1846" s="7"/>
    </row>
    <row r="1847" spans="1:4" x14ac:dyDescent="0.2">
      <c r="A1847" s="60"/>
      <c r="B1847" s="6"/>
      <c r="C1847" s="7"/>
      <c r="D1847" s="7"/>
    </row>
    <row r="1848" spans="1:4" x14ac:dyDescent="0.2">
      <c r="A1848" s="60"/>
      <c r="B1848" s="6"/>
      <c r="C1848" s="7"/>
      <c r="D1848" s="7"/>
    </row>
    <row r="1849" spans="1:4" x14ac:dyDescent="0.2">
      <c r="A1849" s="60"/>
      <c r="B1849" s="6"/>
      <c r="C1849" s="7"/>
      <c r="D1849" s="7"/>
    </row>
    <row r="1850" spans="1:4" x14ac:dyDescent="0.2">
      <c r="A1850" s="60"/>
      <c r="B1850" s="6"/>
      <c r="C1850" s="7"/>
      <c r="D1850" s="7"/>
    </row>
    <row r="1851" spans="1:4" x14ac:dyDescent="0.2">
      <c r="A1851" s="60"/>
      <c r="B1851" s="6"/>
      <c r="C1851" s="7"/>
      <c r="D1851" s="7"/>
    </row>
    <row r="1852" spans="1:4" x14ac:dyDescent="0.2">
      <c r="A1852" s="60"/>
      <c r="B1852" s="6"/>
      <c r="C1852" s="7"/>
      <c r="D1852" s="7"/>
    </row>
    <row r="1853" spans="1:4" x14ac:dyDescent="0.2">
      <c r="A1853" s="60"/>
      <c r="B1853" s="6"/>
      <c r="C1853" s="7"/>
      <c r="D1853" s="7"/>
    </row>
    <row r="1854" spans="1:4" x14ac:dyDescent="0.2">
      <c r="A1854" s="60"/>
      <c r="B1854" s="6"/>
      <c r="C1854" s="7"/>
      <c r="D1854" s="7"/>
    </row>
    <row r="1855" spans="1:4" x14ac:dyDescent="0.2">
      <c r="A1855" s="60"/>
      <c r="B1855" s="6"/>
      <c r="C1855" s="7"/>
      <c r="D1855" s="7"/>
    </row>
    <row r="1856" spans="1:4" x14ac:dyDescent="0.2">
      <c r="A1856" s="60"/>
      <c r="B1856" s="6"/>
      <c r="C1856" s="7"/>
      <c r="D1856" s="7"/>
    </row>
    <row r="1857" spans="1:4" x14ac:dyDescent="0.2">
      <c r="A1857" s="60"/>
      <c r="B1857" s="6"/>
      <c r="C1857" s="7"/>
      <c r="D1857" s="7"/>
    </row>
    <row r="1858" spans="1:4" x14ac:dyDescent="0.2">
      <c r="A1858" s="60"/>
      <c r="B1858" s="6"/>
      <c r="C1858" s="7"/>
      <c r="D1858" s="7"/>
    </row>
    <row r="1859" spans="1:4" x14ac:dyDescent="0.2">
      <c r="A1859" s="60"/>
      <c r="B1859" s="6"/>
      <c r="C1859" s="7"/>
      <c r="D1859" s="7"/>
    </row>
    <row r="1860" spans="1:4" x14ac:dyDescent="0.2">
      <c r="A1860" s="60"/>
      <c r="B1860" s="6"/>
      <c r="C1860" s="7"/>
      <c r="D1860" s="7"/>
    </row>
    <row r="1861" spans="1:4" x14ac:dyDescent="0.2">
      <c r="A1861" s="60"/>
      <c r="B1861" s="6"/>
      <c r="C1861" s="7"/>
      <c r="D1861" s="7"/>
    </row>
    <row r="1862" spans="1:4" x14ac:dyDescent="0.2">
      <c r="A1862" s="60"/>
      <c r="B1862" s="6"/>
      <c r="C1862" s="7"/>
      <c r="D1862" s="7"/>
    </row>
    <row r="1863" spans="1:4" x14ac:dyDescent="0.2">
      <c r="A1863" s="60"/>
      <c r="B1863" s="6"/>
      <c r="C1863" s="7"/>
      <c r="D1863" s="7"/>
    </row>
    <row r="1864" spans="1:4" x14ac:dyDescent="0.2">
      <c r="A1864" s="60"/>
      <c r="B1864" s="6"/>
      <c r="C1864" s="7"/>
      <c r="D1864" s="7"/>
    </row>
    <row r="1865" spans="1:4" x14ac:dyDescent="0.2">
      <c r="A1865" s="60"/>
      <c r="B1865" s="6"/>
      <c r="C1865" s="7"/>
      <c r="D1865" s="7"/>
    </row>
    <row r="1866" spans="1:4" x14ac:dyDescent="0.2">
      <c r="A1866" s="60"/>
      <c r="B1866" s="6"/>
      <c r="C1866" s="7"/>
      <c r="D1866" s="7"/>
    </row>
    <row r="1867" spans="1:4" x14ac:dyDescent="0.2">
      <c r="A1867" s="60"/>
      <c r="B1867" s="6"/>
      <c r="C1867" s="7"/>
      <c r="D1867" s="7"/>
    </row>
    <row r="1868" spans="1:4" x14ac:dyDescent="0.2">
      <c r="A1868" s="60"/>
      <c r="B1868" s="6"/>
      <c r="C1868" s="7"/>
      <c r="D1868" s="7"/>
    </row>
    <row r="1869" spans="1:4" x14ac:dyDescent="0.2">
      <c r="A1869" s="60"/>
      <c r="B1869" s="6"/>
      <c r="C1869" s="7"/>
      <c r="D1869" s="7"/>
    </row>
    <row r="1870" spans="1:4" x14ac:dyDescent="0.2">
      <c r="A1870" s="60"/>
      <c r="B1870" s="6"/>
      <c r="C1870" s="7"/>
      <c r="D1870" s="7"/>
    </row>
    <row r="1871" spans="1:4" x14ac:dyDescent="0.2">
      <c r="A1871" s="60"/>
      <c r="B1871" s="6"/>
      <c r="C1871" s="7"/>
      <c r="D1871" s="7"/>
    </row>
    <row r="1872" spans="1:4" x14ac:dyDescent="0.2">
      <c r="A1872" s="60"/>
      <c r="B1872" s="6"/>
      <c r="C1872" s="7"/>
      <c r="D1872" s="7"/>
    </row>
    <row r="1873" spans="1:4" x14ac:dyDescent="0.2">
      <c r="A1873" s="60"/>
      <c r="B1873" s="6"/>
      <c r="C1873" s="7"/>
      <c r="D1873" s="7"/>
    </row>
    <row r="1874" spans="1:4" x14ac:dyDescent="0.2">
      <c r="A1874" s="60"/>
      <c r="B1874" s="6"/>
      <c r="C1874" s="7"/>
      <c r="D1874" s="7"/>
    </row>
    <row r="1875" spans="1:4" x14ac:dyDescent="0.2">
      <c r="A1875" s="60"/>
      <c r="B1875" s="6"/>
      <c r="C1875" s="7"/>
      <c r="D1875" s="7"/>
    </row>
    <row r="1876" spans="1:4" x14ac:dyDescent="0.2">
      <c r="A1876" s="60"/>
      <c r="B1876" s="6"/>
      <c r="C1876" s="7"/>
      <c r="D1876" s="7"/>
    </row>
    <row r="1877" spans="1:4" x14ac:dyDescent="0.2">
      <c r="A1877" s="60"/>
      <c r="B1877" s="6"/>
      <c r="C1877" s="7"/>
      <c r="D1877" s="7"/>
    </row>
    <row r="1878" spans="1:4" x14ac:dyDescent="0.2">
      <c r="A1878" s="60"/>
      <c r="B1878" s="6"/>
      <c r="C1878" s="7"/>
      <c r="D1878" s="7"/>
    </row>
    <row r="1879" spans="1:4" x14ac:dyDescent="0.2">
      <c r="A1879" s="60"/>
      <c r="B1879" s="6"/>
      <c r="C1879" s="7"/>
      <c r="D1879" s="7"/>
    </row>
    <row r="1880" spans="1:4" x14ac:dyDescent="0.2">
      <c r="A1880" s="60"/>
      <c r="B1880" s="6"/>
      <c r="C1880" s="7"/>
      <c r="D1880" s="7"/>
    </row>
    <row r="1881" spans="1:4" x14ac:dyDescent="0.2">
      <c r="A1881" s="60"/>
      <c r="B1881" s="6"/>
      <c r="C1881" s="7"/>
      <c r="D1881" s="7"/>
    </row>
    <row r="1882" spans="1:4" x14ac:dyDescent="0.2">
      <c r="A1882" s="60"/>
      <c r="B1882" s="6"/>
      <c r="C1882" s="7"/>
      <c r="D1882" s="7"/>
    </row>
    <row r="1883" spans="1:4" x14ac:dyDescent="0.2">
      <c r="A1883" s="60"/>
      <c r="B1883" s="6"/>
      <c r="C1883" s="7"/>
      <c r="D1883" s="7"/>
    </row>
    <row r="1884" spans="1:4" x14ac:dyDescent="0.2">
      <c r="A1884" s="60"/>
      <c r="B1884" s="6"/>
      <c r="C1884" s="7"/>
      <c r="D1884" s="7"/>
    </row>
    <row r="1885" spans="1:4" x14ac:dyDescent="0.2">
      <c r="A1885" s="60"/>
      <c r="B1885" s="6"/>
      <c r="C1885" s="7"/>
      <c r="D1885" s="7"/>
    </row>
    <row r="1886" spans="1:4" x14ac:dyDescent="0.2">
      <c r="A1886" s="60"/>
      <c r="B1886" s="6"/>
      <c r="C1886" s="7"/>
      <c r="D1886" s="7"/>
    </row>
    <row r="1887" spans="1:4" x14ac:dyDescent="0.2">
      <c r="A1887" s="60"/>
      <c r="B1887" s="6"/>
      <c r="C1887" s="7"/>
      <c r="D1887" s="7"/>
    </row>
    <row r="1888" spans="1:4" x14ac:dyDescent="0.2">
      <c r="A1888" s="60"/>
      <c r="B1888" s="6"/>
      <c r="C1888" s="7"/>
      <c r="D1888" s="7"/>
    </row>
    <row r="1889" spans="1:4" x14ac:dyDescent="0.2">
      <c r="A1889" s="60"/>
      <c r="B1889" s="6"/>
      <c r="C1889" s="7"/>
      <c r="D1889" s="7"/>
    </row>
    <row r="1890" spans="1:4" x14ac:dyDescent="0.2">
      <c r="A1890" s="60"/>
      <c r="B1890" s="6"/>
      <c r="C1890" s="7"/>
      <c r="D1890" s="7"/>
    </row>
    <row r="1891" spans="1:4" x14ac:dyDescent="0.2">
      <c r="A1891" s="60"/>
      <c r="B1891" s="6"/>
      <c r="C1891" s="7"/>
      <c r="D1891" s="7"/>
    </row>
    <row r="1892" spans="1:4" x14ac:dyDescent="0.2">
      <c r="A1892" s="60"/>
      <c r="B1892" s="6"/>
      <c r="C1892" s="7"/>
      <c r="D1892" s="7"/>
    </row>
    <row r="1893" spans="1:4" x14ac:dyDescent="0.2">
      <c r="A1893" s="60"/>
      <c r="B1893" s="6"/>
      <c r="C1893" s="7"/>
      <c r="D1893" s="7"/>
    </row>
    <row r="1894" spans="1:4" x14ac:dyDescent="0.2">
      <c r="A1894" s="60"/>
      <c r="B1894" s="6"/>
      <c r="C1894" s="7"/>
      <c r="D1894" s="7"/>
    </row>
    <row r="1895" spans="1:4" x14ac:dyDescent="0.2">
      <c r="A1895" s="60"/>
      <c r="B1895" s="6"/>
      <c r="C1895" s="7"/>
      <c r="D1895" s="7"/>
    </row>
    <row r="1896" spans="1:4" x14ac:dyDescent="0.2">
      <c r="A1896" s="60"/>
      <c r="B1896" s="6"/>
      <c r="C1896" s="7"/>
      <c r="D1896" s="7"/>
    </row>
    <row r="1897" spans="1:4" x14ac:dyDescent="0.2">
      <c r="A1897" s="60"/>
      <c r="B1897" s="6"/>
      <c r="C1897" s="7"/>
      <c r="D1897" s="7"/>
    </row>
    <row r="1898" spans="1:4" x14ac:dyDescent="0.2">
      <c r="A1898" s="60"/>
      <c r="B1898" s="6"/>
      <c r="C1898" s="7"/>
      <c r="D1898" s="7"/>
    </row>
    <row r="1899" spans="1:4" x14ac:dyDescent="0.2">
      <c r="A1899" s="60"/>
      <c r="B1899" s="6"/>
      <c r="C1899" s="7"/>
      <c r="D1899" s="7"/>
    </row>
    <row r="1900" spans="1:4" x14ac:dyDescent="0.2">
      <c r="A1900" s="60"/>
      <c r="B1900" s="6"/>
      <c r="C1900" s="7"/>
      <c r="D1900" s="7"/>
    </row>
    <row r="1901" spans="1:4" x14ac:dyDescent="0.2">
      <c r="A1901" s="60"/>
      <c r="B1901" s="6"/>
      <c r="C1901" s="7"/>
      <c r="D1901" s="7"/>
    </row>
    <row r="1902" spans="1:4" x14ac:dyDescent="0.2">
      <c r="A1902" s="60"/>
      <c r="B1902" s="6"/>
      <c r="C1902" s="7"/>
      <c r="D1902" s="7"/>
    </row>
    <row r="1903" spans="1:4" x14ac:dyDescent="0.2">
      <c r="A1903" s="60"/>
      <c r="B1903" s="6"/>
      <c r="C1903" s="7"/>
      <c r="D1903" s="7"/>
    </row>
    <row r="1904" spans="1:4" x14ac:dyDescent="0.2">
      <c r="A1904" s="60"/>
      <c r="B1904" s="6"/>
      <c r="C1904" s="7"/>
      <c r="D1904" s="7"/>
    </row>
    <row r="1905" spans="1:4" x14ac:dyDescent="0.2">
      <c r="A1905" s="60"/>
      <c r="B1905" s="6"/>
      <c r="C1905" s="7"/>
      <c r="D1905" s="7"/>
    </row>
    <row r="1906" spans="1:4" x14ac:dyDescent="0.2">
      <c r="A1906" s="60"/>
      <c r="B1906" s="6"/>
      <c r="C1906" s="7"/>
      <c r="D1906" s="7"/>
    </row>
    <row r="1907" spans="1:4" x14ac:dyDescent="0.2">
      <c r="A1907" s="60"/>
      <c r="B1907" s="6"/>
      <c r="C1907" s="7"/>
      <c r="D1907" s="7"/>
    </row>
    <row r="1908" spans="1:4" x14ac:dyDescent="0.2">
      <c r="A1908" s="60"/>
      <c r="B1908" s="6"/>
      <c r="C1908" s="7"/>
      <c r="D1908" s="7"/>
    </row>
    <row r="1909" spans="1:4" x14ac:dyDescent="0.2">
      <c r="A1909" s="60"/>
      <c r="B1909" s="6"/>
      <c r="C1909" s="7"/>
      <c r="D1909" s="7"/>
    </row>
    <row r="1910" spans="1:4" x14ac:dyDescent="0.2">
      <c r="A1910" s="60"/>
      <c r="B1910" s="6"/>
      <c r="C1910" s="7"/>
      <c r="D1910" s="7"/>
    </row>
    <row r="1911" spans="1:4" x14ac:dyDescent="0.2">
      <c r="A1911" s="60"/>
      <c r="B1911" s="6"/>
      <c r="C1911" s="7"/>
      <c r="D1911" s="7"/>
    </row>
    <row r="1912" spans="1:4" x14ac:dyDescent="0.2">
      <c r="A1912" s="60"/>
      <c r="B1912" s="6"/>
      <c r="C1912" s="7"/>
      <c r="D1912" s="7"/>
    </row>
    <row r="1913" spans="1:4" x14ac:dyDescent="0.2">
      <c r="A1913" s="60"/>
      <c r="B1913" s="6"/>
      <c r="C1913" s="7"/>
      <c r="D1913" s="7"/>
    </row>
    <row r="1914" spans="1:4" x14ac:dyDescent="0.2">
      <c r="A1914" s="60"/>
      <c r="B1914" s="6"/>
      <c r="C1914" s="7"/>
      <c r="D1914" s="7"/>
    </row>
    <row r="1915" spans="1:4" x14ac:dyDescent="0.2">
      <c r="A1915" s="60"/>
      <c r="B1915" s="6"/>
      <c r="C1915" s="7"/>
      <c r="D1915" s="7"/>
    </row>
    <row r="1916" spans="1:4" x14ac:dyDescent="0.2">
      <c r="A1916" s="60"/>
      <c r="B1916" s="6"/>
      <c r="C1916" s="7"/>
      <c r="D1916" s="7"/>
    </row>
    <row r="1917" spans="1:4" x14ac:dyDescent="0.2">
      <c r="A1917" s="60"/>
      <c r="B1917" s="6"/>
      <c r="C1917" s="7"/>
      <c r="D1917" s="7"/>
    </row>
    <row r="1918" spans="1:4" x14ac:dyDescent="0.2">
      <c r="A1918" s="60"/>
      <c r="B1918" s="6"/>
      <c r="C1918" s="7"/>
      <c r="D1918" s="7"/>
    </row>
    <row r="1919" spans="1:4" x14ac:dyDescent="0.2">
      <c r="A1919" s="60"/>
      <c r="B1919" s="6"/>
      <c r="C1919" s="7"/>
      <c r="D1919" s="7"/>
    </row>
    <row r="1920" spans="1:4" x14ac:dyDescent="0.2">
      <c r="A1920" s="60"/>
      <c r="B1920" s="6"/>
      <c r="C1920" s="7"/>
      <c r="D1920" s="7"/>
    </row>
    <row r="1921" spans="1:4" x14ac:dyDescent="0.2">
      <c r="A1921" s="60"/>
      <c r="B1921" s="6"/>
      <c r="C1921" s="7"/>
      <c r="D1921" s="7"/>
    </row>
    <row r="1922" spans="1:4" x14ac:dyDescent="0.2">
      <c r="A1922" s="60"/>
      <c r="B1922" s="6"/>
      <c r="C1922" s="7"/>
      <c r="D1922" s="7"/>
    </row>
    <row r="1923" spans="1:4" x14ac:dyDescent="0.2">
      <c r="A1923" s="60"/>
      <c r="B1923" s="6"/>
      <c r="C1923" s="7"/>
      <c r="D1923" s="7"/>
    </row>
    <row r="1924" spans="1:4" x14ac:dyDescent="0.2">
      <c r="A1924" s="60"/>
      <c r="B1924" s="6"/>
      <c r="C1924" s="7"/>
      <c r="D1924" s="7"/>
    </row>
    <row r="1925" spans="1:4" x14ac:dyDescent="0.2">
      <c r="A1925" s="60"/>
      <c r="B1925" s="6"/>
      <c r="C1925" s="7"/>
      <c r="D1925" s="7"/>
    </row>
    <row r="1926" spans="1:4" x14ac:dyDescent="0.2">
      <c r="A1926" s="60"/>
      <c r="B1926" s="6"/>
      <c r="C1926" s="7"/>
      <c r="D1926" s="7"/>
    </row>
    <row r="1927" spans="1:4" x14ac:dyDescent="0.2">
      <c r="A1927" s="60"/>
      <c r="B1927" s="6"/>
      <c r="C1927" s="7"/>
      <c r="D1927" s="7"/>
    </row>
    <row r="1928" spans="1:4" x14ac:dyDescent="0.2">
      <c r="A1928" s="60"/>
      <c r="B1928" s="6"/>
      <c r="C1928" s="7"/>
      <c r="D1928" s="7"/>
    </row>
    <row r="1929" spans="1:4" x14ac:dyDescent="0.2">
      <c r="A1929" s="60"/>
      <c r="B1929" s="6"/>
      <c r="C1929" s="7"/>
      <c r="D1929" s="7"/>
    </row>
    <row r="1930" spans="1:4" x14ac:dyDescent="0.2">
      <c r="A1930" s="60"/>
      <c r="B1930" s="6"/>
      <c r="C1930" s="7"/>
      <c r="D1930" s="7"/>
    </row>
    <row r="1931" spans="1:4" x14ac:dyDescent="0.2">
      <c r="A1931" s="60"/>
      <c r="B1931" s="6"/>
      <c r="C1931" s="7"/>
      <c r="D1931" s="7"/>
    </row>
    <row r="1932" spans="1:4" x14ac:dyDescent="0.2">
      <c r="A1932" s="60"/>
      <c r="B1932" s="6"/>
      <c r="C1932" s="7"/>
      <c r="D1932" s="7"/>
    </row>
    <row r="1933" spans="1:4" x14ac:dyDescent="0.2">
      <c r="A1933" s="60"/>
      <c r="B1933" s="6"/>
      <c r="C1933" s="7"/>
      <c r="D1933" s="7"/>
    </row>
    <row r="1934" spans="1:4" x14ac:dyDescent="0.2">
      <c r="A1934" s="60"/>
      <c r="B1934" s="6"/>
      <c r="C1934" s="7"/>
      <c r="D1934" s="7"/>
    </row>
    <row r="1935" spans="1:4" x14ac:dyDescent="0.2">
      <c r="A1935" s="60"/>
      <c r="B1935" s="6"/>
      <c r="C1935" s="7"/>
      <c r="D1935" s="7"/>
    </row>
    <row r="1936" spans="1:4" x14ac:dyDescent="0.2">
      <c r="A1936" s="60"/>
      <c r="B1936" s="6"/>
      <c r="C1936" s="7"/>
      <c r="D1936" s="7"/>
    </row>
    <row r="1937" spans="1:4" x14ac:dyDescent="0.2">
      <c r="A1937" s="60"/>
      <c r="B1937" s="6"/>
      <c r="C1937" s="7"/>
      <c r="D1937" s="7"/>
    </row>
    <row r="1938" spans="1:4" x14ac:dyDescent="0.2">
      <c r="A1938" s="60"/>
      <c r="B1938" s="6"/>
      <c r="C1938" s="7"/>
      <c r="D1938" s="7"/>
    </row>
    <row r="1939" spans="1:4" x14ac:dyDescent="0.2">
      <c r="A1939" s="60"/>
      <c r="B1939" s="6"/>
      <c r="C1939" s="7"/>
      <c r="D1939" s="7"/>
    </row>
    <row r="1940" spans="1:4" x14ac:dyDescent="0.2">
      <c r="A1940" s="60"/>
      <c r="B1940" s="6"/>
      <c r="C1940" s="7"/>
      <c r="D1940" s="7"/>
    </row>
    <row r="1941" spans="1:4" x14ac:dyDescent="0.2">
      <c r="A1941" s="60"/>
      <c r="B1941" s="6"/>
      <c r="C1941" s="7"/>
      <c r="D1941" s="7"/>
    </row>
    <row r="1942" spans="1:4" x14ac:dyDescent="0.2">
      <c r="A1942" s="60"/>
      <c r="B1942" s="6"/>
      <c r="C1942" s="7"/>
      <c r="D1942" s="7"/>
    </row>
    <row r="1943" spans="1:4" x14ac:dyDescent="0.2">
      <c r="A1943" s="60"/>
      <c r="B1943" s="6"/>
      <c r="C1943" s="7"/>
      <c r="D1943" s="7"/>
    </row>
    <row r="1944" spans="1:4" x14ac:dyDescent="0.2">
      <c r="A1944" s="60"/>
      <c r="B1944" s="6"/>
      <c r="C1944" s="7"/>
      <c r="D1944" s="7"/>
    </row>
    <row r="1945" spans="1:4" x14ac:dyDescent="0.2">
      <c r="A1945" s="60"/>
      <c r="B1945" s="6"/>
      <c r="C1945" s="7"/>
      <c r="D1945" s="7"/>
    </row>
    <row r="1946" spans="1:4" x14ac:dyDescent="0.2">
      <c r="A1946" s="60"/>
      <c r="B1946" s="6"/>
      <c r="C1946" s="7"/>
      <c r="D1946" s="7"/>
    </row>
    <row r="1947" spans="1:4" x14ac:dyDescent="0.2">
      <c r="A1947" s="60"/>
      <c r="B1947" s="6"/>
      <c r="C1947" s="7"/>
      <c r="D1947" s="7"/>
    </row>
    <row r="1948" spans="1:4" x14ac:dyDescent="0.2">
      <c r="A1948" s="60"/>
      <c r="B1948" s="6"/>
      <c r="C1948" s="7"/>
      <c r="D1948" s="7"/>
    </row>
    <row r="1949" spans="1:4" x14ac:dyDescent="0.2">
      <c r="A1949" s="60"/>
      <c r="B1949" s="6"/>
      <c r="C1949" s="7"/>
      <c r="D1949" s="7"/>
    </row>
    <row r="1950" spans="1:4" x14ac:dyDescent="0.2">
      <c r="A1950" s="60"/>
      <c r="B1950" s="6"/>
      <c r="C1950" s="7"/>
      <c r="D1950" s="7"/>
    </row>
    <row r="1951" spans="1:4" x14ac:dyDescent="0.2">
      <c r="A1951" s="60"/>
      <c r="B1951" s="6"/>
      <c r="C1951" s="7"/>
      <c r="D1951" s="7"/>
    </row>
    <row r="1952" spans="1:4" x14ac:dyDescent="0.2">
      <c r="A1952" s="60"/>
      <c r="B1952" s="6"/>
      <c r="C1952" s="7"/>
      <c r="D1952" s="7"/>
    </row>
    <row r="1953" spans="1:4" x14ac:dyDescent="0.2">
      <c r="A1953" s="60"/>
      <c r="B1953" s="6"/>
      <c r="C1953" s="7"/>
      <c r="D1953" s="7"/>
    </row>
    <row r="1954" spans="1:4" x14ac:dyDescent="0.2">
      <c r="A1954" s="60"/>
      <c r="B1954" s="6"/>
      <c r="C1954" s="7"/>
      <c r="D1954" s="7"/>
    </row>
    <row r="1955" spans="1:4" x14ac:dyDescent="0.2">
      <c r="A1955" s="60"/>
      <c r="B1955" s="6"/>
      <c r="C1955" s="7"/>
      <c r="D1955" s="7"/>
    </row>
    <row r="1956" spans="1:4" x14ac:dyDescent="0.2">
      <c r="A1956" s="60"/>
      <c r="B1956" s="6"/>
      <c r="C1956" s="7"/>
      <c r="D1956" s="7"/>
    </row>
    <row r="1957" spans="1:4" x14ac:dyDescent="0.2">
      <c r="A1957" s="60"/>
      <c r="B1957" s="6"/>
      <c r="C1957" s="7"/>
      <c r="D1957" s="7"/>
    </row>
    <row r="1958" spans="1:4" x14ac:dyDescent="0.2">
      <c r="A1958" s="60"/>
      <c r="B1958" s="6"/>
      <c r="C1958" s="7"/>
      <c r="D1958" s="7"/>
    </row>
    <row r="1959" spans="1:4" x14ac:dyDescent="0.2">
      <c r="A1959" s="60"/>
      <c r="B1959" s="6"/>
      <c r="C1959" s="7"/>
      <c r="D1959" s="7"/>
    </row>
    <row r="1960" spans="1:4" x14ac:dyDescent="0.2">
      <c r="A1960" s="60"/>
      <c r="B1960" s="6"/>
      <c r="C1960" s="7"/>
      <c r="D1960" s="7"/>
    </row>
    <row r="1961" spans="1:4" x14ac:dyDescent="0.2">
      <c r="A1961" s="60"/>
      <c r="B1961" s="6"/>
      <c r="C1961" s="7"/>
      <c r="D1961" s="7"/>
    </row>
    <row r="1962" spans="1:4" x14ac:dyDescent="0.2">
      <c r="A1962" s="60"/>
      <c r="B1962" s="6"/>
      <c r="C1962" s="7"/>
      <c r="D1962" s="7"/>
    </row>
    <row r="1963" spans="1:4" x14ac:dyDescent="0.2">
      <c r="A1963" s="60"/>
      <c r="B1963" s="6"/>
      <c r="C1963" s="7"/>
      <c r="D1963" s="7"/>
    </row>
    <row r="1964" spans="1:4" x14ac:dyDescent="0.2">
      <c r="A1964" s="60"/>
      <c r="B1964" s="6"/>
      <c r="C1964" s="7"/>
      <c r="D1964" s="7"/>
    </row>
    <row r="1965" spans="1:4" x14ac:dyDescent="0.2">
      <c r="A1965" s="60"/>
      <c r="B1965" s="6"/>
      <c r="C1965" s="7"/>
      <c r="D1965" s="7"/>
    </row>
    <row r="1966" spans="1:4" x14ac:dyDescent="0.2">
      <c r="A1966" s="60"/>
      <c r="B1966" s="6"/>
      <c r="C1966" s="7"/>
      <c r="D1966" s="7"/>
    </row>
    <row r="1967" spans="1:4" x14ac:dyDescent="0.2">
      <c r="A1967" s="60"/>
      <c r="B1967" s="6"/>
      <c r="C1967" s="7"/>
      <c r="D1967" s="7"/>
    </row>
    <row r="1968" spans="1:4" x14ac:dyDescent="0.2">
      <c r="A1968" s="60"/>
      <c r="B1968" s="6"/>
      <c r="C1968" s="7"/>
      <c r="D1968" s="7"/>
    </row>
    <row r="1969" spans="1:4" x14ac:dyDescent="0.2">
      <c r="A1969" s="60"/>
      <c r="B1969" s="6"/>
      <c r="C1969" s="7"/>
      <c r="D1969" s="7"/>
    </row>
    <row r="1970" spans="1:4" x14ac:dyDescent="0.2">
      <c r="A1970" s="60"/>
      <c r="B1970" s="6"/>
      <c r="C1970" s="7"/>
      <c r="D1970" s="7"/>
    </row>
    <row r="1971" spans="1:4" x14ac:dyDescent="0.2">
      <c r="A1971" s="60"/>
      <c r="B1971" s="6"/>
      <c r="C1971" s="7"/>
      <c r="D1971" s="7"/>
    </row>
    <row r="1972" spans="1:4" x14ac:dyDescent="0.2">
      <c r="A1972" s="60"/>
      <c r="B1972" s="6"/>
      <c r="C1972" s="7"/>
      <c r="D1972" s="7"/>
    </row>
    <row r="1973" spans="1:4" x14ac:dyDescent="0.2">
      <c r="A1973" s="60"/>
      <c r="B1973" s="6"/>
      <c r="C1973" s="7"/>
      <c r="D1973" s="7"/>
    </row>
    <row r="1974" spans="1:4" x14ac:dyDescent="0.2">
      <c r="A1974" s="60"/>
      <c r="B1974" s="6"/>
      <c r="C1974" s="7"/>
      <c r="D1974" s="7"/>
    </row>
    <row r="1975" spans="1:4" x14ac:dyDescent="0.2">
      <c r="A1975" s="60"/>
      <c r="B1975" s="6"/>
      <c r="C1975" s="7"/>
      <c r="D1975" s="7"/>
    </row>
    <row r="1976" spans="1:4" x14ac:dyDescent="0.2">
      <c r="A1976" s="60"/>
      <c r="B1976" s="6"/>
      <c r="C1976" s="7"/>
      <c r="D1976" s="7"/>
    </row>
    <row r="1977" spans="1:4" x14ac:dyDescent="0.2">
      <c r="A1977" s="60"/>
      <c r="B1977" s="6"/>
      <c r="C1977" s="7"/>
      <c r="D1977" s="7"/>
    </row>
    <row r="1978" spans="1:4" x14ac:dyDescent="0.2">
      <c r="A1978" s="60"/>
      <c r="B1978" s="6"/>
      <c r="C1978" s="7"/>
      <c r="D1978" s="7"/>
    </row>
    <row r="1979" spans="1:4" x14ac:dyDescent="0.2">
      <c r="A1979" s="60"/>
      <c r="B1979" s="6"/>
      <c r="C1979" s="7"/>
      <c r="D1979" s="7"/>
    </row>
    <row r="1980" spans="1:4" x14ac:dyDescent="0.2">
      <c r="A1980" s="60"/>
      <c r="B1980" s="6"/>
      <c r="C1980" s="7"/>
      <c r="D1980" s="7"/>
    </row>
    <row r="1981" spans="1:4" x14ac:dyDescent="0.2">
      <c r="A1981" s="60"/>
      <c r="B1981" s="6"/>
      <c r="C1981" s="7"/>
      <c r="D1981" s="7"/>
    </row>
    <row r="1982" spans="1:4" x14ac:dyDescent="0.2">
      <c r="A1982" s="60"/>
      <c r="B1982" s="6"/>
      <c r="C1982" s="7"/>
      <c r="D1982" s="7"/>
    </row>
    <row r="1983" spans="1:4" x14ac:dyDescent="0.2">
      <c r="A1983" s="60"/>
      <c r="B1983" s="6"/>
      <c r="C1983" s="7"/>
      <c r="D1983" s="7"/>
    </row>
    <row r="1984" spans="1:4" x14ac:dyDescent="0.2">
      <c r="A1984" s="60"/>
      <c r="B1984" s="6"/>
      <c r="C1984" s="7"/>
      <c r="D1984" s="7"/>
    </row>
    <row r="1985" spans="1:4" x14ac:dyDescent="0.2">
      <c r="A1985" s="60"/>
      <c r="B1985" s="6"/>
      <c r="C1985" s="7"/>
      <c r="D1985" s="7"/>
    </row>
    <row r="1986" spans="1:4" x14ac:dyDescent="0.2">
      <c r="A1986" s="60"/>
      <c r="B1986" s="6"/>
      <c r="C1986" s="7"/>
      <c r="D1986" s="7"/>
    </row>
    <row r="1987" spans="1:4" x14ac:dyDescent="0.2">
      <c r="A1987" s="60"/>
      <c r="B1987" s="6"/>
      <c r="C1987" s="7"/>
      <c r="D1987" s="7"/>
    </row>
    <row r="1988" spans="1:4" x14ac:dyDescent="0.2">
      <c r="A1988" s="60"/>
      <c r="B1988" s="6"/>
      <c r="C1988" s="7"/>
      <c r="D1988" s="7"/>
    </row>
    <row r="1989" spans="1:4" x14ac:dyDescent="0.2">
      <c r="A1989" s="60"/>
      <c r="B1989" s="6"/>
      <c r="C1989" s="7"/>
      <c r="D1989" s="7"/>
    </row>
    <row r="1990" spans="1:4" x14ac:dyDescent="0.2">
      <c r="A1990" s="60"/>
      <c r="B1990" s="6"/>
      <c r="C1990" s="7"/>
      <c r="D1990" s="7"/>
    </row>
    <row r="1991" spans="1:4" x14ac:dyDescent="0.2">
      <c r="A1991" s="60"/>
      <c r="B1991" s="6"/>
      <c r="C1991" s="7"/>
      <c r="D1991" s="7"/>
    </row>
    <row r="1992" spans="1:4" x14ac:dyDescent="0.2">
      <c r="A1992" s="60"/>
      <c r="B1992" s="6"/>
      <c r="C1992" s="7"/>
      <c r="D1992" s="7"/>
    </row>
    <row r="1993" spans="1:4" x14ac:dyDescent="0.2">
      <c r="A1993" s="60"/>
      <c r="B1993" s="6"/>
      <c r="C1993" s="7"/>
      <c r="D1993" s="7"/>
    </row>
    <row r="1994" spans="1:4" x14ac:dyDescent="0.2">
      <c r="A1994" s="60"/>
      <c r="B1994" s="8"/>
      <c r="C1994" s="7"/>
      <c r="D1994" s="7"/>
    </row>
    <row r="1995" spans="1:4" x14ac:dyDescent="0.2">
      <c r="A1995" s="60"/>
      <c r="B1995" s="8"/>
      <c r="C1995" s="7"/>
      <c r="D1995" s="7"/>
    </row>
    <row r="1996" spans="1:4" x14ac:dyDescent="0.2">
      <c r="A1996" s="60"/>
      <c r="B1996" s="6"/>
      <c r="C1996" s="7"/>
      <c r="D1996" s="7"/>
    </row>
    <row r="1997" spans="1:4" x14ac:dyDescent="0.2">
      <c r="A1997" s="60"/>
      <c r="B1997" s="6"/>
      <c r="C1997" s="7"/>
      <c r="D1997" s="7"/>
    </row>
    <row r="1998" spans="1:4" x14ac:dyDescent="0.2">
      <c r="A1998" s="60"/>
      <c r="B1998" s="6"/>
      <c r="C1998" s="7"/>
      <c r="D1998" s="7"/>
    </row>
    <row r="1999" spans="1:4" x14ac:dyDescent="0.2">
      <c r="A1999" s="61"/>
      <c r="B1999" s="6"/>
      <c r="C1999" s="7"/>
      <c r="D1999" s="7"/>
    </row>
    <row r="2000" spans="1:4" x14ac:dyDescent="0.2">
      <c r="A2000" s="61"/>
      <c r="B2000" s="6"/>
      <c r="C2000" s="7"/>
      <c r="D2000" s="7"/>
    </row>
    <row r="2001" spans="1:4" x14ac:dyDescent="0.2">
      <c r="A2001" s="61"/>
      <c r="B2001" s="6"/>
      <c r="C2001" s="7"/>
      <c r="D2001" s="7"/>
    </row>
    <row r="2002" spans="1:4" x14ac:dyDescent="0.2">
      <c r="A2002" s="61"/>
      <c r="B2002" s="6"/>
      <c r="C2002" s="7"/>
      <c r="D2002" s="7"/>
    </row>
    <row r="2003" spans="1:4" x14ac:dyDescent="0.2">
      <c r="A2003" s="61"/>
      <c r="B2003" s="6"/>
      <c r="C2003" s="7"/>
      <c r="D2003" s="7"/>
    </row>
    <row r="2004" spans="1:4" x14ac:dyDescent="0.2">
      <c r="A2004" s="61"/>
      <c r="B2004" s="6"/>
      <c r="C2004" s="7"/>
      <c r="D2004" s="7"/>
    </row>
    <row r="2005" spans="1:4" x14ac:dyDescent="0.2">
      <c r="A2005" s="61"/>
      <c r="B2005" s="6"/>
      <c r="C2005" s="7"/>
      <c r="D2005" s="7"/>
    </row>
    <row r="2006" spans="1:4" x14ac:dyDescent="0.2">
      <c r="A2006" s="61"/>
      <c r="B2006" s="6"/>
      <c r="C2006" s="7"/>
      <c r="D2006" s="7"/>
    </row>
    <row r="2007" spans="1:4" x14ac:dyDescent="0.2">
      <c r="A2007" s="61"/>
      <c r="B2007" s="6"/>
      <c r="C2007" s="7"/>
      <c r="D2007" s="7"/>
    </row>
    <row r="2008" spans="1:4" x14ac:dyDescent="0.2">
      <c r="A2008" s="61"/>
      <c r="B2008" s="6"/>
      <c r="C2008" s="7"/>
      <c r="D2008" s="7"/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1"/>
  <sheetViews>
    <sheetView workbookViewId="0">
      <selection activeCell="I14" sqref="I14"/>
    </sheetView>
  </sheetViews>
  <sheetFormatPr defaultRowHeight="11.25" x14ac:dyDescent="0.2"/>
  <cols>
    <col min="1" max="1" width="10.1640625" style="33" bestFit="1" customWidth="1"/>
    <col min="2" max="2" width="22.1640625" style="36" customWidth="1"/>
    <col min="3" max="3" width="15.6640625" style="33" customWidth="1"/>
    <col min="4" max="4" width="13" style="33" customWidth="1"/>
    <col min="5" max="5" width="18.1640625" style="33" bestFit="1" customWidth="1"/>
    <col min="6" max="6" width="28" style="33" bestFit="1" customWidth="1"/>
  </cols>
  <sheetData>
    <row r="1" spans="1:6" ht="15.75" x14ac:dyDescent="0.25">
      <c r="A1" s="48" t="s">
        <v>1117</v>
      </c>
      <c r="B1" s="48"/>
      <c r="C1" s="48"/>
      <c r="D1" s="48"/>
      <c r="E1" s="48"/>
      <c r="F1" s="48"/>
    </row>
    <row r="2" spans="1:6" ht="12.75" x14ac:dyDescent="0.2">
      <c r="A2" s="45" t="s">
        <v>1441</v>
      </c>
      <c r="B2" s="45"/>
      <c r="C2" s="45"/>
      <c r="D2" s="45"/>
      <c r="E2" s="45"/>
      <c r="F2" s="45"/>
    </row>
    <row r="3" spans="1:6" ht="11.25" customHeight="1" x14ac:dyDescent="0.2">
      <c r="A3" s="47" t="s">
        <v>44</v>
      </c>
      <c r="B3" s="47"/>
      <c r="C3" s="47"/>
      <c r="D3" s="47"/>
      <c r="E3" s="49">
        <f>SUM(E6:E797)</f>
        <v>416477.47699999972</v>
      </c>
      <c r="F3" s="46"/>
    </row>
    <row r="4" spans="1:6" ht="11.25" customHeight="1" x14ac:dyDescent="0.2">
      <c r="A4" s="42"/>
      <c r="B4" s="43"/>
      <c r="C4" s="43"/>
      <c r="D4" s="44"/>
      <c r="E4" s="42"/>
      <c r="F4" s="42"/>
    </row>
    <row r="5" spans="1:6" ht="21" x14ac:dyDescent="0.2">
      <c r="A5" s="34" t="s">
        <v>128</v>
      </c>
      <c r="B5" s="41" t="s">
        <v>1217</v>
      </c>
      <c r="C5" s="34" t="s">
        <v>1218</v>
      </c>
      <c r="D5" s="34" t="s">
        <v>1438</v>
      </c>
      <c r="E5" s="35" t="s">
        <v>1439</v>
      </c>
      <c r="F5" s="34" t="s">
        <v>0</v>
      </c>
    </row>
    <row r="6" spans="1:6" x14ac:dyDescent="0.2">
      <c r="A6" s="38">
        <v>43466</v>
      </c>
      <c r="B6" s="36" t="s">
        <v>1219</v>
      </c>
      <c r="C6" s="33" t="s">
        <v>1220</v>
      </c>
      <c r="D6" s="33">
        <v>1000</v>
      </c>
      <c r="E6" s="37">
        <f>D6*0.971</f>
        <v>971</v>
      </c>
      <c r="F6" s="33" t="s">
        <v>1221</v>
      </c>
    </row>
    <row r="7" spans="1:6" x14ac:dyDescent="0.2">
      <c r="A7" s="38">
        <v>43466</v>
      </c>
      <c r="B7" s="36" t="s">
        <v>1222</v>
      </c>
      <c r="C7" s="33" t="s">
        <v>1223</v>
      </c>
      <c r="D7" s="33">
        <v>500</v>
      </c>
      <c r="E7" s="37">
        <f>D7*0.972</f>
        <v>486</v>
      </c>
      <c r="F7" s="33" t="s">
        <v>1224</v>
      </c>
    </row>
    <row r="8" spans="1:6" x14ac:dyDescent="0.2">
      <c r="A8" s="38">
        <v>43466</v>
      </c>
      <c r="B8" s="36" t="s">
        <v>1225</v>
      </c>
      <c r="C8" s="33" t="s">
        <v>1223</v>
      </c>
      <c r="D8" s="33">
        <v>500</v>
      </c>
      <c r="E8" s="37">
        <f>D8*0.972</f>
        <v>486</v>
      </c>
      <c r="F8" s="33" t="s">
        <v>1221</v>
      </c>
    </row>
    <row r="9" spans="1:6" x14ac:dyDescent="0.2">
      <c r="A9" s="38">
        <v>43466</v>
      </c>
      <c r="B9" s="36" t="s">
        <v>1226</v>
      </c>
      <c r="C9" s="33" t="s">
        <v>1223</v>
      </c>
      <c r="D9" s="33">
        <v>1000</v>
      </c>
      <c r="E9" s="37">
        <f>D9*0.972</f>
        <v>972</v>
      </c>
      <c r="F9" s="33" t="s">
        <v>1221</v>
      </c>
    </row>
    <row r="10" spans="1:6" x14ac:dyDescent="0.2">
      <c r="A10" s="38">
        <v>43466</v>
      </c>
      <c r="B10" s="36" t="s">
        <v>1227</v>
      </c>
      <c r="C10" s="33" t="s">
        <v>1223</v>
      </c>
      <c r="D10" s="33">
        <v>500</v>
      </c>
      <c r="E10" s="37">
        <f>D10*0.972</f>
        <v>486</v>
      </c>
      <c r="F10" s="33" t="s">
        <v>1221</v>
      </c>
    </row>
    <row r="11" spans="1:6" x14ac:dyDescent="0.2">
      <c r="A11" s="38">
        <v>43467</v>
      </c>
      <c r="B11" s="36" t="s">
        <v>1228</v>
      </c>
      <c r="C11" s="33" t="s">
        <v>1220</v>
      </c>
      <c r="D11" s="33">
        <v>1000</v>
      </c>
      <c r="E11" s="37">
        <f>D11*0.971</f>
        <v>971</v>
      </c>
      <c r="F11" s="33" t="s">
        <v>1221</v>
      </c>
    </row>
    <row r="12" spans="1:6" x14ac:dyDescent="0.2">
      <c r="A12" s="38">
        <v>43467</v>
      </c>
      <c r="B12" s="36" t="s">
        <v>1229</v>
      </c>
      <c r="C12" s="33" t="s">
        <v>1220</v>
      </c>
      <c r="D12" s="33">
        <v>1000</v>
      </c>
      <c r="E12" s="37">
        <f>D12*0.971</f>
        <v>971</v>
      </c>
      <c r="F12" s="33" t="s">
        <v>1224</v>
      </c>
    </row>
    <row r="13" spans="1:6" x14ac:dyDescent="0.2">
      <c r="A13" s="38">
        <v>43467</v>
      </c>
      <c r="B13" s="36" t="s">
        <v>1230</v>
      </c>
      <c r="C13" s="33" t="s">
        <v>1220</v>
      </c>
      <c r="D13" s="33">
        <v>500</v>
      </c>
      <c r="E13" s="37">
        <f>D13*0.971</f>
        <v>485.5</v>
      </c>
      <c r="F13" s="33" t="s">
        <v>1224</v>
      </c>
    </row>
    <row r="14" spans="1:6" x14ac:dyDescent="0.2">
      <c r="A14" s="38">
        <v>43467</v>
      </c>
      <c r="B14" s="36" t="s">
        <v>1231</v>
      </c>
      <c r="C14" s="33" t="s">
        <v>1220</v>
      </c>
      <c r="D14" s="33">
        <v>3000</v>
      </c>
      <c r="E14" s="37">
        <f>D14*0.971</f>
        <v>2913</v>
      </c>
      <c r="F14" s="33" t="s">
        <v>1221</v>
      </c>
    </row>
    <row r="15" spans="1:6" x14ac:dyDescent="0.2">
      <c r="A15" s="38">
        <v>43467</v>
      </c>
      <c r="B15" s="36" t="s">
        <v>1232</v>
      </c>
      <c r="C15" s="33" t="s">
        <v>1220</v>
      </c>
      <c r="D15" s="33">
        <v>100</v>
      </c>
      <c r="E15" s="37">
        <f>D15-3.9</f>
        <v>96.1</v>
      </c>
      <c r="F15" s="33" t="s">
        <v>1221</v>
      </c>
    </row>
    <row r="16" spans="1:6" x14ac:dyDescent="0.2">
      <c r="A16" s="38">
        <v>43467</v>
      </c>
      <c r="B16" s="36" t="s">
        <v>1233</v>
      </c>
      <c r="C16" s="33" t="s">
        <v>1220</v>
      </c>
      <c r="D16" s="33">
        <v>500</v>
      </c>
      <c r="E16" s="37">
        <f>D16*0.971</f>
        <v>485.5</v>
      </c>
      <c r="F16" s="33" t="s">
        <v>1221</v>
      </c>
    </row>
    <row r="17" spans="1:6" x14ac:dyDescent="0.2">
      <c r="A17" s="38">
        <v>43467</v>
      </c>
      <c r="B17" s="36" t="s">
        <v>1234</v>
      </c>
      <c r="C17" s="33" t="s">
        <v>1220</v>
      </c>
      <c r="D17" s="33">
        <v>500</v>
      </c>
      <c r="E17" s="37">
        <f>D17*0.971</f>
        <v>485.5</v>
      </c>
      <c r="F17" s="33" t="s">
        <v>1221</v>
      </c>
    </row>
    <row r="18" spans="1:6" x14ac:dyDescent="0.2">
      <c r="A18" s="38">
        <v>43467</v>
      </c>
      <c r="B18" s="36" t="s">
        <v>1233</v>
      </c>
      <c r="C18" s="33" t="s">
        <v>1220</v>
      </c>
      <c r="D18" s="33">
        <v>100</v>
      </c>
      <c r="E18" s="37">
        <f>D18-3.9</f>
        <v>96.1</v>
      </c>
      <c r="F18" s="33" t="s">
        <v>1221</v>
      </c>
    </row>
    <row r="19" spans="1:6" x14ac:dyDescent="0.2">
      <c r="A19" s="38">
        <v>43467</v>
      </c>
      <c r="B19" s="36" t="s">
        <v>1235</v>
      </c>
      <c r="C19" s="33" t="s">
        <v>1220</v>
      </c>
      <c r="D19" s="33">
        <v>500</v>
      </c>
      <c r="E19" s="37">
        <f>D19*0.971</f>
        <v>485.5</v>
      </c>
      <c r="F19" s="33" t="s">
        <v>1236</v>
      </c>
    </row>
    <row r="20" spans="1:6" x14ac:dyDescent="0.2">
      <c r="A20" s="38">
        <v>43467</v>
      </c>
      <c r="B20" s="36" t="s">
        <v>1222</v>
      </c>
      <c r="C20" s="33" t="s">
        <v>1220</v>
      </c>
      <c r="D20" s="33">
        <v>500</v>
      </c>
      <c r="E20" s="37">
        <f>D20*0.971</f>
        <v>485.5</v>
      </c>
      <c r="F20" s="33" t="s">
        <v>1237</v>
      </c>
    </row>
    <row r="21" spans="1:6" x14ac:dyDescent="0.2">
      <c r="A21" s="38">
        <v>43467</v>
      </c>
      <c r="B21" s="36" t="s">
        <v>1238</v>
      </c>
      <c r="C21" s="33" t="s">
        <v>1223</v>
      </c>
      <c r="D21" s="33">
        <v>100</v>
      </c>
      <c r="E21" s="37">
        <f t="shared" ref="E21:E29" si="0">D21*0.972</f>
        <v>97.2</v>
      </c>
      <c r="F21" s="33" t="s">
        <v>1221</v>
      </c>
    </row>
    <row r="22" spans="1:6" x14ac:dyDescent="0.2">
      <c r="A22" s="38">
        <v>43467</v>
      </c>
      <c r="B22" s="36" t="s">
        <v>1239</v>
      </c>
      <c r="C22" s="33" t="s">
        <v>1223</v>
      </c>
      <c r="D22" s="33">
        <v>500</v>
      </c>
      <c r="E22" s="37">
        <f t="shared" si="0"/>
        <v>486</v>
      </c>
      <c r="F22" s="33" t="s">
        <v>1237</v>
      </c>
    </row>
    <row r="23" spans="1:6" x14ac:dyDescent="0.2">
      <c r="A23" s="38">
        <v>43467</v>
      </c>
      <c r="B23" s="36" t="s">
        <v>1240</v>
      </c>
      <c r="C23" s="33" t="s">
        <v>1223</v>
      </c>
      <c r="D23" s="33">
        <v>500</v>
      </c>
      <c r="E23" s="37">
        <f t="shared" si="0"/>
        <v>486</v>
      </c>
      <c r="F23" s="33" t="s">
        <v>1221</v>
      </c>
    </row>
    <row r="24" spans="1:6" x14ac:dyDescent="0.2">
      <c r="A24" s="38">
        <v>43467</v>
      </c>
      <c r="B24" s="36" t="s">
        <v>1241</v>
      </c>
      <c r="C24" s="33" t="s">
        <v>1223</v>
      </c>
      <c r="D24" s="33">
        <v>500</v>
      </c>
      <c r="E24" s="37">
        <f t="shared" si="0"/>
        <v>486</v>
      </c>
      <c r="F24" s="33" t="s">
        <v>1221</v>
      </c>
    </row>
    <row r="25" spans="1:6" x14ac:dyDescent="0.2">
      <c r="A25" s="38">
        <v>43467</v>
      </c>
      <c r="B25" s="36" t="s">
        <v>1242</v>
      </c>
      <c r="C25" s="33" t="s">
        <v>1223</v>
      </c>
      <c r="D25" s="33">
        <v>500</v>
      </c>
      <c r="E25" s="37">
        <f t="shared" si="0"/>
        <v>486</v>
      </c>
      <c r="F25" s="33" t="s">
        <v>1221</v>
      </c>
    </row>
    <row r="26" spans="1:6" x14ac:dyDescent="0.2">
      <c r="A26" s="38">
        <v>43467</v>
      </c>
      <c r="B26" s="36" t="s">
        <v>1243</v>
      </c>
      <c r="C26" s="33" t="s">
        <v>1223</v>
      </c>
      <c r="D26" s="33">
        <v>100</v>
      </c>
      <c r="E26" s="37">
        <f t="shared" si="0"/>
        <v>97.2</v>
      </c>
      <c r="F26" s="33" t="s">
        <v>1221</v>
      </c>
    </row>
    <row r="27" spans="1:6" x14ac:dyDescent="0.2">
      <c r="A27" s="38">
        <v>43467</v>
      </c>
      <c r="B27" s="36" t="s">
        <v>1244</v>
      </c>
      <c r="C27" s="33" t="s">
        <v>1223</v>
      </c>
      <c r="D27" s="33">
        <v>100</v>
      </c>
      <c r="E27" s="37">
        <f t="shared" si="0"/>
        <v>97.2</v>
      </c>
      <c r="F27" s="33" t="s">
        <v>1221</v>
      </c>
    </row>
    <row r="28" spans="1:6" x14ac:dyDescent="0.2">
      <c r="A28" s="38">
        <v>43467</v>
      </c>
      <c r="B28" s="36" t="s">
        <v>1245</v>
      </c>
      <c r="C28" s="33" t="s">
        <v>1223</v>
      </c>
      <c r="D28" s="33">
        <v>100</v>
      </c>
      <c r="E28" s="37">
        <f t="shared" si="0"/>
        <v>97.2</v>
      </c>
      <c r="F28" s="33" t="s">
        <v>1221</v>
      </c>
    </row>
    <row r="29" spans="1:6" x14ac:dyDescent="0.2">
      <c r="A29" s="38">
        <v>43467</v>
      </c>
      <c r="B29" s="36" t="s">
        <v>1246</v>
      </c>
      <c r="C29" s="33" t="s">
        <v>1223</v>
      </c>
      <c r="D29" s="33">
        <v>300</v>
      </c>
      <c r="E29" s="37">
        <f t="shared" si="0"/>
        <v>291.59999999999997</v>
      </c>
      <c r="F29" s="33" t="s">
        <v>1224</v>
      </c>
    </row>
    <row r="30" spans="1:6" x14ac:dyDescent="0.2">
      <c r="A30" s="38">
        <v>43468</v>
      </c>
      <c r="B30" s="36" t="s">
        <v>1222</v>
      </c>
      <c r="C30" s="33" t="s">
        <v>1220</v>
      </c>
      <c r="D30" s="33">
        <v>500</v>
      </c>
      <c r="E30" s="37">
        <f>D30*0.971</f>
        <v>485.5</v>
      </c>
      <c r="F30" s="33" t="s">
        <v>1221</v>
      </c>
    </row>
    <row r="31" spans="1:6" x14ac:dyDescent="0.2">
      <c r="A31" s="38">
        <v>43468</v>
      </c>
      <c r="B31" s="36" t="s">
        <v>1231</v>
      </c>
      <c r="C31" s="33" t="s">
        <v>1220</v>
      </c>
      <c r="D31" s="33">
        <v>100</v>
      </c>
      <c r="E31" s="37">
        <f>D31-3.9</f>
        <v>96.1</v>
      </c>
      <c r="F31" s="33" t="s">
        <v>1221</v>
      </c>
    </row>
    <row r="32" spans="1:6" x14ac:dyDescent="0.2">
      <c r="A32" s="38">
        <v>43468</v>
      </c>
      <c r="B32" s="36" t="s">
        <v>1225</v>
      </c>
      <c r="C32" s="33" t="s">
        <v>1220</v>
      </c>
      <c r="D32" s="33">
        <v>1000</v>
      </c>
      <c r="E32" s="37">
        <f>D32*0.971</f>
        <v>971</v>
      </c>
      <c r="F32" s="33" t="s">
        <v>1224</v>
      </c>
    </row>
    <row r="33" spans="1:6" x14ac:dyDescent="0.2">
      <c r="A33" s="38">
        <v>43468</v>
      </c>
      <c r="B33" s="36" t="s">
        <v>1247</v>
      </c>
      <c r="C33" s="33" t="s">
        <v>1220</v>
      </c>
      <c r="D33" s="33">
        <v>100</v>
      </c>
      <c r="E33" s="37">
        <f t="shared" ref="E33:E38" si="1">D33-3.9</f>
        <v>96.1</v>
      </c>
      <c r="F33" s="33" t="s">
        <v>1221</v>
      </c>
    </row>
    <row r="34" spans="1:6" x14ac:dyDescent="0.2">
      <c r="A34" s="38">
        <v>43468</v>
      </c>
      <c r="B34" s="36" t="s">
        <v>1248</v>
      </c>
      <c r="C34" s="33" t="s">
        <v>1220</v>
      </c>
      <c r="D34" s="33">
        <v>100</v>
      </c>
      <c r="E34" s="37">
        <f t="shared" si="1"/>
        <v>96.1</v>
      </c>
      <c r="F34" s="33" t="s">
        <v>1249</v>
      </c>
    </row>
    <row r="35" spans="1:6" x14ac:dyDescent="0.2">
      <c r="A35" s="38">
        <v>43468</v>
      </c>
      <c r="B35" s="36" t="s">
        <v>1242</v>
      </c>
      <c r="C35" s="33" t="s">
        <v>1220</v>
      </c>
      <c r="D35" s="33">
        <v>100</v>
      </c>
      <c r="E35" s="37">
        <f t="shared" si="1"/>
        <v>96.1</v>
      </c>
      <c r="F35" s="33" t="s">
        <v>1221</v>
      </c>
    </row>
    <row r="36" spans="1:6" x14ac:dyDescent="0.2">
      <c r="A36" s="38">
        <v>43468</v>
      </c>
      <c r="B36" s="36" t="s">
        <v>1250</v>
      </c>
      <c r="C36" s="33" t="s">
        <v>1220</v>
      </c>
      <c r="D36" s="33">
        <v>100</v>
      </c>
      <c r="E36" s="37">
        <f t="shared" si="1"/>
        <v>96.1</v>
      </c>
      <c r="F36" s="33" t="s">
        <v>1221</v>
      </c>
    </row>
    <row r="37" spans="1:6" x14ac:dyDescent="0.2">
      <c r="A37" s="38">
        <v>43468</v>
      </c>
      <c r="B37" s="36" t="s">
        <v>1251</v>
      </c>
      <c r="C37" s="33" t="s">
        <v>1220</v>
      </c>
      <c r="D37" s="33">
        <v>100</v>
      </c>
      <c r="E37" s="37">
        <f t="shared" si="1"/>
        <v>96.1</v>
      </c>
      <c r="F37" s="33" t="s">
        <v>1249</v>
      </c>
    </row>
    <row r="38" spans="1:6" x14ac:dyDescent="0.2">
      <c r="A38" s="38">
        <v>43468</v>
      </c>
      <c r="B38" s="36" t="s">
        <v>1252</v>
      </c>
      <c r="C38" s="33" t="s">
        <v>1220</v>
      </c>
      <c r="D38" s="33">
        <v>100</v>
      </c>
      <c r="E38" s="37">
        <f t="shared" si="1"/>
        <v>96.1</v>
      </c>
      <c r="F38" s="33" t="s">
        <v>1221</v>
      </c>
    </row>
    <row r="39" spans="1:6" x14ac:dyDescent="0.2">
      <c r="A39" s="38">
        <v>43469</v>
      </c>
      <c r="B39" s="36" t="s">
        <v>1253</v>
      </c>
      <c r="C39" s="33" t="s">
        <v>1220</v>
      </c>
      <c r="D39" s="33">
        <v>300</v>
      </c>
      <c r="E39" s="37">
        <f>D39*0.971</f>
        <v>291.3</v>
      </c>
      <c r="F39" s="33" t="s">
        <v>1254</v>
      </c>
    </row>
    <row r="40" spans="1:6" x14ac:dyDescent="0.2">
      <c r="A40" s="38">
        <v>43469</v>
      </c>
      <c r="B40" s="36" t="s">
        <v>1227</v>
      </c>
      <c r="C40" s="33" t="s">
        <v>1220</v>
      </c>
      <c r="D40" s="33">
        <v>2500</v>
      </c>
      <c r="E40" s="37">
        <f>D40*0.971</f>
        <v>2427.5</v>
      </c>
      <c r="F40" s="33" t="s">
        <v>1221</v>
      </c>
    </row>
    <row r="41" spans="1:6" x14ac:dyDescent="0.2">
      <c r="A41" s="38">
        <v>43469</v>
      </c>
      <c r="B41" s="36" t="s">
        <v>1250</v>
      </c>
      <c r="C41" s="33" t="s">
        <v>1220</v>
      </c>
      <c r="D41" s="33">
        <v>50</v>
      </c>
      <c r="E41" s="37">
        <f>D41-3.9</f>
        <v>46.1</v>
      </c>
      <c r="F41" s="33" t="s">
        <v>1221</v>
      </c>
    </row>
    <row r="42" spans="1:6" x14ac:dyDescent="0.2">
      <c r="A42" s="38">
        <v>43469</v>
      </c>
      <c r="B42" s="36" t="s">
        <v>1250</v>
      </c>
      <c r="C42" s="33" t="s">
        <v>1220</v>
      </c>
      <c r="D42" s="33">
        <v>50</v>
      </c>
      <c r="E42" s="37">
        <f>D42-3.9</f>
        <v>46.1</v>
      </c>
      <c r="F42" s="33" t="s">
        <v>1221</v>
      </c>
    </row>
    <row r="43" spans="1:6" x14ac:dyDescent="0.2">
      <c r="A43" s="38">
        <v>43469</v>
      </c>
      <c r="B43" s="36" t="s">
        <v>1251</v>
      </c>
      <c r="C43" s="33" t="s">
        <v>1220</v>
      </c>
      <c r="D43" s="33">
        <v>150</v>
      </c>
      <c r="E43" s="37">
        <f>D43*0.971</f>
        <v>145.65</v>
      </c>
      <c r="F43" s="33" t="s">
        <v>1221</v>
      </c>
    </row>
    <row r="44" spans="1:6" x14ac:dyDescent="0.2">
      <c r="A44" s="38">
        <v>43469</v>
      </c>
      <c r="B44" s="36" t="s">
        <v>1255</v>
      </c>
      <c r="C44" s="33" t="s">
        <v>1223</v>
      </c>
      <c r="D44" s="33">
        <v>250</v>
      </c>
      <c r="E44" s="37">
        <f>D44*0.972</f>
        <v>243</v>
      </c>
      <c r="F44" s="33" t="s">
        <v>1221</v>
      </c>
    </row>
    <row r="45" spans="1:6" x14ac:dyDescent="0.2">
      <c r="A45" s="38">
        <v>43469</v>
      </c>
      <c r="B45" s="36" t="s">
        <v>1219</v>
      </c>
      <c r="C45" s="33" t="s">
        <v>1256</v>
      </c>
      <c r="D45" s="33">
        <v>500</v>
      </c>
      <c r="E45" s="37">
        <f>D45*0.972</f>
        <v>486</v>
      </c>
      <c r="F45" s="33" t="s">
        <v>1221</v>
      </c>
    </row>
    <row r="46" spans="1:6" x14ac:dyDescent="0.2">
      <c r="A46" s="38">
        <v>43470</v>
      </c>
      <c r="B46" s="36" t="s">
        <v>1257</v>
      </c>
      <c r="C46" s="33" t="s">
        <v>1220</v>
      </c>
      <c r="D46" s="33">
        <v>100</v>
      </c>
      <c r="E46" s="37">
        <f>D46-3.9</f>
        <v>96.1</v>
      </c>
      <c r="F46" s="33" t="s">
        <v>1221</v>
      </c>
    </row>
    <row r="47" spans="1:6" x14ac:dyDescent="0.2">
      <c r="A47" s="38">
        <v>43470</v>
      </c>
      <c r="B47" s="36" t="s">
        <v>1258</v>
      </c>
      <c r="C47" s="33" t="s">
        <v>1220</v>
      </c>
      <c r="D47" s="33">
        <v>1000</v>
      </c>
      <c r="E47" s="37">
        <f>D47*0.971</f>
        <v>971</v>
      </c>
      <c r="F47" s="33" t="s">
        <v>1221</v>
      </c>
    </row>
    <row r="48" spans="1:6" x14ac:dyDescent="0.2">
      <c r="A48" s="38">
        <v>43470</v>
      </c>
      <c r="B48" s="36" t="s">
        <v>1259</v>
      </c>
      <c r="C48" s="33" t="s">
        <v>1220</v>
      </c>
      <c r="D48" s="33">
        <v>1000</v>
      </c>
      <c r="E48" s="37">
        <f>D48*0.971</f>
        <v>971</v>
      </c>
      <c r="F48" s="33" t="s">
        <v>1224</v>
      </c>
    </row>
    <row r="49" spans="1:6" x14ac:dyDescent="0.2">
      <c r="A49" s="38">
        <v>43470</v>
      </c>
      <c r="B49" s="36" t="s">
        <v>1225</v>
      </c>
      <c r="C49" s="33" t="s">
        <v>1220</v>
      </c>
      <c r="D49" s="33">
        <v>100</v>
      </c>
      <c r="E49" s="37">
        <f>D49-3.9</f>
        <v>96.1</v>
      </c>
      <c r="F49" s="33" t="s">
        <v>1260</v>
      </c>
    </row>
    <row r="50" spans="1:6" x14ac:dyDescent="0.2">
      <c r="A50" s="38">
        <v>43470</v>
      </c>
      <c r="B50" s="36" t="s">
        <v>1225</v>
      </c>
      <c r="C50" s="33" t="s">
        <v>1220</v>
      </c>
      <c r="D50" s="33">
        <v>100</v>
      </c>
      <c r="E50" s="37">
        <f>D50-3.9</f>
        <v>96.1</v>
      </c>
      <c r="F50" s="33" t="s">
        <v>1261</v>
      </c>
    </row>
    <row r="51" spans="1:6" x14ac:dyDescent="0.2">
      <c r="A51" s="38">
        <v>43470</v>
      </c>
      <c r="B51" s="36" t="s">
        <v>1262</v>
      </c>
      <c r="C51" s="33" t="s">
        <v>1223</v>
      </c>
      <c r="D51" s="33">
        <v>1000</v>
      </c>
      <c r="E51" s="37">
        <f>D51*0.972</f>
        <v>972</v>
      </c>
      <c r="F51" s="33" t="s">
        <v>1221</v>
      </c>
    </row>
    <row r="52" spans="1:6" x14ac:dyDescent="0.2">
      <c r="A52" s="38">
        <v>43470</v>
      </c>
      <c r="B52" s="36" t="s">
        <v>1263</v>
      </c>
      <c r="C52" s="33" t="s">
        <v>1223</v>
      </c>
      <c r="D52" s="33">
        <v>300</v>
      </c>
      <c r="E52" s="37">
        <f>D52*0.972</f>
        <v>291.59999999999997</v>
      </c>
      <c r="F52" s="33" t="s">
        <v>1221</v>
      </c>
    </row>
    <row r="53" spans="1:6" x14ac:dyDescent="0.2">
      <c r="A53" s="38">
        <v>43471</v>
      </c>
      <c r="B53" s="36" t="s">
        <v>1264</v>
      </c>
      <c r="C53" s="33" t="s">
        <v>1220</v>
      </c>
      <c r="D53" s="33">
        <v>2000</v>
      </c>
      <c r="E53" s="37">
        <f t="shared" ref="E53:E62" si="2">D53*0.971</f>
        <v>1942</v>
      </c>
      <c r="F53" s="33" t="s">
        <v>1261</v>
      </c>
    </row>
    <row r="54" spans="1:6" x14ac:dyDescent="0.2">
      <c r="A54" s="38">
        <v>43471</v>
      </c>
      <c r="B54" s="36" t="s">
        <v>1265</v>
      </c>
      <c r="C54" s="33" t="s">
        <v>1220</v>
      </c>
      <c r="D54" s="33">
        <v>500</v>
      </c>
      <c r="E54" s="37">
        <f t="shared" si="2"/>
        <v>485.5</v>
      </c>
      <c r="F54" s="33" t="s">
        <v>1221</v>
      </c>
    </row>
    <row r="55" spans="1:6" x14ac:dyDescent="0.2">
      <c r="A55" s="38">
        <v>43471</v>
      </c>
      <c r="B55" s="36" t="s">
        <v>1225</v>
      </c>
      <c r="C55" s="33" t="s">
        <v>1220</v>
      </c>
      <c r="D55" s="33">
        <v>400</v>
      </c>
      <c r="E55" s="37">
        <f t="shared" si="2"/>
        <v>388.4</v>
      </c>
      <c r="F55" s="33" t="s">
        <v>1221</v>
      </c>
    </row>
    <row r="56" spans="1:6" x14ac:dyDescent="0.2">
      <c r="A56" s="38">
        <v>43471</v>
      </c>
      <c r="B56" s="36" t="s">
        <v>1266</v>
      </c>
      <c r="C56" s="33" t="s">
        <v>1220</v>
      </c>
      <c r="D56" s="33">
        <v>4000</v>
      </c>
      <c r="E56" s="37">
        <f t="shared" si="2"/>
        <v>3884</v>
      </c>
      <c r="F56" s="33" t="s">
        <v>1221</v>
      </c>
    </row>
    <row r="57" spans="1:6" x14ac:dyDescent="0.2">
      <c r="A57" s="38">
        <v>43471</v>
      </c>
      <c r="B57" s="36" t="s">
        <v>1267</v>
      </c>
      <c r="C57" s="33" t="s">
        <v>1220</v>
      </c>
      <c r="D57" s="33">
        <v>2000</v>
      </c>
      <c r="E57" s="37">
        <f t="shared" si="2"/>
        <v>1942</v>
      </c>
      <c r="F57" s="33" t="s">
        <v>1224</v>
      </c>
    </row>
    <row r="58" spans="1:6" x14ac:dyDescent="0.2">
      <c r="A58" s="38">
        <v>43471</v>
      </c>
      <c r="B58" s="36" t="s">
        <v>1268</v>
      </c>
      <c r="C58" s="33" t="s">
        <v>1220</v>
      </c>
      <c r="D58" s="33">
        <v>1000</v>
      </c>
      <c r="E58" s="37">
        <f t="shared" si="2"/>
        <v>971</v>
      </c>
      <c r="F58" s="33" t="s">
        <v>1269</v>
      </c>
    </row>
    <row r="59" spans="1:6" x14ac:dyDescent="0.2">
      <c r="A59" s="38">
        <v>43471</v>
      </c>
      <c r="B59" s="36" t="s">
        <v>1270</v>
      </c>
      <c r="C59" s="33" t="s">
        <v>1220</v>
      </c>
      <c r="D59" s="33">
        <v>1000</v>
      </c>
      <c r="E59" s="37">
        <f t="shared" si="2"/>
        <v>971</v>
      </c>
      <c r="F59" s="33" t="s">
        <v>1224</v>
      </c>
    </row>
    <row r="60" spans="1:6" x14ac:dyDescent="0.2">
      <c r="A60" s="38">
        <v>43471</v>
      </c>
      <c r="B60" s="36" t="s">
        <v>1271</v>
      </c>
      <c r="C60" s="33" t="s">
        <v>1220</v>
      </c>
      <c r="D60" s="33">
        <v>30000</v>
      </c>
      <c r="E60" s="37">
        <f t="shared" si="2"/>
        <v>29130</v>
      </c>
      <c r="F60" s="33" t="s">
        <v>1221</v>
      </c>
    </row>
    <row r="61" spans="1:6" x14ac:dyDescent="0.2">
      <c r="A61" s="38">
        <v>43471</v>
      </c>
      <c r="B61" s="36" t="s">
        <v>1272</v>
      </c>
      <c r="C61" s="33" t="s">
        <v>1220</v>
      </c>
      <c r="D61" s="33">
        <v>1000</v>
      </c>
      <c r="E61" s="37">
        <f t="shared" si="2"/>
        <v>971</v>
      </c>
      <c r="F61" s="33" t="s">
        <v>1221</v>
      </c>
    </row>
    <row r="62" spans="1:6" x14ac:dyDescent="0.2">
      <c r="A62" s="38">
        <v>43471</v>
      </c>
      <c r="B62" s="36" t="s">
        <v>1273</v>
      </c>
      <c r="C62" s="33" t="s">
        <v>1220</v>
      </c>
      <c r="D62" s="33">
        <v>180</v>
      </c>
      <c r="E62" s="37">
        <f t="shared" si="2"/>
        <v>174.78</v>
      </c>
      <c r="F62" s="33" t="s">
        <v>1274</v>
      </c>
    </row>
    <row r="63" spans="1:6" x14ac:dyDescent="0.2">
      <c r="A63" s="38">
        <v>43471</v>
      </c>
      <c r="B63" s="36" t="s">
        <v>1230</v>
      </c>
      <c r="C63" s="33" t="s">
        <v>1223</v>
      </c>
      <c r="D63" s="33">
        <v>2000</v>
      </c>
      <c r="E63" s="37">
        <f>D63*0.972</f>
        <v>1944</v>
      </c>
      <c r="F63" s="33" t="s">
        <v>1221</v>
      </c>
    </row>
    <row r="64" spans="1:6" x14ac:dyDescent="0.2">
      <c r="A64" s="38">
        <v>43471</v>
      </c>
      <c r="B64" s="36" t="s">
        <v>1235</v>
      </c>
      <c r="C64" s="33" t="s">
        <v>1223</v>
      </c>
      <c r="D64" s="33">
        <v>1000</v>
      </c>
      <c r="E64" s="37">
        <f>D64*0.972</f>
        <v>972</v>
      </c>
      <c r="F64" s="33" t="s">
        <v>1224</v>
      </c>
    </row>
    <row r="65" spans="1:6" x14ac:dyDescent="0.2">
      <c r="A65" s="38">
        <v>43471</v>
      </c>
      <c r="B65" s="36" t="s">
        <v>1230</v>
      </c>
      <c r="C65" s="33" t="s">
        <v>1223</v>
      </c>
      <c r="D65" s="33">
        <v>500</v>
      </c>
      <c r="E65" s="37">
        <f>D65*0.972</f>
        <v>486</v>
      </c>
      <c r="F65" s="33" t="s">
        <v>1224</v>
      </c>
    </row>
    <row r="66" spans="1:6" x14ac:dyDescent="0.2">
      <c r="A66" s="38">
        <v>43471</v>
      </c>
      <c r="B66" s="36" t="s">
        <v>1275</v>
      </c>
      <c r="C66" s="33" t="s">
        <v>1223</v>
      </c>
      <c r="D66" s="33">
        <v>300</v>
      </c>
      <c r="E66" s="37">
        <f>D66*0.972</f>
        <v>291.59999999999997</v>
      </c>
      <c r="F66" s="33" t="s">
        <v>1221</v>
      </c>
    </row>
    <row r="67" spans="1:6" x14ac:dyDescent="0.2">
      <c r="A67" s="38">
        <v>43472</v>
      </c>
      <c r="B67" s="36" t="s">
        <v>1255</v>
      </c>
      <c r="C67" s="33" t="s">
        <v>1220</v>
      </c>
      <c r="D67" s="33">
        <v>9600</v>
      </c>
      <c r="E67" s="37">
        <f>D67*0.971</f>
        <v>9321.6</v>
      </c>
      <c r="F67" s="33" t="s">
        <v>1224</v>
      </c>
    </row>
    <row r="68" spans="1:6" x14ac:dyDescent="0.2">
      <c r="A68" s="38">
        <v>43472</v>
      </c>
      <c r="B68" s="36" t="s">
        <v>1248</v>
      </c>
      <c r="C68" s="33" t="s">
        <v>1220</v>
      </c>
      <c r="D68" s="33">
        <v>100</v>
      </c>
      <c r="E68" s="37">
        <f>D68-3.9</f>
        <v>96.1</v>
      </c>
      <c r="F68" s="33" t="s">
        <v>1221</v>
      </c>
    </row>
    <row r="69" spans="1:6" x14ac:dyDescent="0.2">
      <c r="A69" s="38">
        <v>43472</v>
      </c>
      <c r="B69" s="36" t="s">
        <v>1276</v>
      </c>
      <c r="C69" s="33" t="s">
        <v>1220</v>
      </c>
      <c r="D69" s="33">
        <v>100</v>
      </c>
      <c r="E69" s="37">
        <f>D69-3.9</f>
        <v>96.1</v>
      </c>
      <c r="F69" s="33" t="s">
        <v>1221</v>
      </c>
    </row>
    <row r="70" spans="1:6" x14ac:dyDescent="0.2">
      <c r="A70" s="38">
        <v>43472</v>
      </c>
      <c r="B70" s="36" t="s">
        <v>1277</v>
      </c>
      <c r="C70" s="33" t="s">
        <v>1220</v>
      </c>
      <c r="D70" s="33">
        <v>100</v>
      </c>
      <c r="E70" s="37">
        <f>D70-3.9</f>
        <v>96.1</v>
      </c>
      <c r="F70" s="33" t="s">
        <v>1221</v>
      </c>
    </row>
    <row r="71" spans="1:6" x14ac:dyDescent="0.2">
      <c r="A71" s="38">
        <v>43472</v>
      </c>
      <c r="B71" s="36" t="s">
        <v>1232</v>
      </c>
      <c r="C71" s="33" t="s">
        <v>1220</v>
      </c>
      <c r="D71" s="33">
        <v>150</v>
      </c>
      <c r="E71" s="37">
        <f>D71*0.971</f>
        <v>145.65</v>
      </c>
      <c r="F71" s="33" t="s">
        <v>1254</v>
      </c>
    </row>
    <row r="72" spans="1:6" x14ac:dyDescent="0.2">
      <c r="A72" s="38">
        <v>43472</v>
      </c>
      <c r="B72" s="36" t="s">
        <v>1233</v>
      </c>
      <c r="C72" s="33" t="s">
        <v>1220</v>
      </c>
      <c r="D72" s="33">
        <v>500</v>
      </c>
      <c r="E72" s="37">
        <f>D72*0.971</f>
        <v>485.5</v>
      </c>
      <c r="F72" s="33" t="s">
        <v>1221</v>
      </c>
    </row>
    <row r="73" spans="1:6" x14ac:dyDescent="0.2">
      <c r="A73" s="38">
        <v>43472</v>
      </c>
      <c r="B73" s="36" t="s">
        <v>1278</v>
      </c>
      <c r="C73" s="33" t="s">
        <v>1220</v>
      </c>
      <c r="D73" s="33">
        <v>100</v>
      </c>
      <c r="E73" s="37">
        <f>D73-3.9</f>
        <v>96.1</v>
      </c>
      <c r="F73" s="33" t="s">
        <v>1221</v>
      </c>
    </row>
    <row r="74" spans="1:6" x14ac:dyDescent="0.2">
      <c r="A74" s="38">
        <v>43472</v>
      </c>
      <c r="B74" s="36" t="s">
        <v>1272</v>
      </c>
      <c r="C74" s="33" t="s">
        <v>1223</v>
      </c>
      <c r="D74" s="33">
        <v>500</v>
      </c>
      <c r="E74" s="37">
        <f>D74*0.972</f>
        <v>486</v>
      </c>
      <c r="F74" s="33" t="s">
        <v>1224</v>
      </c>
    </row>
    <row r="75" spans="1:6" x14ac:dyDescent="0.2">
      <c r="A75" s="38">
        <v>43472</v>
      </c>
      <c r="B75" s="36" t="s">
        <v>1242</v>
      </c>
      <c r="C75" s="33" t="s">
        <v>1256</v>
      </c>
      <c r="D75" s="33">
        <v>300</v>
      </c>
      <c r="E75" s="37">
        <f>D75*0.972</f>
        <v>291.59999999999997</v>
      </c>
      <c r="F75" s="33" t="s">
        <v>1221</v>
      </c>
    </row>
    <row r="76" spans="1:6" x14ac:dyDescent="0.2">
      <c r="A76" s="38">
        <v>43472</v>
      </c>
      <c r="B76" s="36" t="s">
        <v>1279</v>
      </c>
      <c r="C76" s="33" t="s">
        <v>1223</v>
      </c>
      <c r="D76" s="33">
        <v>500</v>
      </c>
      <c r="E76" s="37">
        <f>D76*0.972</f>
        <v>486</v>
      </c>
      <c r="F76" s="33" t="s">
        <v>1224</v>
      </c>
    </row>
    <row r="77" spans="1:6" x14ac:dyDescent="0.2">
      <c r="A77" s="38">
        <v>43472</v>
      </c>
      <c r="B77" s="36" t="s">
        <v>1280</v>
      </c>
      <c r="C77" s="33" t="s">
        <v>1223</v>
      </c>
      <c r="D77" s="33">
        <v>100</v>
      </c>
      <c r="E77" s="37">
        <f>D77*0.972</f>
        <v>97.2</v>
      </c>
      <c r="F77" s="33" t="s">
        <v>1224</v>
      </c>
    </row>
    <row r="78" spans="1:6" x14ac:dyDescent="0.2">
      <c r="A78" s="38">
        <v>43472</v>
      </c>
      <c r="B78" s="36" t="s">
        <v>1281</v>
      </c>
      <c r="C78" s="33" t="s">
        <v>1223</v>
      </c>
      <c r="D78" s="33">
        <v>500</v>
      </c>
      <c r="E78" s="37">
        <f>D78*0.972</f>
        <v>486</v>
      </c>
      <c r="F78" s="33" t="s">
        <v>1221</v>
      </c>
    </row>
    <row r="79" spans="1:6" x14ac:dyDescent="0.2">
      <c r="A79" s="38">
        <v>43473</v>
      </c>
      <c r="B79" s="36" t="s">
        <v>1282</v>
      </c>
      <c r="C79" s="33" t="s">
        <v>1220</v>
      </c>
      <c r="D79" s="33">
        <v>500</v>
      </c>
      <c r="E79" s="37">
        <f>D79*0.971</f>
        <v>485.5</v>
      </c>
      <c r="F79" s="33" t="s">
        <v>1221</v>
      </c>
    </row>
    <row r="80" spans="1:6" x14ac:dyDescent="0.2">
      <c r="A80" s="38">
        <v>43473</v>
      </c>
      <c r="B80" s="36" t="s">
        <v>1283</v>
      </c>
      <c r="C80" s="33" t="s">
        <v>1220</v>
      </c>
      <c r="D80" s="33">
        <v>4000</v>
      </c>
      <c r="E80" s="37">
        <f>D80*0.971</f>
        <v>3884</v>
      </c>
      <c r="F80" s="33" t="s">
        <v>1274</v>
      </c>
    </row>
    <row r="81" spans="1:6" x14ac:dyDescent="0.2">
      <c r="A81" s="38">
        <v>43473</v>
      </c>
      <c r="B81" s="36" t="s">
        <v>1250</v>
      </c>
      <c r="C81" s="33" t="s">
        <v>1220</v>
      </c>
      <c r="D81" s="33">
        <v>100</v>
      </c>
      <c r="E81" s="37">
        <f>D81-3.9</f>
        <v>96.1</v>
      </c>
      <c r="F81" s="33" t="s">
        <v>1221</v>
      </c>
    </row>
    <row r="82" spans="1:6" x14ac:dyDescent="0.2">
      <c r="A82" s="38">
        <v>43473</v>
      </c>
      <c r="B82" s="36" t="s">
        <v>1242</v>
      </c>
      <c r="C82" s="33" t="s">
        <v>1220</v>
      </c>
      <c r="D82" s="33">
        <v>1000</v>
      </c>
      <c r="E82" s="37">
        <f>D82*0.971</f>
        <v>971</v>
      </c>
      <c r="F82" s="33" t="s">
        <v>1274</v>
      </c>
    </row>
    <row r="83" spans="1:6" x14ac:dyDescent="0.2">
      <c r="A83" s="38">
        <v>43473</v>
      </c>
      <c r="B83" s="36" t="s">
        <v>1284</v>
      </c>
      <c r="C83" s="33" t="s">
        <v>1220</v>
      </c>
      <c r="D83" s="33">
        <v>50</v>
      </c>
      <c r="E83" s="37">
        <f>D83-3.9</f>
        <v>46.1</v>
      </c>
      <c r="F83" s="33" t="s">
        <v>1249</v>
      </c>
    </row>
    <row r="84" spans="1:6" x14ac:dyDescent="0.2">
      <c r="A84" s="38">
        <v>43473</v>
      </c>
      <c r="B84" s="36" t="s">
        <v>1270</v>
      </c>
      <c r="C84" s="33" t="s">
        <v>1220</v>
      </c>
      <c r="D84" s="33">
        <v>1000</v>
      </c>
      <c r="E84" s="37">
        <f>D84*0.971</f>
        <v>971</v>
      </c>
      <c r="F84" s="33" t="s">
        <v>1269</v>
      </c>
    </row>
    <row r="85" spans="1:6" x14ac:dyDescent="0.2">
      <c r="A85" s="38">
        <v>43473</v>
      </c>
      <c r="B85" s="36" t="s">
        <v>1285</v>
      </c>
      <c r="C85" s="33" t="s">
        <v>1220</v>
      </c>
      <c r="D85" s="33">
        <v>200</v>
      </c>
      <c r="E85" s="37">
        <f>D85*0.971</f>
        <v>194.2</v>
      </c>
      <c r="F85" s="33" t="s">
        <v>1221</v>
      </c>
    </row>
    <row r="86" spans="1:6" x14ac:dyDescent="0.2">
      <c r="A86" s="38">
        <v>43473</v>
      </c>
      <c r="B86" s="36" t="s">
        <v>1266</v>
      </c>
      <c r="C86" s="33" t="s">
        <v>1220</v>
      </c>
      <c r="D86" s="33">
        <v>1000</v>
      </c>
      <c r="E86" s="37">
        <f>D86*0.971</f>
        <v>971</v>
      </c>
      <c r="F86" s="33" t="s">
        <v>1249</v>
      </c>
    </row>
    <row r="87" spans="1:6" x14ac:dyDescent="0.2">
      <c r="A87" s="38">
        <v>43474</v>
      </c>
      <c r="B87" s="36" t="s">
        <v>1286</v>
      </c>
      <c r="C87" s="33" t="s">
        <v>1220</v>
      </c>
      <c r="D87" s="33">
        <v>100</v>
      </c>
      <c r="E87" s="37">
        <f>D87-3.9</f>
        <v>96.1</v>
      </c>
      <c r="F87" s="33" t="s">
        <v>1274</v>
      </c>
    </row>
    <row r="88" spans="1:6" x14ac:dyDescent="0.2">
      <c r="A88" s="38">
        <v>43474</v>
      </c>
      <c r="B88" s="36" t="s">
        <v>1234</v>
      </c>
      <c r="C88" s="33" t="s">
        <v>1220</v>
      </c>
      <c r="D88" s="33">
        <v>3000</v>
      </c>
      <c r="E88" s="37">
        <f>D88*0.971</f>
        <v>2913</v>
      </c>
      <c r="F88" s="33" t="s">
        <v>1221</v>
      </c>
    </row>
    <row r="89" spans="1:6" x14ac:dyDescent="0.2">
      <c r="A89" s="38">
        <v>43474</v>
      </c>
      <c r="B89" s="36" t="s">
        <v>1231</v>
      </c>
      <c r="C89" s="33" t="s">
        <v>1220</v>
      </c>
      <c r="D89" s="33">
        <v>100</v>
      </c>
      <c r="E89" s="37">
        <f>D89-3.9</f>
        <v>96.1</v>
      </c>
      <c r="F89" s="33" t="s">
        <v>1221</v>
      </c>
    </row>
    <row r="90" spans="1:6" x14ac:dyDescent="0.2">
      <c r="A90" s="38">
        <v>43474</v>
      </c>
      <c r="B90" s="36" t="s">
        <v>1235</v>
      </c>
      <c r="C90" s="33" t="s">
        <v>1287</v>
      </c>
      <c r="D90" s="33">
        <v>1000</v>
      </c>
      <c r="E90" s="37">
        <f>D90*0.972</f>
        <v>972</v>
      </c>
      <c r="F90" s="33" t="s">
        <v>1260</v>
      </c>
    </row>
    <row r="91" spans="1:6" x14ac:dyDescent="0.2">
      <c r="A91" s="38">
        <v>43474</v>
      </c>
      <c r="B91" s="36" t="s">
        <v>1233</v>
      </c>
      <c r="C91" s="33" t="s">
        <v>1223</v>
      </c>
      <c r="D91" s="33">
        <v>200</v>
      </c>
      <c r="E91" s="37">
        <f>D91*0.972</f>
        <v>194.4</v>
      </c>
      <c r="F91" s="33" t="s">
        <v>1274</v>
      </c>
    </row>
    <row r="92" spans="1:6" x14ac:dyDescent="0.2">
      <c r="A92" s="38">
        <v>43474</v>
      </c>
      <c r="B92" s="36" t="s">
        <v>1232</v>
      </c>
      <c r="C92" s="33" t="s">
        <v>1223</v>
      </c>
      <c r="D92" s="33">
        <v>200</v>
      </c>
      <c r="E92" s="37">
        <f>D92*0.972</f>
        <v>194.4</v>
      </c>
      <c r="F92" s="33" t="s">
        <v>1269</v>
      </c>
    </row>
    <row r="93" spans="1:6" x14ac:dyDescent="0.2">
      <c r="A93" s="38">
        <v>43475</v>
      </c>
      <c r="B93" s="36" t="s">
        <v>1255</v>
      </c>
      <c r="C93" s="33" t="s">
        <v>1220</v>
      </c>
      <c r="D93" s="33">
        <v>5000</v>
      </c>
      <c r="E93" s="37">
        <f>D93*0.971</f>
        <v>4855</v>
      </c>
      <c r="F93" s="33" t="s">
        <v>1269</v>
      </c>
    </row>
    <row r="94" spans="1:6" x14ac:dyDescent="0.2">
      <c r="A94" s="38">
        <v>43475</v>
      </c>
      <c r="B94" s="36" t="s">
        <v>1288</v>
      </c>
      <c r="C94" s="33" t="s">
        <v>1220</v>
      </c>
      <c r="D94" s="33">
        <v>1000</v>
      </c>
      <c r="E94" s="37">
        <f>D94*0.971</f>
        <v>971</v>
      </c>
      <c r="F94" s="33" t="s">
        <v>1221</v>
      </c>
    </row>
    <row r="95" spans="1:6" x14ac:dyDescent="0.2">
      <c r="A95" s="38">
        <v>43475</v>
      </c>
      <c r="B95" s="36" t="s">
        <v>1289</v>
      </c>
      <c r="C95" s="33" t="s">
        <v>1220</v>
      </c>
      <c r="D95" s="33">
        <v>1500</v>
      </c>
      <c r="E95" s="37">
        <f>D95*0.971</f>
        <v>1456.5</v>
      </c>
      <c r="F95" s="33" t="s">
        <v>1269</v>
      </c>
    </row>
    <row r="96" spans="1:6" x14ac:dyDescent="0.2">
      <c r="A96" s="38">
        <v>43475</v>
      </c>
      <c r="B96" s="36" t="s">
        <v>1289</v>
      </c>
      <c r="C96" s="33" t="s">
        <v>1220</v>
      </c>
      <c r="D96" s="33">
        <v>1500</v>
      </c>
      <c r="E96" s="37">
        <f>D96*0.971</f>
        <v>1456.5</v>
      </c>
      <c r="F96" s="33" t="s">
        <v>1224</v>
      </c>
    </row>
    <row r="97" spans="1:6" x14ac:dyDescent="0.2">
      <c r="A97" s="38">
        <v>43475</v>
      </c>
      <c r="B97" s="36" t="s">
        <v>1290</v>
      </c>
      <c r="C97" s="33" t="s">
        <v>1220</v>
      </c>
      <c r="D97" s="33">
        <v>100</v>
      </c>
      <c r="E97" s="37">
        <f>D97-3.9</f>
        <v>96.1</v>
      </c>
      <c r="F97" s="33" t="s">
        <v>1221</v>
      </c>
    </row>
    <row r="98" spans="1:6" x14ac:dyDescent="0.2">
      <c r="A98" s="38">
        <v>43475</v>
      </c>
      <c r="B98" s="36" t="s">
        <v>1291</v>
      </c>
      <c r="C98" s="33" t="s">
        <v>1220</v>
      </c>
      <c r="D98" s="33">
        <v>6446</v>
      </c>
      <c r="E98" s="37">
        <f>D98*0.971</f>
        <v>6259.0659999999998</v>
      </c>
      <c r="F98" s="33" t="s">
        <v>1224</v>
      </c>
    </row>
    <row r="99" spans="1:6" x14ac:dyDescent="0.2">
      <c r="A99" s="38">
        <v>43475</v>
      </c>
      <c r="B99" s="36" t="s">
        <v>1292</v>
      </c>
      <c r="C99" s="33" t="s">
        <v>1220</v>
      </c>
      <c r="D99" s="33">
        <v>300</v>
      </c>
      <c r="E99" s="37">
        <f>D99*0.971</f>
        <v>291.3</v>
      </c>
      <c r="F99" s="33" t="s">
        <v>1221</v>
      </c>
    </row>
    <row r="100" spans="1:6" x14ac:dyDescent="0.2">
      <c r="A100" s="38">
        <v>43475</v>
      </c>
      <c r="B100" s="36" t="s">
        <v>1255</v>
      </c>
      <c r="C100" s="33" t="s">
        <v>1220</v>
      </c>
      <c r="D100" s="33">
        <v>100</v>
      </c>
      <c r="E100" s="37">
        <f>D100-3.9</f>
        <v>96.1</v>
      </c>
      <c r="F100" s="33" t="s">
        <v>1221</v>
      </c>
    </row>
    <row r="101" spans="1:6" x14ac:dyDescent="0.2">
      <c r="A101" s="38">
        <v>43475</v>
      </c>
      <c r="B101" s="36" t="s">
        <v>1289</v>
      </c>
      <c r="C101" s="33" t="s">
        <v>1220</v>
      </c>
      <c r="D101" s="33">
        <v>300</v>
      </c>
      <c r="E101" s="37">
        <f>D101*0.971</f>
        <v>291.3</v>
      </c>
      <c r="F101" s="33" t="s">
        <v>1224</v>
      </c>
    </row>
    <row r="102" spans="1:6" x14ac:dyDescent="0.2">
      <c r="A102" s="38">
        <v>43475</v>
      </c>
      <c r="B102" s="36" t="s">
        <v>1289</v>
      </c>
      <c r="C102" s="33" t="s">
        <v>1220</v>
      </c>
      <c r="D102" s="33">
        <v>500</v>
      </c>
      <c r="E102" s="37">
        <f>D102*0.971</f>
        <v>485.5</v>
      </c>
      <c r="F102" s="33" t="s">
        <v>1221</v>
      </c>
    </row>
    <row r="103" spans="1:6" x14ac:dyDescent="0.2">
      <c r="A103" s="38">
        <v>43475</v>
      </c>
      <c r="B103" s="36" t="s">
        <v>1293</v>
      </c>
      <c r="C103" s="33" t="s">
        <v>1220</v>
      </c>
      <c r="D103" s="33">
        <v>100</v>
      </c>
      <c r="E103" s="37">
        <f>D103-3.9</f>
        <v>96.1</v>
      </c>
      <c r="F103" s="33" t="s">
        <v>1261</v>
      </c>
    </row>
    <row r="104" spans="1:6" x14ac:dyDescent="0.2">
      <c r="A104" s="38">
        <v>43475</v>
      </c>
      <c r="B104" s="36" t="s">
        <v>1294</v>
      </c>
      <c r="C104" s="33" t="s">
        <v>1220</v>
      </c>
      <c r="D104" s="33">
        <v>30000</v>
      </c>
      <c r="E104" s="37">
        <f>D104*0.971</f>
        <v>29130</v>
      </c>
      <c r="F104" s="33" t="s">
        <v>1224</v>
      </c>
    </row>
    <row r="105" spans="1:6" x14ac:dyDescent="0.2">
      <c r="A105" s="38">
        <v>43475</v>
      </c>
      <c r="B105" s="36" t="s">
        <v>1295</v>
      </c>
      <c r="C105" s="33" t="s">
        <v>1223</v>
      </c>
      <c r="D105" s="33">
        <v>500</v>
      </c>
      <c r="E105" s="37">
        <f>D105*0.972</f>
        <v>486</v>
      </c>
      <c r="F105" s="33" t="s">
        <v>1221</v>
      </c>
    </row>
    <row r="106" spans="1:6" x14ac:dyDescent="0.2">
      <c r="A106" s="38">
        <v>43476</v>
      </c>
      <c r="B106" s="36" t="s">
        <v>1242</v>
      </c>
      <c r="C106" s="33" t="s">
        <v>1220</v>
      </c>
      <c r="D106" s="33">
        <v>1000</v>
      </c>
      <c r="E106" s="37">
        <f>D106*0.971</f>
        <v>971</v>
      </c>
      <c r="F106" s="33" t="s">
        <v>1221</v>
      </c>
    </row>
    <row r="107" spans="1:6" x14ac:dyDescent="0.2">
      <c r="A107" s="38">
        <v>43476</v>
      </c>
      <c r="B107" s="36" t="s">
        <v>1296</v>
      </c>
      <c r="C107" s="33" t="s">
        <v>1220</v>
      </c>
      <c r="D107" s="33">
        <v>1000</v>
      </c>
      <c r="E107" s="37">
        <f>D107*0.971</f>
        <v>971</v>
      </c>
      <c r="F107" s="33" t="s">
        <v>1221</v>
      </c>
    </row>
    <row r="108" spans="1:6" x14ac:dyDescent="0.2">
      <c r="A108" s="38">
        <v>43476</v>
      </c>
      <c r="B108" s="36" t="s">
        <v>1270</v>
      </c>
      <c r="C108" s="33" t="s">
        <v>1220</v>
      </c>
      <c r="D108" s="33">
        <v>1000</v>
      </c>
      <c r="E108" s="37">
        <f>D108*0.971</f>
        <v>971</v>
      </c>
      <c r="F108" s="33" t="s">
        <v>1224</v>
      </c>
    </row>
    <row r="109" spans="1:6" x14ac:dyDescent="0.2">
      <c r="A109" s="38">
        <v>43476</v>
      </c>
      <c r="B109" s="36" t="s">
        <v>1222</v>
      </c>
      <c r="C109" s="33" t="s">
        <v>1220</v>
      </c>
      <c r="D109" s="33">
        <v>500</v>
      </c>
      <c r="E109" s="37">
        <f>D109*0.971</f>
        <v>485.5</v>
      </c>
      <c r="F109" s="33" t="s">
        <v>1261</v>
      </c>
    </row>
    <row r="110" spans="1:6" x14ac:dyDescent="0.2">
      <c r="A110" s="38">
        <v>43477</v>
      </c>
      <c r="B110" s="36" t="s">
        <v>1297</v>
      </c>
      <c r="C110" s="33" t="s">
        <v>1220</v>
      </c>
      <c r="D110" s="33">
        <v>1000</v>
      </c>
      <c r="E110" s="37">
        <f>D110*0.971</f>
        <v>971</v>
      </c>
      <c r="F110" s="33" t="s">
        <v>1221</v>
      </c>
    </row>
    <row r="111" spans="1:6" x14ac:dyDescent="0.2">
      <c r="A111" s="38">
        <v>43477</v>
      </c>
      <c r="B111" s="36" t="s">
        <v>1230</v>
      </c>
      <c r="C111" s="33" t="s">
        <v>1220</v>
      </c>
      <c r="D111" s="33">
        <v>100</v>
      </c>
      <c r="E111" s="37">
        <f>D111-3.9</f>
        <v>96.1</v>
      </c>
      <c r="F111" s="33" t="s">
        <v>1221</v>
      </c>
    </row>
    <row r="112" spans="1:6" x14ac:dyDescent="0.2">
      <c r="A112" s="38">
        <v>43477</v>
      </c>
      <c r="B112" s="36" t="s">
        <v>1298</v>
      </c>
      <c r="C112" s="33" t="s">
        <v>1220</v>
      </c>
      <c r="D112" s="33">
        <v>100</v>
      </c>
      <c r="E112" s="37">
        <f>D112-3.9</f>
        <v>96.1</v>
      </c>
      <c r="F112" s="33" t="s">
        <v>1221</v>
      </c>
    </row>
    <row r="113" spans="1:6" x14ac:dyDescent="0.2">
      <c r="A113" s="38">
        <v>43477</v>
      </c>
      <c r="B113" s="36" t="s">
        <v>1299</v>
      </c>
      <c r="C113" s="33" t="s">
        <v>1220</v>
      </c>
      <c r="D113" s="33">
        <v>100</v>
      </c>
      <c r="E113" s="37">
        <f>D113-3.9</f>
        <v>96.1</v>
      </c>
      <c r="F113" s="33" t="s">
        <v>1221</v>
      </c>
    </row>
    <row r="114" spans="1:6" x14ac:dyDescent="0.2">
      <c r="A114" s="38">
        <v>43477</v>
      </c>
      <c r="B114" s="36" t="s">
        <v>1300</v>
      </c>
      <c r="C114" s="33" t="s">
        <v>1220</v>
      </c>
      <c r="D114" s="33">
        <v>1000</v>
      </c>
      <c r="E114" s="37">
        <f>D114*0.971</f>
        <v>971</v>
      </c>
      <c r="F114" s="33" t="s">
        <v>1221</v>
      </c>
    </row>
    <row r="115" spans="1:6" x14ac:dyDescent="0.2">
      <c r="A115" s="38">
        <v>43477</v>
      </c>
      <c r="B115" s="36" t="s">
        <v>1301</v>
      </c>
      <c r="C115" s="33" t="s">
        <v>1220</v>
      </c>
      <c r="D115" s="33">
        <v>300</v>
      </c>
      <c r="E115" s="37">
        <f>D115*0.971</f>
        <v>291.3</v>
      </c>
      <c r="F115" s="33" t="s">
        <v>1261</v>
      </c>
    </row>
    <row r="116" spans="1:6" x14ac:dyDescent="0.2">
      <c r="A116" s="38">
        <v>43477</v>
      </c>
      <c r="B116" s="36" t="s">
        <v>1282</v>
      </c>
      <c r="C116" s="33" t="s">
        <v>1223</v>
      </c>
      <c r="D116" s="33">
        <v>200</v>
      </c>
      <c r="E116" s="37">
        <f>D116*0.972</f>
        <v>194.4</v>
      </c>
      <c r="F116" s="33" t="s">
        <v>1221</v>
      </c>
    </row>
    <row r="117" spans="1:6" x14ac:dyDescent="0.2">
      <c r="A117" s="38">
        <v>43478</v>
      </c>
      <c r="B117" s="36" t="s">
        <v>1270</v>
      </c>
      <c r="C117" s="33" t="s">
        <v>1220</v>
      </c>
      <c r="D117" s="33">
        <v>1000</v>
      </c>
      <c r="E117" s="37">
        <f>D117*0.971</f>
        <v>971</v>
      </c>
      <c r="F117" s="33" t="s">
        <v>1224</v>
      </c>
    </row>
    <row r="118" spans="1:6" x14ac:dyDescent="0.2">
      <c r="A118" s="38">
        <v>43478</v>
      </c>
      <c r="B118" s="36" t="s">
        <v>1266</v>
      </c>
      <c r="C118" s="33" t="s">
        <v>1220</v>
      </c>
      <c r="D118" s="33">
        <v>100</v>
      </c>
      <c r="E118" s="37">
        <f>D118-3.9</f>
        <v>96.1</v>
      </c>
      <c r="F118" s="33" t="s">
        <v>1221</v>
      </c>
    </row>
    <row r="119" spans="1:6" x14ac:dyDescent="0.2">
      <c r="A119" s="38">
        <v>43478</v>
      </c>
      <c r="B119" s="36" t="s">
        <v>1302</v>
      </c>
      <c r="C119" s="33" t="s">
        <v>1220</v>
      </c>
      <c r="D119" s="33">
        <v>100</v>
      </c>
      <c r="E119" s="37">
        <f>D119-3.9</f>
        <v>96.1</v>
      </c>
      <c r="F119" s="33" t="s">
        <v>1237</v>
      </c>
    </row>
    <row r="120" spans="1:6" x14ac:dyDescent="0.2">
      <c r="A120" s="38">
        <v>43478</v>
      </c>
      <c r="B120" s="36" t="s">
        <v>1230</v>
      </c>
      <c r="C120" s="33" t="s">
        <v>1223</v>
      </c>
      <c r="D120" s="33">
        <v>500</v>
      </c>
      <c r="E120" s="37">
        <f>D120*0.972</f>
        <v>486</v>
      </c>
      <c r="F120" s="33" t="s">
        <v>1224</v>
      </c>
    </row>
    <row r="121" spans="1:6" x14ac:dyDescent="0.2">
      <c r="A121" s="38">
        <v>43479</v>
      </c>
      <c r="B121" s="36" t="s">
        <v>1303</v>
      </c>
      <c r="C121" s="33" t="s">
        <v>1220</v>
      </c>
      <c r="D121" s="33">
        <v>1000</v>
      </c>
      <c r="E121" s="37">
        <f>D121*0.971</f>
        <v>971</v>
      </c>
      <c r="F121" s="33" t="s">
        <v>1221</v>
      </c>
    </row>
    <row r="122" spans="1:6" x14ac:dyDescent="0.2">
      <c r="A122" s="38">
        <v>43479</v>
      </c>
      <c r="B122" s="36" t="s">
        <v>1304</v>
      </c>
      <c r="C122" s="33" t="s">
        <v>1220</v>
      </c>
      <c r="D122" s="33">
        <v>500</v>
      </c>
      <c r="E122" s="37">
        <f>D122*0.971</f>
        <v>485.5</v>
      </c>
      <c r="F122" s="33" t="s">
        <v>1221</v>
      </c>
    </row>
    <row r="123" spans="1:6" x14ac:dyDescent="0.2">
      <c r="A123" s="38">
        <v>43479</v>
      </c>
      <c r="B123" s="36" t="s">
        <v>1279</v>
      </c>
      <c r="C123" s="33" t="s">
        <v>1220</v>
      </c>
      <c r="D123" s="33">
        <v>500</v>
      </c>
      <c r="E123" s="37">
        <f>D123*0.971</f>
        <v>485.5</v>
      </c>
      <c r="F123" s="33" t="s">
        <v>1221</v>
      </c>
    </row>
    <row r="124" spans="1:6" x14ac:dyDescent="0.2">
      <c r="A124" s="38">
        <v>43479</v>
      </c>
      <c r="B124" s="36" t="s">
        <v>1305</v>
      </c>
      <c r="C124" s="33" t="s">
        <v>1220</v>
      </c>
      <c r="D124" s="33">
        <v>100</v>
      </c>
      <c r="E124" s="37">
        <f>D124-3.9</f>
        <v>96.1</v>
      </c>
      <c r="F124" s="33" t="s">
        <v>1224</v>
      </c>
    </row>
    <row r="125" spans="1:6" x14ac:dyDescent="0.2">
      <c r="A125" s="38">
        <v>43479</v>
      </c>
      <c r="B125" s="36" t="s">
        <v>1305</v>
      </c>
      <c r="C125" s="33" t="s">
        <v>1220</v>
      </c>
      <c r="D125" s="33">
        <v>100</v>
      </c>
      <c r="E125" s="37">
        <f>D125-3.9</f>
        <v>96.1</v>
      </c>
      <c r="F125" s="33" t="s">
        <v>1269</v>
      </c>
    </row>
    <row r="126" spans="1:6" x14ac:dyDescent="0.2">
      <c r="A126" s="38">
        <v>43479</v>
      </c>
      <c r="B126" s="36" t="s">
        <v>1306</v>
      </c>
      <c r="C126" s="33" t="s">
        <v>1220</v>
      </c>
      <c r="D126" s="33">
        <v>500</v>
      </c>
      <c r="E126" s="37">
        <f t="shared" ref="E126:E131" si="3">D126*0.971</f>
        <v>485.5</v>
      </c>
      <c r="F126" s="33" t="s">
        <v>1224</v>
      </c>
    </row>
    <row r="127" spans="1:6" x14ac:dyDescent="0.2">
      <c r="A127" s="38">
        <v>43479</v>
      </c>
      <c r="B127" s="36" t="s">
        <v>1307</v>
      </c>
      <c r="C127" s="33" t="s">
        <v>1220</v>
      </c>
      <c r="D127" s="33">
        <v>200</v>
      </c>
      <c r="E127" s="37">
        <f t="shared" si="3"/>
        <v>194.2</v>
      </c>
      <c r="F127" s="33" t="s">
        <v>1221</v>
      </c>
    </row>
    <row r="128" spans="1:6" x14ac:dyDescent="0.2">
      <c r="A128" s="38">
        <v>43479</v>
      </c>
      <c r="B128" s="36" t="s">
        <v>1270</v>
      </c>
      <c r="C128" s="33" t="s">
        <v>1220</v>
      </c>
      <c r="D128" s="33">
        <v>1000</v>
      </c>
      <c r="E128" s="37">
        <f t="shared" si="3"/>
        <v>971</v>
      </c>
      <c r="F128" s="33" t="s">
        <v>1224</v>
      </c>
    </row>
    <row r="129" spans="1:6" x14ac:dyDescent="0.2">
      <c r="A129" s="38">
        <v>43479</v>
      </c>
      <c r="B129" s="36" t="s">
        <v>1308</v>
      </c>
      <c r="C129" s="33" t="s">
        <v>1220</v>
      </c>
      <c r="D129" s="33">
        <v>2500</v>
      </c>
      <c r="E129" s="37">
        <f t="shared" si="3"/>
        <v>2427.5</v>
      </c>
      <c r="F129" s="33" t="s">
        <v>1221</v>
      </c>
    </row>
    <row r="130" spans="1:6" x14ac:dyDescent="0.2">
      <c r="A130" s="38">
        <v>43479</v>
      </c>
      <c r="B130" s="36" t="s">
        <v>1309</v>
      </c>
      <c r="C130" s="33" t="s">
        <v>1220</v>
      </c>
      <c r="D130" s="33">
        <v>1000</v>
      </c>
      <c r="E130" s="37">
        <f t="shared" si="3"/>
        <v>971</v>
      </c>
      <c r="F130" s="33" t="s">
        <v>1269</v>
      </c>
    </row>
    <row r="131" spans="1:6" x14ac:dyDescent="0.2">
      <c r="A131" s="38">
        <v>43479</v>
      </c>
      <c r="B131" s="36" t="s">
        <v>1230</v>
      </c>
      <c r="C131" s="33" t="s">
        <v>1220</v>
      </c>
      <c r="D131" s="33">
        <v>500</v>
      </c>
      <c r="E131" s="37">
        <f t="shared" si="3"/>
        <v>485.5</v>
      </c>
      <c r="F131" s="33" t="s">
        <v>1221</v>
      </c>
    </row>
    <row r="132" spans="1:6" x14ac:dyDescent="0.2">
      <c r="A132" s="38">
        <v>43479</v>
      </c>
      <c r="B132" s="36" t="s">
        <v>1231</v>
      </c>
      <c r="C132" s="33" t="s">
        <v>1220</v>
      </c>
      <c r="D132" s="33">
        <v>100</v>
      </c>
      <c r="E132" s="37">
        <f>D132-3.9</f>
        <v>96.1</v>
      </c>
      <c r="F132" s="33" t="s">
        <v>1221</v>
      </c>
    </row>
    <row r="133" spans="1:6" x14ac:dyDescent="0.2">
      <c r="A133" s="38">
        <v>43479</v>
      </c>
      <c r="B133" s="36" t="s">
        <v>1230</v>
      </c>
      <c r="C133" s="33" t="s">
        <v>1220</v>
      </c>
      <c r="D133" s="33">
        <v>500</v>
      </c>
      <c r="E133" s="37">
        <f>D133*0.971</f>
        <v>485.5</v>
      </c>
      <c r="F133" s="33" t="s">
        <v>1310</v>
      </c>
    </row>
    <row r="134" spans="1:6" x14ac:dyDescent="0.2">
      <c r="A134" s="38">
        <v>43479</v>
      </c>
      <c r="B134" s="36" t="s">
        <v>1311</v>
      </c>
      <c r="C134" s="33" t="s">
        <v>1220</v>
      </c>
      <c r="D134" s="33">
        <v>300</v>
      </c>
      <c r="E134" s="37">
        <f>D134*0.971</f>
        <v>291.3</v>
      </c>
      <c r="F134" s="33" t="s">
        <v>1224</v>
      </c>
    </row>
    <row r="135" spans="1:6" x14ac:dyDescent="0.2">
      <c r="A135" s="38">
        <v>43479</v>
      </c>
      <c r="B135" s="36" t="s">
        <v>1234</v>
      </c>
      <c r="C135" s="33" t="s">
        <v>1220</v>
      </c>
      <c r="D135" s="33">
        <v>3000</v>
      </c>
      <c r="E135" s="37">
        <f>D135*0.971</f>
        <v>2913</v>
      </c>
      <c r="F135" s="33" t="s">
        <v>1236</v>
      </c>
    </row>
    <row r="136" spans="1:6" x14ac:dyDescent="0.2">
      <c r="A136" s="38">
        <v>43479</v>
      </c>
      <c r="B136" s="36" t="s">
        <v>1312</v>
      </c>
      <c r="C136" s="33" t="s">
        <v>1256</v>
      </c>
      <c r="D136" s="33">
        <v>500</v>
      </c>
      <c r="E136" s="37">
        <f>D136*0.972</f>
        <v>486</v>
      </c>
      <c r="F136" s="33" t="s">
        <v>1269</v>
      </c>
    </row>
    <row r="137" spans="1:6" x14ac:dyDescent="0.2">
      <c r="A137" s="38">
        <v>43479</v>
      </c>
      <c r="B137" s="36" t="s">
        <v>1313</v>
      </c>
      <c r="C137" s="33" t="s">
        <v>1223</v>
      </c>
      <c r="D137" s="33">
        <v>300</v>
      </c>
      <c r="E137" s="37">
        <f>D137*0.972</f>
        <v>291.59999999999997</v>
      </c>
      <c r="F137" s="33" t="s">
        <v>1254</v>
      </c>
    </row>
    <row r="138" spans="1:6" x14ac:dyDescent="0.2">
      <c r="A138" s="38">
        <v>43479</v>
      </c>
      <c r="B138" s="36" t="s">
        <v>1255</v>
      </c>
      <c r="C138" s="33" t="s">
        <v>1223</v>
      </c>
      <c r="D138" s="33">
        <v>500</v>
      </c>
      <c r="E138" s="37">
        <f>D138*0.972</f>
        <v>486</v>
      </c>
      <c r="F138" s="33" t="s">
        <v>1224</v>
      </c>
    </row>
    <row r="139" spans="1:6" x14ac:dyDescent="0.2">
      <c r="A139" s="38">
        <v>43479</v>
      </c>
      <c r="B139" s="36" t="s">
        <v>1314</v>
      </c>
      <c r="C139" s="33" t="s">
        <v>1223</v>
      </c>
      <c r="D139" s="33">
        <v>300</v>
      </c>
      <c r="E139" s="37">
        <f>D139*0.972</f>
        <v>291.59999999999997</v>
      </c>
      <c r="F139" s="33" t="s">
        <v>1221</v>
      </c>
    </row>
    <row r="140" spans="1:6" x14ac:dyDescent="0.2">
      <c r="A140" s="38">
        <v>43479</v>
      </c>
      <c r="B140" s="36" t="s">
        <v>1272</v>
      </c>
      <c r="C140" s="33" t="s">
        <v>1223</v>
      </c>
      <c r="D140" s="33">
        <v>100</v>
      </c>
      <c r="E140" s="37">
        <f>D140*0.972</f>
        <v>97.2</v>
      </c>
      <c r="F140" s="33" t="s">
        <v>1221</v>
      </c>
    </row>
    <row r="141" spans="1:6" x14ac:dyDescent="0.2">
      <c r="A141" s="38">
        <v>43480</v>
      </c>
      <c r="B141" s="36" t="s">
        <v>1315</v>
      </c>
      <c r="C141" s="33" t="s">
        <v>1220</v>
      </c>
      <c r="D141" s="33">
        <v>100</v>
      </c>
      <c r="E141" s="37">
        <f>D141-3.9</f>
        <v>96.1</v>
      </c>
      <c r="F141" s="33" t="s">
        <v>1221</v>
      </c>
    </row>
    <row r="142" spans="1:6" x14ac:dyDescent="0.2">
      <c r="A142" s="38">
        <v>43480</v>
      </c>
      <c r="B142" s="36" t="s">
        <v>1255</v>
      </c>
      <c r="C142" s="33" t="s">
        <v>1220</v>
      </c>
      <c r="D142" s="33">
        <v>100</v>
      </c>
      <c r="E142" s="37">
        <f>D142-3.9</f>
        <v>96.1</v>
      </c>
      <c r="F142" s="33" t="s">
        <v>1221</v>
      </c>
    </row>
    <row r="143" spans="1:6" x14ac:dyDescent="0.2">
      <c r="A143" s="38">
        <v>43480</v>
      </c>
      <c r="B143" s="36" t="s">
        <v>1300</v>
      </c>
      <c r="C143" s="33" t="s">
        <v>1220</v>
      </c>
      <c r="D143" s="33">
        <v>1000</v>
      </c>
      <c r="E143" s="37">
        <f t="shared" ref="E143:E150" si="4">D143*0.971</f>
        <v>971</v>
      </c>
      <c r="F143" s="33" t="s">
        <v>1221</v>
      </c>
    </row>
    <row r="144" spans="1:6" x14ac:dyDescent="0.2">
      <c r="A144" s="38">
        <v>43480</v>
      </c>
      <c r="B144" s="36" t="s">
        <v>1316</v>
      </c>
      <c r="C144" s="33" t="s">
        <v>1220</v>
      </c>
      <c r="D144" s="33">
        <v>1000</v>
      </c>
      <c r="E144" s="37">
        <f t="shared" si="4"/>
        <v>971</v>
      </c>
      <c r="F144" s="33" t="s">
        <v>1221</v>
      </c>
    </row>
    <row r="145" spans="1:6" x14ac:dyDescent="0.2">
      <c r="A145" s="38">
        <v>43480</v>
      </c>
      <c r="B145" s="36" t="s">
        <v>1283</v>
      </c>
      <c r="C145" s="33" t="s">
        <v>1220</v>
      </c>
      <c r="D145" s="33">
        <v>500</v>
      </c>
      <c r="E145" s="37">
        <f t="shared" si="4"/>
        <v>485.5</v>
      </c>
      <c r="F145" s="33" t="s">
        <v>1269</v>
      </c>
    </row>
    <row r="146" spans="1:6" x14ac:dyDescent="0.2">
      <c r="A146" s="38">
        <v>43480</v>
      </c>
      <c r="B146" s="36" t="s">
        <v>1232</v>
      </c>
      <c r="C146" s="33" t="s">
        <v>1220</v>
      </c>
      <c r="D146" s="33">
        <v>300</v>
      </c>
      <c r="E146" s="37">
        <f t="shared" si="4"/>
        <v>291.3</v>
      </c>
      <c r="F146" s="33" t="s">
        <v>1224</v>
      </c>
    </row>
    <row r="147" spans="1:6" x14ac:dyDescent="0.2">
      <c r="A147" s="38">
        <v>43480</v>
      </c>
      <c r="B147" s="36" t="s">
        <v>1296</v>
      </c>
      <c r="C147" s="33" t="s">
        <v>1220</v>
      </c>
      <c r="D147" s="33">
        <v>300</v>
      </c>
      <c r="E147" s="37">
        <f t="shared" si="4"/>
        <v>291.3</v>
      </c>
      <c r="F147" s="33" t="s">
        <v>1221</v>
      </c>
    </row>
    <row r="148" spans="1:6" x14ac:dyDescent="0.2">
      <c r="A148" s="38">
        <v>43480</v>
      </c>
      <c r="B148" s="36" t="s">
        <v>1317</v>
      </c>
      <c r="C148" s="33" t="s">
        <v>1220</v>
      </c>
      <c r="D148" s="33">
        <v>500</v>
      </c>
      <c r="E148" s="37">
        <f t="shared" si="4"/>
        <v>485.5</v>
      </c>
      <c r="F148" s="33" t="s">
        <v>1221</v>
      </c>
    </row>
    <row r="149" spans="1:6" x14ac:dyDescent="0.2">
      <c r="A149" s="38">
        <v>43480</v>
      </c>
      <c r="B149" s="36" t="s">
        <v>1318</v>
      </c>
      <c r="C149" s="33" t="s">
        <v>1220</v>
      </c>
      <c r="D149" s="33">
        <v>500</v>
      </c>
      <c r="E149" s="37">
        <f t="shared" si="4"/>
        <v>485.5</v>
      </c>
      <c r="F149" s="33" t="s">
        <v>1221</v>
      </c>
    </row>
    <row r="150" spans="1:6" x14ac:dyDescent="0.2">
      <c r="A150" s="38">
        <v>43480</v>
      </c>
      <c r="B150" s="36" t="s">
        <v>1253</v>
      </c>
      <c r="C150" s="33" t="s">
        <v>1220</v>
      </c>
      <c r="D150" s="33">
        <v>500</v>
      </c>
      <c r="E150" s="37">
        <f t="shared" si="4"/>
        <v>485.5</v>
      </c>
      <c r="F150" s="33" t="s">
        <v>1261</v>
      </c>
    </row>
    <row r="151" spans="1:6" x14ac:dyDescent="0.2">
      <c r="A151" s="38">
        <v>43480</v>
      </c>
      <c r="B151" s="36" t="s">
        <v>1252</v>
      </c>
      <c r="C151" s="33" t="s">
        <v>1223</v>
      </c>
      <c r="D151" s="33">
        <v>5000</v>
      </c>
      <c r="E151" s="37">
        <f>D151*0.972</f>
        <v>4860</v>
      </c>
      <c r="F151" s="33" t="s">
        <v>1269</v>
      </c>
    </row>
    <row r="152" spans="1:6" x14ac:dyDescent="0.2">
      <c r="A152" s="38">
        <v>43480</v>
      </c>
      <c r="B152" s="36" t="s">
        <v>1252</v>
      </c>
      <c r="C152" s="33" t="s">
        <v>1223</v>
      </c>
      <c r="D152" s="33">
        <v>5000</v>
      </c>
      <c r="E152" s="37">
        <f>D152*0.972</f>
        <v>4860</v>
      </c>
      <c r="F152" s="33" t="s">
        <v>1224</v>
      </c>
    </row>
    <row r="153" spans="1:6" x14ac:dyDescent="0.2">
      <c r="A153" s="38">
        <v>43481</v>
      </c>
      <c r="B153" s="36" t="s">
        <v>1319</v>
      </c>
      <c r="C153" s="33" t="s">
        <v>1220</v>
      </c>
      <c r="D153" s="33">
        <v>1000</v>
      </c>
      <c r="E153" s="37">
        <f t="shared" ref="E153:E158" si="5">D153*0.971</f>
        <v>971</v>
      </c>
      <c r="F153" s="33" t="s">
        <v>1269</v>
      </c>
    </row>
    <row r="154" spans="1:6" x14ac:dyDescent="0.2">
      <c r="A154" s="38">
        <v>43481</v>
      </c>
      <c r="B154" s="36" t="s">
        <v>1320</v>
      </c>
      <c r="C154" s="33" t="s">
        <v>1220</v>
      </c>
      <c r="D154" s="33">
        <v>500</v>
      </c>
      <c r="E154" s="37">
        <f t="shared" si="5"/>
        <v>485.5</v>
      </c>
      <c r="F154" s="33" t="s">
        <v>1269</v>
      </c>
    </row>
    <row r="155" spans="1:6" x14ac:dyDescent="0.2">
      <c r="A155" s="38">
        <v>43481</v>
      </c>
      <c r="B155" s="36" t="s">
        <v>1272</v>
      </c>
      <c r="C155" s="33" t="s">
        <v>1220</v>
      </c>
      <c r="D155" s="33">
        <v>300</v>
      </c>
      <c r="E155" s="37">
        <f t="shared" si="5"/>
        <v>291.3</v>
      </c>
      <c r="F155" s="33" t="s">
        <v>1254</v>
      </c>
    </row>
    <row r="156" spans="1:6" x14ac:dyDescent="0.2">
      <c r="A156" s="38">
        <v>43481</v>
      </c>
      <c r="B156" s="36" t="s">
        <v>1291</v>
      </c>
      <c r="C156" s="33" t="s">
        <v>1220</v>
      </c>
      <c r="D156" s="33">
        <v>6000</v>
      </c>
      <c r="E156" s="37">
        <f t="shared" si="5"/>
        <v>5826</v>
      </c>
      <c r="F156" s="33" t="s">
        <v>1224</v>
      </c>
    </row>
    <row r="157" spans="1:6" x14ac:dyDescent="0.2">
      <c r="A157" s="38">
        <v>43481</v>
      </c>
      <c r="B157" s="36" t="s">
        <v>1231</v>
      </c>
      <c r="C157" s="33" t="s">
        <v>1220</v>
      </c>
      <c r="D157" s="33">
        <v>2000</v>
      </c>
      <c r="E157" s="37">
        <f t="shared" si="5"/>
        <v>1942</v>
      </c>
      <c r="F157" s="33" t="s">
        <v>1269</v>
      </c>
    </row>
    <row r="158" spans="1:6" x14ac:dyDescent="0.2">
      <c r="A158" s="38">
        <v>43481</v>
      </c>
      <c r="B158" s="36" t="s">
        <v>1230</v>
      </c>
      <c r="C158" s="33" t="s">
        <v>1220</v>
      </c>
      <c r="D158" s="33">
        <v>500</v>
      </c>
      <c r="E158" s="37">
        <f t="shared" si="5"/>
        <v>485.5</v>
      </c>
      <c r="F158" s="33" t="s">
        <v>1254</v>
      </c>
    </row>
    <row r="159" spans="1:6" x14ac:dyDescent="0.2">
      <c r="A159" s="38">
        <v>43481</v>
      </c>
      <c r="B159" s="36" t="s">
        <v>1252</v>
      </c>
      <c r="C159" s="33" t="s">
        <v>1220</v>
      </c>
      <c r="D159" s="33">
        <v>100</v>
      </c>
      <c r="E159" s="37">
        <f>D159-3.9</f>
        <v>96.1</v>
      </c>
      <c r="F159" s="33" t="s">
        <v>1269</v>
      </c>
    </row>
    <row r="160" spans="1:6" x14ac:dyDescent="0.2">
      <c r="A160" s="38">
        <v>43481</v>
      </c>
      <c r="B160" s="36" t="s">
        <v>1282</v>
      </c>
      <c r="C160" s="33" t="s">
        <v>1220</v>
      </c>
      <c r="D160" s="33">
        <v>100</v>
      </c>
      <c r="E160" s="37">
        <f>D160-3.9</f>
        <v>96.1</v>
      </c>
      <c r="F160" s="33" t="s">
        <v>1269</v>
      </c>
    </row>
    <row r="161" spans="1:6" x14ac:dyDescent="0.2">
      <c r="A161" s="38">
        <v>43481</v>
      </c>
      <c r="B161" s="36" t="s">
        <v>1321</v>
      </c>
      <c r="C161" s="33" t="s">
        <v>1220</v>
      </c>
      <c r="D161" s="33">
        <v>300</v>
      </c>
      <c r="E161" s="37">
        <f t="shared" ref="E161:E166" si="6">D161*0.971</f>
        <v>291.3</v>
      </c>
      <c r="F161" s="33" t="s">
        <v>1269</v>
      </c>
    </row>
    <row r="162" spans="1:6" x14ac:dyDescent="0.2">
      <c r="A162" s="38">
        <v>43481</v>
      </c>
      <c r="B162" s="36" t="s">
        <v>1322</v>
      </c>
      <c r="C162" s="33" t="s">
        <v>1220</v>
      </c>
      <c r="D162" s="33">
        <v>500</v>
      </c>
      <c r="E162" s="37">
        <f t="shared" si="6"/>
        <v>485.5</v>
      </c>
      <c r="F162" s="33" t="s">
        <v>1254</v>
      </c>
    </row>
    <row r="163" spans="1:6" x14ac:dyDescent="0.2">
      <c r="A163" s="38">
        <v>43481</v>
      </c>
      <c r="B163" s="36" t="s">
        <v>1279</v>
      </c>
      <c r="C163" s="33" t="s">
        <v>1220</v>
      </c>
      <c r="D163" s="33">
        <v>300</v>
      </c>
      <c r="E163" s="37">
        <f t="shared" si="6"/>
        <v>291.3</v>
      </c>
      <c r="F163" s="33" t="s">
        <v>1269</v>
      </c>
    </row>
    <row r="164" spans="1:6" x14ac:dyDescent="0.2">
      <c r="A164" s="38">
        <v>43481</v>
      </c>
      <c r="B164" s="36">
        <v>1</v>
      </c>
      <c r="C164" s="33" t="s">
        <v>1220</v>
      </c>
      <c r="D164" s="33">
        <v>300</v>
      </c>
      <c r="E164" s="37">
        <f t="shared" si="6"/>
        <v>291.3</v>
      </c>
      <c r="F164" s="33" t="s">
        <v>1269</v>
      </c>
    </row>
    <row r="165" spans="1:6" x14ac:dyDescent="0.2">
      <c r="A165" s="38">
        <v>43481</v>
      </c>
      <c r="B165" s="36" t="s">
        <v>1323</v>
      </c>
      <c r="C165" s="33" t="s">
        <v>1220</v>
      </c>
      <c r="D165" s="33">
        <v>500</v>
      </c>
      <c r="E165" s="37">
        <f t="shared" si="6"/>
        <v>485.5</v>
      </c>
      <c r="F165" s="33" t="s">
        <v>1221</v>
      </c>
    </row>
    <row r="166" spans="1:6" x14ac:dyDescent="0.2">
      <c r="A166" s="38">
        <v>43481</v>
      </c>
      <c r="B166" s="36" t="s">
        <v>1230</v>
      </c>
      <c r="C166" s="33" t="s">
        <v>1220</v>
      </c>
      <c r="D166" s="33">
        <v>1000</v>
      </c>
      <c r="E166" s="37">
        <f t="shared" si="6"/>
        <v>971</v>
      </c>
      <c r="F166" s="33" t="s">
        <v>1269</v>
      </c>
    </row>
    <row r="167" spans="1:6" x14ac:dyDescent="0.2">
      <c r="A167" s="38">
        <v>43481</v>
      </c>
      <c r="B167" s="36" t="s">
        <v>1324</v>
      </c>
      <c r="C167" s="33" t="s">
        <v>1220</v>
      </c>
      <c r="D167" s="33">
        <v>100</v>
      </c>
      <c r="E167" s="37">
        <f>D167-3.9</f>
        <v>96.1</v>
      </c>
      <c r="F167" s="33" t="s">
        <v>1269</v>
      </c>
    </row>
    <row r="168" spans="1:6" x14ac:dyDescent="0.2">
      <c r="A168" s="38">
        <v>43481</v>
      </c>
      <c r="B168" s="36" t="s">
        <v>1227</v>
      </c>
      <c r="C168" s="33" t="s">
        <v>1220</v>
      </c>
      <c r="D168" s="33">
        <v>500</v>
      </c>
      <c r="E168" s="37">
        <f>D168*0.971</f>
        <v>485.5</v>
      </c>
      <c r="F168" s="33" t="s">
        <v>1269</v>
      </c>
    </row>
    <row r="169" spans="1:6" x14ac:dyDescent="0.2">
      <c r="A169" s="38">
        <v>43481</v>
      </c>
      <c r="B169" s="36" t="s">
        <v>1325</v>
      </c>
      <c r="C169" s="33" t="s">
        <v>1220</v>
      </c>
      <c r="D169" s="33">
        <v>500</v>
      </c>
      <c r="E169" s="37">
        <f>D169*0.971</f>
        <v>485.5</v>
      </c>
      <c r="F169" s="33" t="s">
        <v>1269</v>
      </c>
    </row>
    <row r="170" spans="1:6" x14ac:dyDescent="0.2">
      <c r="A170" s="38">
        <v>43481</v>
      </c>
      <c r="B170" s="36" t="s">
        <v>1326</v>
      </c>
      <c r="C170" s="33" t="s">
        <v>1220</v>
      </c>
      <c r="D170" s="33">
        <v>1000</v>
      </c>
      <c r="E170" s="37">
        <f>D170*0.971</f>
        <v>971</v>
      </c>
      <c r="F170" s="33" t="s">
        <v>1269</v>
      </c>
    </row>
    <row r="171" spans="1:6" x14ac:dyDescent="0.2">
      <c r="A171" s="38">
        <v>43481</v>
      </c>
      <c r="B171" s="36" t="s">
        <v>1327</v>
      </c>
      <c r="C171" s="33" t="s">
        <v>1220</v>
      </c>
      <c r="D171" s="33">
        <v>100</v>
      </c>
      <c r="E171" s="37">
        <f>D171-3.9</f>
        <v>96.1</v>
      </c>
      <c r="F171" s="33" t="s">
        <v>1224</v>
      </c>
    </row>
    <row r="172" spans="1:6" x14ac:dyDescent="0.2">
      <c r="A172" s="38">
        <v>43481</v>
      </c>
      <c r="B172" s="36" t="s">
        <v>1327</v>
      </c>
      <c r="C172" s="33" t="s">
        <v>1220</v>
      </c>
      <c r="D172" s="33">
        <v>500</v>
      </c>
      <c r="E172" s="37">
        <f>D172*0.971</f>
        <v>485.5</v>
      </c>
      <c r="F172" s="33" t="s">
        <v>1269</v>
      </c>
    </row>
    <row r="173" spans="1:6" x14ac:dyDescent="0.2">
      <c r="A173" s="38">
        <v>43481</v>
      </c>
      <c r="B173" s="36" t="s">
        <v>1295</v>
      </c>
      <c r="C173" s="33" t="s">
        <v>1220</v>
      </c>
      <c r="D173" s="33">
        <v>99</v>
      </c>
      <c r="E173" s="37">
        <f>D173-3.9</f>
        <v>95.1</v>
      </c>
      <c r="F173" s="33" t="s">
        <v>1269</v>
      </c>
    </row>
    <row r="174" spans="1:6" x14ac:dyDescent="0.2">
      <c r="A174" s="38">
        <v>43481</v>
      </c>
      <c r="B174" s="36" t="s">
        <v>1263</v>
      </c>
      <c r="C174" s="33" t="s">
        <v>1220</v>
      </c>
      <c r="D174" s="33">
        <v>300</v>
      </c>
      <c r="E174" s="37">
        <f>D174*0.971</f>
        <v>291.3</v>
      </c>
      <c r="F174" s="33" t="s">
        <v>1269</v>
      </c>
    </row>
    <row r="175" spans="1:6" x14ac:dyDescent="0.2">
      <c r="A175" s="38">
        <v>43481</v>
      </c>
      <c r="B175" s="36" t="s">
        <v>1326</v>
      </c>
      <c r="C175" s="33" t="s">
        <v>1220</v>
      </c>
      <c r="D175" s="33">
        <v>100</v>
      </c>
      <c r="E175" s="37">
        <f>D175-3.9</f>
        <v>96.1</v>
      </c>
      <c r="F175" s="33" t="s">
        <v>1269</v>
      </c>
    </row>
    <row r="176" spans="1:6" x14ac:dyDescent="0.2">
      <c r="A176" s="38">
        <v>43481</v>
      </c>
      <c r="B176" s="36" t="s">
        <v>1328</v>
      </c>
      <c r="C176" s="33" t="s">
        <v>1220</v>
      </c>
      <c r="D176" s="33">
        <v>500</v>
      </c>
      <c r="E176" s="37">
        <f>D176*0.971</f>
        <v>485.5</v>
      </c>
      <c r="F176" s="33" t="s">
        <v>1269</v>
      </c>
    </row>
    <row r="177" spans="1:6" x14ac:dyDescent="0.2">
      <c r="A177" s="38">
        <v>43481</v>
      </c>
      <c r="B177" s="36" t="s">
        <v>1219</v>
      </c>
      <c r="C177" s="33" t="s">
        <v>1220</v>
      </c>
      <c r="D177" s="33">
        <v>100</v>
      </c>
      <c r="E177" s="37">
        <f>D177-3.9</f>
        <v>96.1</v>
      </c>
      <c r="F177" s="33" t="s">
        <v>1269</v>
      </c>
    </row>
    <row r="178" spans="1:6" x14ac:dyDescent="0.2">
      <c r="A178" s="38">
        <v>43481</v>
      </c>
      <c r="B178" s="36" t="s">
        <v>1242</v>
      </c>
      <c r="C178" s="33" t="s">
        <v>1220</v>
      </c>
      <c r="D178" s="33">
        <v>500</v>
      </c>
      <c r="E178" s="37">
        <f t="shared" ref="E178:E187" si="7">D178*0.971</f>
        <v>485.5</v>
      </c>
      <c r="F178" s="33" t="s">
        <v>1269</v>
      </c>
    </row>
    <row r="179" spans="1:6" x14ac:dyDescent="0.2">
      <c r="A179" s="38">
        <v>43481</v>
      </c>
      <c r="B179" s="36" t="s">
        <v>1307</v>
      </c>
      <c r="C179" s="33" t="s">
        <v>1220</v>
      </c>
      <c r="D179" s="33">
        <v>500</v>
      </c>
      <c r="E179" s="37">
        <f t="shared" si="7"/>
        <v>485.5</v>
      </c>
      <c r="F179" s="33" t="s">
        <v>1269</v>
      </c>
    </row>
    <row r="180" spans="1:6" x14ac:dyDescent="0.2">
      <c r="A180" s="38">
        <v>43481</v>
      </c>
      <c r="B180" s="36" t="s">
        <v>1246</v>
      </c>
      <c r="C180" s="33" t="s">
        <v>1220</v>
      </c>
      <c r="D180" s="33">
        <v>1000</v>
      </c>
      <c r="E180" s="37">
        <f t="shared" si="7"/>
        <v>971</v>
      </c>
      <c r="F180" s="33" t="s">
        <v>1269</v>
      </c>
    </row>
    <row r="181" spans="1:6" x14ac:dyDescent="0.2">
      <c r="A181" s="38">
        <v>43481</v>
      </c>
      <c r="B181" s="36" t="s">
        <v>1255</v>
      </c>
      <c r="C181" s="33" t="s">
        <v>1220</v>
      </c>
      <c r="D181" s="33">
        <v>300</v>
      </c>
      <c r="E181" s="37">
        <f t="shared" si="7"/>
        <v>291.3</v>
      </c>
      <c r="F181" s="33" t="s">
        <v>1269</v>
      </c>
    </row>
    <row r="182" spans="1:6" x14ac:dyDescent="0.2">
      <c r="A182" s="38">
        <v>43481</v>
      </c>
      <c r="B182" s="36" t="s">
        <v>1231</v>
      </c>
      <c r="C182" s="33" t="s">
        <v>1220</v>
      </c>
      <c r="D182" s="33">
        <v>1000</v>
      </c>
      <c r="E182" s="37">
        <f t="shared" si="7"/>
        <v>971</v>
      </c>
      <c r="F182" s="33" t="s">
        <v>1269</v>
      </c>
    </row>
    <row r="183" spans="1:6" x14ac:dyDescent="0.2">
      <c r="A183" s="38">
        <v>43481</v>
      </c>
      <c r="B183" s="36" t="s">
        <v>1329</v>
      </c>
      <c r="C183" s="33" t="s">
        <v>1220</v>
      </c>
      <c r="D183" s="33">
        <v>1000</v>
      </c>
      <c r="E183" s="37">
        <f t="shared" si="7"/>
        <v>971</v>
      </c>
      <c r="F183" s="33" t="s">
        <v>1269</v>
      </c>
    </row>
    <row r="184" spans="1:6" x14ac:dyDescent="0.2">
      <c r="A184" s="38">
        <v>43481</v>
      </c>
      <c r="B184" s="36" t="s">
        <v>1307</v>
      </c>
      <c r="C184" s="33" t="s">
        <v>1220</v>
      </c>
      <c r="D184" s="33">
        <v>300</v>
      </c>
      <c r="E184" s="37">
        <f t="shared" si="7"/>
        <v>291.3</v>
      </c>
      <c r="F184" s="33" t="s">
        <v>1269</v>
      </c>
    </row>
    <row r="185" spans="1:6" x14ac:dyDescent="0.2">
      <c r="A185" s="38">
        <v>43481</v>
      </c>
      <c r="B185" s="36" t="s">
        <v>1330</v>
      </c>
      <c r="C185" s="33" t="s">
        <v>1220</v>
      </c>
      <c r="D185" s="33">
        <v>500</v>
      </c>
      <c r="E185" s="37">
        <f t="shared" si="7"/>
        <v>485.5</v>
      </c>
      <c r="F185" s="33" t="s">
        <v>1224</v>
      </c>
    </row>
    <row r="186" spans="1:6" x14ac:dyDescent="0.2">
      <c r="A186" s="38">
        <v>43481</v>
      </c>
      <c r="B186" s="36" t="s">
        <v>1330</v>
      </c>
      <c r="C186" s="33" t="s">
        <v>1220</v>
      </c>
      <c r="D186" s="33">
        <v>500</v>
      </c>
      <c r="E186" s="37">
        <f t="shared" si="7"/>
        <v>485.5</v>
      </c>
      <c r="F186" s="33" t="s">
        <v>1269</v>
      </c>
    </row>
    <row r="187" spans="1:6" x14ac:dyDescent="0.2">
      <c r="A187" s="38">
        <v>43481</v>
      </c>
      <c r="B187" s="36" t="s">
        <v>1331</v>
      </c>
      <c r="C187" s="33" t="s">
        <v>1220</v>
      </c>
      <c r="D187" s="33">
        <v>2000</v>
      </c>
      <c r="E187" s="37">
        <f t="shared" si="7"/>
        <v>1942</v>
      </c>
      <c r="F187" s="33" t="s">
        <v>1269</v>
      </c>
    </row>
    <row r="188" spans="1:6" x14ac:dyDescent="0.2">
      <c r="A188" s="38">
        <v>43481</v>
      </c>
      <c r="B188" s="36" t="s">
        <v>1332</v>
      </c>
      <c r="C188" s="33" t="s">
        <v>1220</v>
      </c>
      <c r="D188" s="33">
        <v>100</v>
      </c>
      <c r="E188" s="37">
        <f>D188-3.9</f>
        <v>96.1</v>
      </c>
      <c r="F188" s="33" t="s">
        <v>1269</v>
      </c>
    </row>
    <row r="189" spans="1:6" x14ac:dyDescent="0.2">
      <c r="A189" s="38">
        <v>43481</v>
      </c>
      <c r="B189" s="36" t="s">
        <v>1333</v>
      </c>
      <c r="C189" s="33" t="s">
        <v>1220</v>
      </c>
      <c r="D189" s="33">
        <v>500</v>
      </c>
      <c r="E189" s="37">
        <f>D189*0.971</f>
        <v>485.5</v>
      </c>
      <c r="F189" s="33" t="s">
        <v>1269</v>
      </c>
    </row>
    <row r="190" spans="1:6" x14ac:dyDescent="0.2">
      <c r="A190" s="38">
        <v>43481</v>
      </c>
      <c r="B190" s="36" t="s">
        <v>1289</v>
      </c>
      <c r="C190" s="33" t="s">
        <v>1220</v>
      </c>
      <c r="D190" s="33">
        <v>100</v>
      </c>
      <c r="E190" s="37">
        <f t="shared" ref="E190:E199" si="8">D190-3.9</f>
        <v>96.1</v>
      </c>
      <c r="F190" s="33" t="s">
        <v>1269</v>
      </c>
    </row>
    <row r="191" spans="1:6" x14ac:dyDescent="0.2">
      <c r="A191" s="38">
        <v>43481</v>
      </c>
      <c r="B191" s="36" t="s">
        <v>1258</v>
      </c>
      <c r="C191" s="33" t="s">
        <v>1220</v>
      </c>
      <c r="D191" s="33">
        <v>100</v>
      </c>
      <c r="E191" s="37">
        <f t="shared" si="8"/>
        <v>96.1</v>
      </c>
      <c r="F191" s="33" t="s">
        <v>1269</v>
      </c>
    </row>
    <row r="192" spans="1:6" x14ac:dyDescent="0.2">
      <c r="A192" s="38">
        <v>43481</v>
      </c>
      <c r="B192" s="36" t="s">
        <v>1334</v>
      </c>
      <c r="C192" s="33" t="s">
        <v>1220</v>
      </c>
      <c r="D192" s="33">
        <v>100</v>
      </c>
      <c r="E192" s="37">
        <f t="shared" si="8"/>
        <v>96.1</v>
      </c>
      <c r="F192" s="33" t="s">
        <v>1269</v>
      </c>
    </row>
    <row r="193" spans="1:6" x14ac:dyDescent="0.2">
      <c r="A193" s="38">
        <v>43481</v>
      </c>
      <c r="B193" s="36" t="s">
        <v>1252</v>
      </c>
      <c r="C193" s="33" t="s">
        <v>1220</v>
      </c>
      <c r="D193" s="33">
        <v>100</v>
      </c>
      <c r="E193" s="37">
        <f t="shared" si="8"/>
        <v>96.1</v>
      </c>
      <c r="F193" s="33" t="s">
        <v>1269</v>
      </c>
    </row>
    <row r="194" spans="1:6" x14ac:dyDescent="0.2">
      <c r="A194" s="38">
        <v>43481</v>
      </c>
      <c r="B194" s="36" t="s">
        <v>1272</v>
      </c>
      <c r="C194" s="33" t="s">
        <v>1220</v>
      </c>
      <c r="D194" s="33">
        <v>100</v>
      </c>
      <c r="E194" s="37">
        <f t="shared" si="8"/>
        <v>96.1</v>
      </c>
      <c r="F194" s="33" t="s">
        <v>1269</v>
      </c>
    </row>
    <row r="195" spans="1:6" x14ac:dyDescent="0.2">
      <c r="A195" s="38">
        <v>43481</v>
      </c>
      <c r="B195" s="36" t="s">
        <v>1335</v>
      </c>
      <c r="C195" s="33" t="s">
        <v>1220</v>
      </c>
      <c r="D195" s="33">
        <v>50</v>
      </c>
      <c r="E195" s="37">
        <f t="shared" si="8"/>
        <v>46.1</v>
      </c>
      <c r="F195" s="33" t="s">
        <v>1269</v>
      </c>
    </row>
    <row r="196" spans="1:6" x14ac:dyDescent="0.2">
      <c r="A196" s="38">
        <v>43481</v>
      </c>
      <c r="B196" s="36" t="s">
        <v>1307</v>
      </c>
      <c r="C196" s="33" t="s">
        <v>1220</v>
      </c>
      <c r="D196" s="33">
        <v>100</v>
      </c>
      <c r="E196" s="37">
        <f t="shared" si="8"/>
        <v>96.1</v>
      </c>
      <c r="F196" s="33" t="s">
        <v>1224</v>
      </c>
    </row>
    <row r="197" spans="1:6" x14ac:dyDescent="0.2">
      <c r="A197" s="38">
        <v>43481</v>
      </c>
      <c r="B197" s="36" t="s">
        <v>1326</v>
      </c>
      <c r="C197" s="33" t="s">
        <v>1220</v>
      </c>
      <c r="D197" s="33">
        <v>100</v>
      </c>
      <c r="E197" s="37">
        <f t="shared" si="8"/>
        <v>96.1</v>
      </c>
      <c r="F197" s="33" t="s">
        <v>1269</v>
      </c>
    </row>
    <row r="198" spans="1:6" x14ac:dyDescent="0.2">
      <c r="A198" s="38">
        <v>43481</v>
      </c>
      <c r="B198" s="36" t="s">
        <v>1232</v>
      </c>
      <c r="C198" s="33" t="s">
        <v>1220</v>
      </c>
      <c r="D198" s="33">
        <v>100</v>
      </c>
      <c r="E198" s="37">
        <f t="shared" si="8"/>
        <v>96.1</v>
      </c>
      <c r="F198" s="33" t="s">
        <v>1269</v>
      </c>
    </row>
    <row r="199" spans="1:6" x14ac:dyDescent="0.2">
      <c r="A199" s="38">
        <v>43481</v>
      </c>
      <c r="B199" s="36" t="s">
        <v>1307</v>
      </c>
      <c r="C199" s="33" t="s">
        <v>1220</v>
      </c>
      <c r="D199" s="33">
        <v>100</v>
      </c>
      <c r="E199" s="37">
        <f t="shared" si="8"/>
        <v>96.1</v>
      </c>
      <c r="F199" s="33" t="s">
        <v>1269</v>
      </c>
    </row>
    <row r="200" spans="1:6" x14ac:dyDescent="0.2">
      <c r="A200" s="38">
        <v>43481</v>
      </c>
      <c r="B200" s="36" t="s">
        <v>1336</v>
      </c>
      <c r="C200" s="33" t="s">
        <v>1220</v>
      </c>
      <c r="D200" s="33">
        <v>500</v>
      </c>
      <c r="E200" s="37">
        <f>D200*0.971</f>
        <v>485.5</v>
      </c>
      <c r="F200" s="33" t="s">
        <v>1224</v>
      </c>
    </row>
    <row r="201" spans="1:6" x14ac:dyDescent="0.2">
      <c r="A201" s="38">
        <v>43481</v>
      </c>
      <c r="B201" s="36" t="s">
        <v>1337</v>
      </c>
      <c r="C201" s="33" t="s">
        <v>1220</v>
      </c>
      <c r="D201" s="33">
        <v>500</v>
      </c>
      <c r="E201" s="37">
        <f>D201*0.971</f>
        <v>485.5</v>
      </c>
      <c r="F201" s="33" t="s">
        <v>1269</v>
      </c>
    </row>
    <row r="202" spans="1:6" x14ac:dyDescent="0.2">
      <c r="A202" s="38">
        <v>43481</v>
      </c>
      <c r="B202" s="36" t="s">
        <v>1336</v>
      </c>
      <c r="C202" s="33" t="s">
        <v>1220</v>
      </c>
      <c r="D202" s="33">
        <v>500</v>
      </c>
      <c r="E202" s="37">
        <f>D202*0.971</f>
        <v>485.5</v>
      </c>
      <c r="F202" s="33" t="s">
        <v>1269</v>
      </c>
    </row>
    <row r="203" spans="1:6" x14ac:dyDescent="0.2">
      <c r="A203" s="38">
        <v>43481</v>
      </c>
      <c r="B203" s="36" t="s">
        <v>1326</v>
      </c>
      <c r="C203" s="33" t="s">
        <v>1220</v>
      </c>
      <c r="D203" s="33">
        <v>100</v>
      </c>
      <c r="E203" s="37">
        <f>D203-3.9</f>
        <v>96.1</v>
      </c>
      <c r="F203" s="33" t="s">
        <v>1269</v>
      </c>
    </row>
    <row r="204" spans="1:6" x14ac:dyDescent="0.2">
      <c r="A204" s="38">
        <v>43481</v>
      </c>
      <c r="B204" s="36" t="s">
        <v>1338</v>
      </c>
      <c r="C204" s="33" t="s">
        <v>1220</v>
      </c>
      <c r="D204" s="33">
        <v>100</v>
      </c>
      <c r="E204" s="37">
        <f>D204-3.9</f>
        <v>96.1</v>
      </c>
      <c r="F204" s="33" t="s">
        <v>1221</v>
      </c>
    </row>
    <row r="205" spans="1:6" x14ac:dyDescent="0.2">
      <c r="A205" s="38">
        <v>43481</v>
      </c>
      <c r="B205" s="36" t="s">
        <v>1294</v>
      </c>
      <c r="C205" s="33" t="s">
        <v>1220</v>
      </c>
      <c r="D205" s="33">
        <v>18000</v>
      </c>
      <c r="E205" s="37">
        <f>D205*0.971</f>
        <v>17478</v>
      </c>
      <c r="F205" s="33" t="s">
        <v>1221</v>
      </c>
    </row>
    <row r="206" spans="1:6" x14ac:dyDescent="0.2">
      <c r="A206" s="38">
        <v>43481</v>
      </c>
      <c r="B206" s="36" t="s">
        <v>1326</v>
      </c>
      <c r="C206" s="33" t="s">
        <v>1220</v>
      </c>
      <c r="D206" s="33">
        <v>100</v>
      </c>
      <c r="E206" s="37">
        <f>D206-3.9</f>
        <v>96.1</v>
      </c>
      <c r="F206" s="33" t="s">
        <v>1224</v>
      </c>
    </row>
    <row r="207" spans="1:6" x14ac:dyDescent="0.2">
      <c r="A207" s="38">
        <v>43481</v>
      </c>
      <c r="B207" s="36" t="s">
        <v>1339</v>
      </c>
      <c r="C207" s="33" t="s">
        <v>1220</v>
      </c>
      <c r="D207" s="33">
        <v>300</v>
      </c>
      <c r="E207" s="37">
        <f>D207*0.971</f>
        <v>291.3</v>
      </c>
      <c r="F207" s="33" t="s">
        <v>1221</v>
      </c>
    </row>
    <row r="208" spans="1:6" x14ac:dyDescent="0.2">
      <c r="A208" s="38">
        <v>43481</v>
      </c>
      <c r="B208" s="36" t="s">
        <v>1340</v>
      </c>
      <c r="C208" s="33" t="s">
        <v>1220</v>
      </c>
      <c r="D208" s="33">
        <v>100</v>
      </c>
      <c r="E208" s="37">
        <f>D208-3.9</f>
        <v>96.1</v>
      </c>
      <c r="F208" s="33" t="s">
        <v>1269</v>
      </c>
    </row>
    <row r="209" spans="1:6" x14ac:dyDescent="0.2">
      <c r="A209" s="38">
        <v>43481</v>
      </c>
      <c r="B209" s="36" t="s">
        <v>1341</v>
      </c>
      <c r="C209" s="33" t="s">
        <v>1220</v>
      </c>
      <c r="D209" s="33">
        <v>100</v>
      </c>
      <c r="E209" s="37">
        <f>D209-3.9</f>
        <v>96.1</v>
      </c>
      <c r="F209" s="33" t="s">
        <v>1221</v>
      </c>
    </row>
    <row r="210" spans="1:6" x14ac:dyDescent="0.2">
      <c r="A210" s="38">
        <v>43481</v>
      </c>
      <c r="B210" s="36" t="s">
        <v>1227</v>
      </c>
      <c r="C210" s="33" t="s">
        <v>1220</v>
      </c>
      <c r="D210" s="33">
        <v>500</v>
      </c>
      <c r="E210" s="37">
        <f>D210*0.971</f>
        <v>485.5</v>
      </c>
      <c r="F210" s="33" t="s">
        <v>1269</v>
      </c>
    </row>
    <row r="211" spans="1:6" x14ac:dyDescent="0.2">
      <c r="A211" s="38">
        <v>43481</v>
      </c>
      <c r="B211" s="36" t="s">
        <v>1342</v>
      </c>
      <c r="C211" s="33" t="s">
        <v>1220</v>
      </c>
      <c r="D211" s="33">
        <v>100</v>
      </c>
      <c r="E211" s="37">
        <f>D211-3.9</f>
        <v>96.1</v>
      </c>
      <c r="F211" s="33" t="s">
        <v>1269</v>
      </c>
    </row>
    <row r="212" spans="1:6" x14ac:dyDescent="0.2">
      <c r="A212" s="38">
        <v>43481</v>
      </c>
      <c r="B212" s="36" t="s">
        <v>1225</v>
      </c>
      <c r="C212" s="33" t="s">
        <v>1220</v>
      </c>
      <c r="D212" s="33">
        <v>100</v>
      </c>
      <c r="E212" s="37">
        <f>D212-3.9</f>
        <v>96.1</v>
      </c>
      <c r="F212" s="33" t="s">
        <v>1269</v>
      </c>
    </row>
    <row r="213" spans="1:6" x14ac:dyDescent="0.2">
      <c r="A213" s="38">
        <v>43481</v>
      </c>
      <c r="B213" s="36" t="s">
        <v>1291</v>
      </c>
      <c r="C213" s="33" t="s">
        <v>1220</v>
      </c>
      <c r="D213" s="33">
        <v>1000</v>
      </c>
      <c r="E213" s="37">
        <f>D213*0.971</f>
        <v>971</v>
      </c>
      <c r="F213" s="33" t="s">
        <v>1224</v>
      </c>
    </row>
    <row r="214" spans="1:6" x14ac:dyDescent="0.2">
      <c r="A214" s="38">
        <v>43481</v>
      </c>
      <c r="B214" s="36" t="s">
        <v>1290</v>
      </c>
      <c r="C214" s="33" t="s">
        <v>1223</v>
      </c>
      <c r="D214" s="33">
        <v>100</v>
      </c>
      <c r="E214" s="37">
        <f t="shared" ref="E214:E255" si="9">D214*0.972</f>
        <v>97.2</v>
      </c>
      <c r="F214" s="33" t="s">
        <v>1269</v>
      </c>
    </row>
    <row r="215" spans="1:6" x14ac:dyDescent="0.2">
      <c r="A215" s="38">
        <v>43481</v>
      </c>
      <c r="B215" s="36" t="s">
        <v>1252</v>
      </c>
      <c r="C215" s="33" t="s">
        <v>1223</v>
      </c>
      <c r="D215" s="33">
        <v>500</v>
      </c>
      <c r="E215" s="37">
        <f t="shared" si="9"/>
        <v>486</v>
      </c>
      <c r="F215" s="33" t="s">
        <v>1269</v>
      </c>
    </row>
    <row r="216" spans="1:6" x14ac:dyDescent="0.2">
      <c r="A216" s="38">
        <v>43481</v>
      </c>
      <c r="B216" s="36" t="s">
        <v>1290</v>
      </c>
      <c r="C216" s="33" t="s">
        <v>1223</v>
      </c>
      <c r="D216" s="33">
        <v>100</v>
      </c>
      <c r="E216" s="37">
        <f t="shared" si="9"/>
        <v>97.2</v>
      </c>
      <c r="F216" s="33" t="s">
        <v>1269</v>
      </c>
    </row>
    <row r="217" spans="1:6" x14ac:dyDescent="0.2">
      <c r="A217" s="38">
        <v>43481</v>
      </c>
      <c r="B217" s="36" t="s">
        <v>1255</v>
      </c>
      <c r="C217" s="33" t="s">
        <v>1223</v>
      </c>
      <c r="D217" s="33">
        <v>100</v>
      </c>
      <c r="E217" s="37">
        <f t="shared" si="9"/>
        <v>97.2</v>
      </c>
      <c r="F217" s="33" t="s">
        <v>1269</v>
      </c>
    </row>
    <row r="218" spans="1:6" x14ac:dyDescent="0.2">
      <c r="A218" s="38">
        <v>43481</v>
      </c>
      <c r="B218" s="36" t="s">
        <v>1343</v>
      </c>
      <c r="C218" s="33" t="s">
        <v>1223</v>
      </c>
      <c r="D218" s="33">
        <v>500</v>
      </c>
      <c r="E218" s="37">
        <f t="shared" si="9"/>
        <v>486</v>
      </c>
      <c r="F218" s="33" t="s">
        <v>1221</v>
      </c>
    </row>
    <row r="219" spans="1:6" x14ac:dyDescent="0.2">
      <c r="A219" s="38">
        <v>43481</v>
      </c>
      <c r="B219" s="36" t="s">
        <v>1344</v>
      </c>
      <c r="C219" s="33" t="s">
        <v>1223</v>
      </c>
      <c r="D219" s="33">
        <v>50</v>
      </c>
      <c r="E219" s="37">
        <f t="shared" si="9"/>
        <v>48.6</v>
      </c>
      <c r="F219" s="33" t="s">
        <v>1269</v>
      </c>
    </row>
    <row r="220" spans="1:6" x14ac:dyDescent="0.2">
      <c r="A220" s="38">
        <v>43481</v>
      </c>
      <c r="B220" s="36" t="s">
        <v>1255</v>
      </c>
      <c r="C220" s="33" t="s">
        <v>1223</v>
      </c>
      <c r="D220" s="33">
        <v>300</v>
      </c>
      <c r="E220" s="37">
        <f t="shared" si="9"/>
        <v>291.59999999999997</v>
      </c>
      <c r="F220" s="33" t="s">
        <v>1269</v>
      </c>
    </row>
    <row r="221" spans="1:6" x14ac:dyDescent="0.2">
      <c r="A221" s="38">
        <v>43481</v>
      </c>
      <c r="B221" s="36" t="s">
        <v>1289</v>
      </c>
      <c r="C221" s="33" t="s">
        <v>1223</v>
      </c>
      <c r="D221" s="33">
        <v>500</v>
      </c>
      <c r="E221" s="37">
        <f t="shared" si="9"/>
        <v>486</v>
      </c>
      <c r="F221" s="33" t="s">
        <v>1269</v>
      </c>
    </row>
    <row r="222" spans="1:6" x14ac:dyDescent="0.2">
      <c r="A222" s="38">
        <v>43481</v>
      </c>
      <c r="B222" s="36" t="s">
        <v>1345</v>
      </c>
      <c r="C222" s="33" t="s">
        <v>1223</v>
      </c>
      <c r="D222" s="33">
        <v>100</v>
      </c>
      <c r="E222" s="37">
        <f t="shared" si="9"/>
        <v>97.2</v>
      </c>
      <c r="F222" s="33" t="s">
        <v>1269</v>
      </c>
    </row>
    <row r="223" spans="1:6" x14ac:dyDescent="0.2">
      <c r="A223" s="38">
        <v>43481</v>
      </c>
      <c r="B223" s="36" t="s">
        <v>1346</v>
      </c>
      <c r="C223" s="33" t="s">
        <v>1223</v>
      </c>
      <c r="D223" s="33">
        <v>100</v>
      </c>
      <c r="E223" s="37">
        <f t="shared" si="9"/>
        <v>97.2</v>
      </c>
      <c r="F223" s="33" t="s">
        <v>1269</v>
      </c>
    </row>
    <row r="224" spans="1:6" x14ac:dyDescent="0.2">
      <c r="A224" s="38">
        <v>43481</v>
      </c>
      <c r="B224" s="36" t="s">
        <v>1283</v>
      </c>
      <c r="C224" s="33" t="s">
        <v>1223</v>
      </c>
      <c r="D224" s="33">
        <v>300</v>
      </c>
      <c r="E224" s="37">
        <f t="shared" si="9"/>
        <v>291.59999999999997</v>
      </c>
      <c r="F224" s="33" t="s">
        <v>1269</v>
      </c>
    </row>
    <row r="225" spans="1:6" x14ac:dyDescent="0.2">
      <c r="A225" s="38">
        <v>43481</v>
      </c>
      <c r="B225" s="36" t="s">
        <v>1347</v>
      </c>
      <c r="C225" s="33" t="s">
        <v>1223</v>
      </c>
      <c r="D225" s="33">
        <v>1000</v>
      </c>
      <c r="E225" s="37">
        <f t="shared" si="9"/>
        <v>972</v>
      </c>
      <c r="F225" s="33" t="s">
        <v>1269</v>
      </c>
    </row>
    <row r="226" spans="1:6" x14ac:dyDescent="0.2">
      <c r="A226" s="38">
        <v>43481</v>
      </c>
      <c r="B226" s="36" t="s">
        <v>1239</v>
      </c>
      <c r="C226" s="33" t="s">
        <v>1287</v>
      </c>
      <c r="D226" s="33">
        <v>100</v>
      </c>
      <c r="E226" s="37">
        <f t="shared" si="9"/>
        <v>97.2</v>
      </c>
      <c r="F226" s="33" t="s">
        <v>1269</v>
      </c>
    </row>
    <row r="227" spans="1:6" x14ac:dyDescent="0.2">
      <c r="A227" s="38">
        <v>43481</v>
      </c>
      <c r="B227" s="36" t="s">
        <v>1348</v>
      </c>
      <c r="C227" s="33" t="s">
        <v>1223</v>
      </c>
      <c r="D227" s="33">
        <v>300</v>
      </c>
      <c r="E227" s="37">
        <f t="shared" si="9"/>
        <v>291.59999999999997</v>
      </c>
      <c r="F227" s="33" t="s">
        <v>1269</v>
      </c>
    </row>
    <row r="228" spans="1:6" x14ac:dyDescent="0.2">
      <c r="A228" s="38">
        <v>43481</v>
      </c>
      <c r="B228" s="36" t="s">
        <v>1227</v>
      </c>
      <c r="C228" s="33" t="s">
        <v>1287</v>
      </c>
      <c r="D228" s="33">
        <v>187</v>
      </c>
      <c r="E228" s="37">
        <f t="shared" si="9"/>
        <v>181.76399999999998</v>
      </c>
      <c r="F228" s="33" t="s">
        <v>1269</v>
      </c>
    </row>
    <row r="229" spans="1:6" x14ac:dyDescent="0.2">
      <c r="A229" s="38">
        <v>43481</v>
      </c>
      <c r="B229" s="36" t="s">
        <v>1272</v>
      </c>
      <c r="C229" s="33" t="s">
        <v>1256</v>
      </c>
      <c r="D229" s="33">
        <v>300</v>
      </c>
      <c r="E229" s="37">
        <f t="shared" si="9"/>
        <v>291.59999999999997</v>
      </c>
      <c r="F229" s="33" t="s">
        <v>1224</v>
      </c>
    </row>
    <row r="230" spans="1:6" x14ac:dyDescent="0.2">
      <c r="A230" s="38">
        <v>43481</v>
      </c>
      <c r="B230" s="36" t="s">
        <v>1349</v>
      </c>
      <c r="C230" s="33" t="s">
        <v>1223</v>
      </c>
      <c r="D230" s="33">
        <v>500</v>
      </c>
      <c r="E230" s="37">
        <f t="shared" si="9"/>
        <v>486</v>
      </c>
      <c r="F230" s="33" t="s">
        <v>1224</v>
      </c>
    </row>
    <row r="231" spans="1:6" x14ac:dyDescent="0.2">
      <c r="A231" s="38">
        <v>43481</v>
      </c>
      <c r="B231" s="36" t="s">
        <v>1272</v>
      </c>
      <c r="C231" s="33" t="s">
        <v>1256</v>
      </c>
      <c r="D231" s="33">
        <v>300</v>
      </c>
      <c r="E231" s="37">
        <f t="shared" si="9"/>
        <v>291.59999999999997</v>
      </c>
      <c r="F231" s="33" t="s">
        <v>1269</v>
      </c>
    </row>
    <row r="232" spans="1:6" x14ac:dyDescent="0.2">
      <c r="A232" s="38">
        <v>43481</v>
      </c>
      <c r="B232" s="36" t="s">
        <v>1264</v>
      </c>
      <c r="C232" s="33" t="s">
        <v>1223</v>
      </c>
      <c r="D232" s="33">
        <v>500</v>
      </c>
      <c r="E232" s="37">
        <f t="shared" si="9"/>
        <v>486</v>
      </c>
      <c r="F232" s="33" t="s">
        <v>1224</v>
      </c>
    </row>
    <row r="233" spans="1:6" x14ac:dyDescent="0.2">
      <c r="A233" s="38">
        <v>43481</v>
      </c>
      <c r="B233" s="36" t="s">
        <v>1268</v>
      </c>
      <c r="C233" s="33" t="s">
        <v>1223</v>
      </c>
      <c r="D233" s="33">
        <v>500</v>
      </c>
      <c r="E233" s="37">
        <f t="shared" si="9"/>
        <v>486</v>
      </c>
      <c r="F233" s="33" t="s">
        <v>1269</v>
      </c>
    </row>
    <row r="234" spans="1:6" x14ac:dyDescent="0.2">
      <c r="A234" s="38">
        <v>43481</v>
      </c>
      <c r="B234" s="36" t="s">
        <v>1234</v>
      </c>
      <c r="C234" s="33" t="s">
        <v>1223</v>
      </c>
      <c r="D234" s="33">
        <v>500</v>
      </c>
      <c r="E234" s="37">
        <f t="shared" si="9"/>
        <v>486</v>
      </c>
      <c r="F234" s="33" t="s">
        <v>1269</v>
      </c>
    </row>
    <row r="235" spans="1:6" x14ac:dyDescent="0.2">
      <c r="A235" s="38">
        <v>43481</v>
      </c>
      <c r="B235" s="36" t="s">
        <v>1272</v>
      </c>
      <c r="C235" s="33" t="s">
        <v>1223</v>
      </c>
      <c r="D235" s="33">
        <v>100</v>
      </c>
      <c r="E235" s="37">
        <f t="shared" si="9"/>
        <v>97.2</v>
      </c>
      <c r="F235" s="33" t="s">
        <v>1221</v>
      </c>
    </row>
    <row r="236" spans="1:6" x14ac:dyDescent="0.2">
      <c r="A236" s="38">
        <v>43481</v>
      </c>
      <c r="B236" s="36" t="s">
        <v>1252</v>
      </c>
      <c r="C236" s="33" t="s">
        <v>1256</v>
      </c>
      <c r="D236" s="33">
        <v>1000</v>
      </c>
      <c r="E236" s="37">
        <f t="shared" si="9"/>
        <v>972</v>
      </c>
      <c r="F236" s="33" t="s">
        <v>1269</v>
      </c>
    </row>
    <row r="237" spans="1:6" x14ac:dyDescent="0.2">
      <c r="A237" s="38">
        <v>43481</v>
      </c>
      <c r="B237" s="36" t="s">
        <v>1350</v>
      </c>
      <c r="C237" s="33" t="s">
        <v>1223</v>
      </c>
      <c r="D237" s="33">
        <v>100</v>
      </c>
      <c r="E237" s="37">
        <f t="shared" si="9"/>
        <v>97.2</v>
      </c>
      <c r="F237" s="33" t="s">
        <v>1269</v>
      </c>
    </row>
    <row r="238" spans="1:6" x14ac:dyDescent="0.2">
      <c r="A238" s="38">
        <v>43481</v>
      </c>
      <c r="B238" s="36" t="s">
        <v>1227</v>
      </c>
      <c r="C238" s="33" t="s">
        <v>1256</v>
      </c>
      <c r="D238" s="33">
        <v>100</v>
      </c>
      <c r="E238" s="37">
        <f t="shared" si="9"/>
        <v>97.2</v>
      </c>
      <c r="F238" s="33" t="s">
        <v>1269</v>
      </c>
    </row>
    <row r="239" spans="1:6" x14ac:dyDescent="0.2">
      <c r="A239" s="38">
        <v>43481</v>
      </c>
      <c r="B239" s="36" t="s">
        <v>1351</v>
      </c>
      <c r="C239" s="33" t="s">
        <v>1223</v>
      </c>
      <c r="D239" s="33">
        <v>1500</v>
      </c>
      <c r="E239" s="37">
        <f t="shared" si="9"/>
        <v>1458</v>
      </c>
      <c r="F239" s="33" t="s">
        <v>1221</v>
      </c>
    </row>
    <row r="240" spans="1:6" x14ac:dyDescent="0.2">
      <c r="A240" s="38">
        <v>43481</v>
      </c>
      <c r="B240" s="36" t="s">
        <v>1255</v>
      </c>
      <c r="C240" s="33" t="s">
        <v>1223</v>
      </c>
      <c r="D240" s="33">
        <v>100</v>
      </c>
      <c r="E240" s="37">
        <f t="shared" si="9"/>
        <v>97.2</v>
      </c>
      <c r="F240" s="33" t="s">
        <v>1221</v>
      </c>
    </row>
    <row r="241" spans="1:6" x14ac:dyDescent="0.2">
      <c r="A241" s="38">
        <v>43481</v>
      </c>
      <c r="B241" s="36" t="s">
        <v>1255</v>
      </c>
      <c r="C241" s="33" t="s">
        <v>1223</v>
      </c>
      <c r="D241" s="33">
        <v>100</v>
      </c>
      <c r="E241" s="37">
        <f t="shared" si="9"/>
        <v>97.2</v>
      </c>
      <c r="F241" s="33" t="s">
        <v>1269</v>
      </c>
    </row>
    <row r="242" spans="1:6" x14ac:dyDescent="0.2">
      <c r="A242" s="38">
        <v>43481</v>
      </c>
      <c r="B242" s="36" t="s">
        <v>1255</v>
      </c>
      <c r="C242" s="33" t="s">
        <v>1223</v>
      </c>
      <c r="D242" s="33">
        <v>100</v>
      </c>
      <c r="E242" s="37">
        <f t="shared" si="9"/>
        <v>97.2</v>
      </c>
      <c r="F242" s="33" t="s">
        <v>1224</v>
      </c>
    </row>
    <row r="243" spans="1:6" x14ac:dyDescent="0.2">
      <c r="A243" s="38">
        <v>43481</v>
      </c>
      <c r="B243" s="36" t="s">
        <v>1233</v>
      </c>
      <c r="C243" s="33" t="s">
        <v>1223</v>
      </c>
      <c r="D243" s="33">
        <v>300</v>
      </c>
      <c r="E243" s="37">
        <f t="shared" si="9"/>
        <v>291.59999999999997</v>
      </c>
      <c r="F243" s="33" t="s">
        <v>1269</v>
      </c>
    </row>
    <row r="244" spans="1:6" x14ac:dyDescent="0.2">
      <c r="A244" s="38">
        <v>43481</v>
      </c>
      <c r="B244" s="36" t="s">
        <v>1283</v>
      </c>
      <c r="C244" s="33" t="s">
        <v>1223</v>
      </c>
      <c r="D244" s="33">
        <v>500</v>
      </c>
      <c r="E244" s="37">
        <f t="shared" si="9"/>
        <v>486</v>
      </c>
      <c r="F244" s="33" t="s">
        <v>1269</v>
      </c>
    </row>
    <row r="245" spans="1:6" x14ac:dyDescent="0.2">
      <c r="A245" s="38">
        <v>43481</v>
      </c>
      <c r="B245" s="36" t="s">
        <v>1266</v>
      </c>
      <c r="C245" s="33" t="s">
        <v>1223</v>
      </c>
      <c r="D245" s="33">
        <v>100</v>
      </c>
      <c r="E245" s="37">
        <f t="shared" si="9"/>
        <v>97.2</v>
      </c>
      <c r="F245" s="33" t="s">
        <v>1269</v>
      </c>
    </row>
    <row r="246" spans="1:6" x14ac:dyDescent="0.2">
      <c r="A246" s="38">
        <v>43481</v>
      </c>
      <c r="B246" s="36" t="s">
        <v>1318</v>
      </c>
      <c r="C246" s="33" t="s">
        <v>1223</v>
      </c>
      <c r="D246" s="33">
        <v>500</v>
      </c>
      <c r="E246" s="37">
        <f t="shared" si="9"/>
        <v>486</v>
      </c>
      <c r="F246" s="33" t="s">
        <v>1269</v>
      </c>
    </row>
    <row r="247" spans="1:6" x14ac:dyDescent="0.2">
      <c r="A247" s="38">
        <v>43481</v>
      </c>
      <c r="B247" s="36" t="s">
        <v>1352</v>
      </c>
      <c r="C247" s="33" t="s">
        <v>1287</v>
      </c>
      <c r="D247" s="33">
        <v>100</v>
      </c>
      <c r="E247" s="37">
        <f t="shared" si="9"/>
        <v>97.2</v>
      </c>
      <c r="F247" s="33" t="s">
        <v>1269</v>
      </c>
    </row>
    <row r="248" spans="1:6" x14ac:dyDescent="0.2">
      <c r="A248" s="38">
        <v>43481</v>
      </c>
      <c r="B248" s="36" t="s">
        <v>1353</v>
      </c>
      <c r="C248" s="33" t="s">
        <v>1223</v>
      </c>
      <c r="D248" s="33">
        <v>500</v>
      </c>
      <c r="E248" s="37">
        <f t="shared" si="9"/>
        <v>486</v>
      </c>
      <c r="F248" s="33" t="s">
        <v>1269</v>
      </c>
    </row>
    <row r="249" spans="1:6" x14ac:dyDescent="0.2">
      <c r="A249" s="38">
        <v>43481</v>
      </c>
      <c r="B249" s="36" t="s">
        <v>1352</v>
      </c>
      <c r="C249" s="33" t="s">
        <v>1223</v>
      </c>
      <c r="D249" s="33">
        <v>100</v>
      </c>
      <c r="E249" s="37">
        <f t="shared" si="9"/>
        <v>97.2</v>
      </c>
      <c r="F249" s="33" t="s">
        <v>1269</v>
      </c>
    </row>
    <row r="250" spans="1:6" x14ac:dyDescent="0.2">
      <c r="A250" s="38">
        <v>43481</v>
      </c>
      <c r="B250" s="36" t="s">
        <v>1258</v>
      </c>
      <c r="C250" s="33" t="s">
        <v>1223</v>
      </c>
      <c r="D250" s="33">
        <v>1000</v>
      </c>
      <c r="E250" s="37">
        <f t="shared" si="9"/>
        <v>972</v>
      </c>
      <c r="F250" s="33" t="s">
        <v>1269</v>
      </c>
    </row>
    <row r="251" spans="1:6" x14ac:dyDescent="0.2">
      <c r="A251" s="38">
        <v>43481</v>
      </c>
      <c r="B251" s="36" t="s">
        <v>1354</v>
      </c>
      <c r="C251" s="33" t="s">
        <v>1223</v>
      </c>
      <c r="D251" s="33">
        <v>1000</v>
      </c>
      <c r="E251" s="37">
        <f t="shared" si="9"/>
        <v>972</v>
      </c>
      <c r="F251" s="33" t="s">
        <v>1269</v>
      </c>
    </row>
    <row r="252" spans="1:6" x14ac:dyDescent="0.2">
      <c r="A252" s="38">
        <v>43481</v>
      </c>
      <c r="B252" s="36" t="s">
        <v>1355</v>
      </c>
      <c r="C252" s="33" t="s">
        <v>1223</v>
      </c>
      <c r="D252" s="33">
        <v>200</v>
      </c>
      <c r="E252" s="37">
        <f t="shared" si="9"/>
        <v>194.4</v>
      </c>
      <c r="F252" s="33" t="s">
        <v>1269</v>
      </c>
    </row>
    <row r="253" spans="1:6" x14ac:dyDescent="0.2">
      <c r="A253" s="38">
        <v>43481</v>
      </c>
      <c r="B253" s="36" t="s">
        <v>1356</v>
      </c>
      <c r="C253" s="33" t="s">
        <v>1223</v>
      </c>
      <c r="D253" s="33">
        <v>100</v>
      </c>
      <c r="E253" s="37">
        <f t="shared" si="9"/>
        <v>97.2</v>
      </c>
      <c r="F253" s="33" t="s">
        <v>1269</v>
      </c>
    </row>
    <row r="254" spans="1:6" x14ac:dyDescent="0.2">
      <c r="A254" s="38">
        <v>43481</v>
      </c>
      <c r="B254" s="36" t="s">
        <v>1357</v>
      </c>
      <c r="C254" s="33" t="s">
        <v>1287</v>
      </c>
      <c r="D254" s="33">
        <v>500</v>
      </c>
      <c r="E254" s="37">
        <f t="shared" si="9"/>
        <v>486</v>
      </c>
      <c r="F254" s="33" t="s">
        <v>1269</v>
      </c>
    </row>
    <row r="255" spans="1:6" x14ac:dyDescent="0.2">
      <c r="A255" s="38">
        <v>43481</v>
      </c>
      <c r="B255" s="36" t="s">
        <v>1294</v>
      </c>
      <c r="C255" s="33" t="s">
        <v>1223</v>
      </c>
      <c r="D255" s="33">
        <v>100</v>
      </c>
      <c r="E255" s="37">
        <f t="shared" si="9"/>
        <v>97.2</v>
      </c>
      <c r="F255" s="33" t="s">
        <v>1269</v>
      </c>
    </row>
    <row r="256" spans="1:6" x14ac:dyDescent="0.2">
      <c r="A256" s="38">
        <v>43482</v>
      </c>
      <c r="B256" s="36" t="s">
        <v>1358</v>
      </c>
      <c r="C256" s="33" t="s">
        <v>1220</v>
      </c>
      <c r="D256" s="33">
        <v>500</v>
      </c>
      <c r="E256" s="37">
        <f>D256*0.971</f>
        <v>485.5</v>
      </c>
      <c r="F256" s="33" t="s">
        <v>1254</v>
      </c>
    </row>
    <row r="257" spans="1:6" x14ac:dyDescent="0.2">
      <c r="A257" s="38">
        <v>43482</v>
      </c>
      <c r="B257" s="36" t="s">
        <v>1272</v>
      </c>
      <c r="C257" s="33" t="s">
        <v>1220</v>
      </c>
      <c r="D257" s="33">
        <v>100</v>
      </c>
      <c r="E257" s="37">
        <f>D257-3.9</f>
        <v>96.1</v>
      </c>
      <c r="F257" s="33" t="s">
        <v>1221</v>
      </c>
    </row>
    <row r="258" spans="1:6" x14ac:dyDescent="0.2">
      <c r="A258" s="38">
        <v>43482</v>
      </c>
      <c r="B258" s="36" t="s">
        <v>1252</v>
      </c>
      <c r="C258" s="33" t="s">
        <v>1220</v>
      </c>
      <c r="D258" s="33">
        <v>100</v>
      </c>
      <c r="E258" s="37">
        <f>D258-3.9</f>
        <v>96.1</v>
      </c>
      <c r="F258" s="33" t="s">
        <v>1269</v>
      </c>
    </row>
    <row r="259" spans="1:6" x14ac:dyDescent="0.2">
      <c r="A259" s="38">
        <v>43482</v>
      </c>
      <c r="B259" s="36" t="s">
        <v>1359</v>
      </c>
      <c r="C259" s="33" t="s">
        <v>1220</v>
      </c>
      <c r="D259" s="33">
        <v>100</v>
      </c>
      <c r="E259" s="37">
        <f>D259-3.9</f>
        <v>96.1</v>
      </c>
      <c r="F259" s="33" t="s">
        <v>1254</v>
      </c>
    </row>
    <row r="260" spans="1:6" x14ac:dyDescent="0.2">
      <c r="A260" s="38">
        <v>43482</v>
      </c>
      <c r="B260" s="36" t="s">
        <v>1264</v>
      </c>
      <c r="C260" s="33" t="s">
        <v>1220</v>
      </c>
      <c r="D260" s="33">
        <v>1000</v>
      </c>
      <c r="E260" s="37">
        <f>D260*0.971</f>
        <v>971</v>
      </c>
      <c r="F260" s="33" t="s">
        <v>1254</v>
      </c>
    </row>
    <row r="261" spans="1:6" x14ac:dyDescent="0.2">
      <c r="A261" s="38">
        <v>43482</v>
      </c>
      <c r="B261" s="36" t="s">
        <v>1258</v>
      </c>
      <c r="C261" s="33" t="s">
        <v>1220</v>
      </c>
      <c r="D261" s="33">
        <v>100</v>
      </c>
      <c r="E261" s="37">
        <f>D261-3.9</f>
        <v>96.1</v>
      </c>
      <c r="F261" s="33" t="s">
        <v>1221</v>
      </c>
    </row>
    <row r="262" spans="1:6" x14ac:dyDescent="0.2">
      <c r="A262" s="38">
        <v>43482</v>
      </c>
      <c r="B262" s="36" t="s">
        <v>1230</v>
      </c>
      <c r="C262" s="33" t="s">
        <v>1220</v>
      </c>
      <c r="D262" s="33">
        <v>300</v>
      </c>
      <c r="E262" s="37">
        <f>D262*0.971</f>
        <v>291.3</v>
      </c>
      <c r="F262" s="33" t="s">
        <v>1261</v>
      </c>
    </row>
    <row r="263" spans="1:6" x14ac:dyDescent="0.2">
      <c r="A263" s="38">
        <v>43482</v>
      </c>
      <c r="B263" s="36" t="s">
        <v>1230</v>
      </c>
      <c r="C263" s="33" t="s">
        <v>1220</v>
      </c>
      <c r="D263" s="33">
        <v>300</v>
      </c>
      <c r="E263" s="37">
        <f>D263*0.971</f>
        <v>291.3</v>
      </c>
      <c r="F263" s="33" t="s">
        <v>1254</v>
      </c>
    </row>
    <row r="264" spans="1:6" x14ac:dyDescent="0.2">
      <c r="A264" s="38">
        <v>43482</v>
      </c>
      <c r="B264" s="36" t="s">
        <v>1227</v>
      </c>
      <c r="C264" s="33" t="s">
        <v>1220</v>
      </c>
      <c r="D264" s="33">
        <v>100</v>
      </c>
      <c r="E264" s="37">
        <f>D264-3.9</f>
        <v>96.1</v>
      </c>
      <c r="F264" s="33" t="s">
        <v>1269</v>
      </c>
    </row>
    <row r="265" spans="1:6" x14ac:dyDescent="0.2">
      <c r="A265" s="38">
        <v>43482</v>
      </c>
      <c r="B265" s="36" t="s">
        <v>1272</v>
      </c>
      <c r="C265" s="33" t="s">
        <v>1220</v>
      </c>
      <c r="D265" s="33">
        <v>300</v>
      </c>
      <c r="E265" s="37">
        <f>D265*0.971</f>
        <v>291.3</v>
      </c>
      <c r="F265" s="33" t="s">
        <v>1269</v>
      </c>
    </row>
    <row r="266" spans="1:6" x14ac:dyDescent="0.2">
      <c r="A266" s="38">
        <v>43482</v>
      </c>
      <c r="B266" s="36" t="s">
        <v>1227</v>
      </c>
      <c r="C266" s="33" t="s">
        <v>1287</v>
      </c>
      <c r="D266" s="33">
        <v>500</v>
      </c>
      <c r="E266" s="37">
        <f t="shared" ref="E266:E274" si="10">D266*0.972</f>
        <v>486</v>
      </c>
      <c r="F266" s="33" t="s">
        <v>1269</v>
      </c>
    </row>
    <row r="267" spans="1:6" x14ac:dyDescent="0.2">
      <c r="A267" s="38">
        <v>43482</v>
      </c>
      <c r="B267" s="36" t="s">
        <v>1232</v>
      </c>
      <c r="C267" s="33" t="s">
        <v>1223</v>
      </c>
      <c r="D267" s="33">
        <v>500</v>
      </c>
      <c r="E267" s="37">
        <f t="shared" si="10"/>
        <v>486</v>
      </c>
      <c r="F267" s="33" t="s">
        <v>1269</v>
      </c>
    </row>
    <row r="268" spans="1:6" x14ac:dyDescent="0.2">
      <c r="A268" s="38">
        <v>43482</v>
      </c>
      <c r="B268" s="36" t="s">
        <v>1242</v>
      </c>
      <c r="C268" s="33" t="s">
        <v>1223</v>
      </c>
      <c r="D268" s="33">
        <v>100</v>
      </c>
      <c r="E268" s="37">
        <f t="shared" si="10"/>
        <v>97.2</v>
      </c>
      <c r="F268" s="33" t="s">
        <v>1221</v>
      </c>
    </row>
    <row r="269" spans="1:6" x14ac:dyDescent="0.2">
      <c r="A269" s="38">
        <v>43482</v>
      </c>
      <c r="B269" s="36" t="s">
        <v>1233</v>
      </c>
      <c r="C269" s="33" t="s">
        <v>1223</v>
      </c>
      <c r="D269" s="33">
        <v>1000</v>
      </c>
      <c r="E269" s="37">
        <f t="shared" si="10"/>
        <v>972</v>
      </c>
      <c r="F269" s="33" t="s">
        <v>1221</v>
      </c>
    </row>
    <row r="270" spans="1:6" x14ac:dyDescent="0.2">
      <c r="A270" s="38">
        <v>43482</v>
      </c>
      <c r="B270" s="36" t="s">
        <v>1360</v>
      </c>
      <c r="C270" s="33" t="s">
        <v>1223</v>
      </c>
      <c r="D270" s="33">
        <v>500</v>
      </c>
      <c r="E270" s="37">
        <f t="shared" si="10"/>
        <v>486</v>
      </c>
      <c r="F270" s="33" t="s">
        <v>1249</v>
      </c>
    </row>
    <row r="271" spans="1:6" x14ac:dyDescent="0.2">
      <c r="A271" s="38">
        <v>43482</v>
      </c>
      <c r="B271" s="36" t="s">
        <v>1361</v>
      </c>
      <c r="C271" s="33" t="s">
        <v>1223</v>
      </c>
      <c r="D271" s="33">
        <v>500</v>
      </c>
      <c r="E271" s="37">
        <f t="shared" si="10"/>
        <v>486</v>
      </c>
      <c r="F271" s="33" t="s">
        <v>1221</v>
      </c>
    </row>
    <row r="272" spans="1:6" x14ac:dyDescent="0.2">
      <c r="A272" s="38">
        <v>43482</v>
      </c>
      <c r="B272" s="36" t="s">
        <v>1362</v>
      </c>
      <c r="C272" s="33" t="s">
        <v>1223</v>
      </c>
      <c r="D272" s="33">
        <v>300</v>
      </c>
      <c r="E272" s="37">
        <f t="shared" si="10"/>
        <v>291.59999999999997</v>
      </c>
      <c r="F272" s="33" t="s">
        <v>1269</v>
      </c>
    </row>
    <row r="273" spans="1:6" x14ac:dyDescent="0.2">
      <c r="A273" s="38">
        <v>43482</v>
      </c>
      <c r="B273" s="36" t="s">
        <v>1363</v>
      </c>
      <c r="C273" s="33" t="s">
        <v>1223</v>
      </c>
      <c r="D273" s="33">
        <v>300</v>
      </c>
      <c r="E273" s="37">
        <f t="shared" si="10"/>
        <v>291.59999999999997</v>
      </c>
      <c r="F273" s="33" t="s">
        <v>1269</v>
      </c>
    </row>
    <row r="274" spans="1:6" x14ac:dyDescent="0.2">
      <c r="A274" s="38">
        <v>43482</v>
      </c>
      <c r="B274" s="36" t="s">
        <v>1364</v>
      </c>
      <c r="C274" s="33" t="s">
        <v>1223</v>
      </c>
      <c r="D274" s="33">
        <v>1000</v>
      </c>
      <c r="E274" s="37">
        <f t="shared" si="10"/>
        <v>972</v>
      </c>
      <c r="F274" s="33" t="s">
        <v>1269</v>
      </c>
    </row>
    <row r="275" spans="1:6" x14ac:dyDescent="0.2">
      <c r="A275" s="38">
        <v>43483</v>
      </c>
      <c r="B275" s="36" t="s">
        <v>1365</v>
      </c>
      <c r="C275" s="33" t="s">
        <v>1220</v>
      </c>
      <c r="D275" s="33">
        <v>100</v>
      </c>
      <c r="E275" s="37">
        <f>D275-3.9</f>
        <v>96.1</v>
      </c>
      <c r="F275" s="33" t="s">
        <v>1224</v>
      </c>
    </row>
    <row r="276" spans="1:6" x14ac:dyDescent="0.2">
      <c r="A276" s="38">
        <v>43483</v>
      </c>
      <c r="B276" s="36" t="s">
        <v>1366</v>
      </c>
      <c r="C276" s="33" t="s">
        <v>1220</v>
      </c>
      <c r="D276" s="33">
        <v>100</v>
      </c>
      <c r="E276" s="37">
        <f>D276-3.9</f>
        <v>96.1</v>
      </c>
      <c r="F276" s="33" t="s">
        <v>1269</v>
      </c>
    </row>
    <row r="277" spans="1:6" x14ac:dyDescent="0.2">
      <c r="A277" s="38">
        <v>43483</v>
      </c>
      <c r="B277" s="36" t="s">
        <v>1314</v>
      </c>
      <c r="C277" s="33" t="s">
        <v>1220</v>
      </c>
      <c r="D277" s="33">
        <v>1000</v>
      </c>
      <c r="E277" s="37">
        <f>D277*0.971</f>
        <v>971</v>
      </c>
      <c r="F277" s="33" t="s">
        <v>1221</v>
      </c>
    </row>
    <row r="278" spans="1:6" x14ac:dyDescent="0.2">
      <c r="A278" s="38">
        <v>43483</v>
      </c>
      <c r="B278" s="36" t="s">
        <v>1242</v>
      </c>
      <c r="C278" s="33" t="s">
        <v>1220</v>
      </c>
      <c r="D278" s="33">
        <v>300</v>
      </c>
      <c r="E278" s="37">
        <f>D278*0.971</f>
        <v>291.3</v>
      </c>
      <c r="F278" s="33" t="s">
        <v>1237</v>
      </c>
    </row>
    <row r="279" spans="1:6" x14ac:dyDescent="0.2">
      <c r="A279" s="38">
        <v>43483</v>
      </c>
      <c r="B279" s="36" t="s">
        <v>1272</v>
      </c>
      <c r="C279" s="33" t="s">
        <v>1220</v>
      </c>
      <c r="D279" s="33">
        <v>100</v>
      </c>
      <c r="E279" s="37">
        <f>D279-3.9</f>
        <v>96.1</v>
      </c>
      <c r="F279" s="33" t="s">
        <v>1236</v>
      </c>
    </row>
    <row r="280" spans="1:6" x14ac:dyDescent="0.2">
      <c r="A280" s="38">
        <v>43483</v>
      </c>
      <c r="B280" s="36" t="s">
        <v>1294</v>
      </c>
      <c r="C280" s="33" t="s">
        <v>1220</v>
      </c>
      <c r="D280" s="33">
        <v>400</v>
      </c>
      <c r="E280" s="37">
        <f>D280*0.971</f>
        <v>388.4</v>
      </c>
      <c r="F280" s="33" t="s">
        <v>1269</v>
      </c>
    </row>
    <row r="281" spans="1:6" x14ac:dyDescent="0.2">
      <c r="A281" s="38">
        <v>43483</v>
      </c>
      <c r="B281" s="36" t="s">
        <v>1227</v>
      </c>
      <c r="C281" s="33" t="s">
        <v>1220</v>
      </c>
      <c r="D281" s="33">
        <v>1000</v>
      </c>
      <c r="E281" s="37">
        <f>D281*0.971</f>
        <v>971</v>
      </c>
      <c r="F281" s="33" t="s">
        <v>1269</v>
      </c>
    </row>
    <row r="282" spans="1:6" x14ac:dyDescent="0.2">
      <c r="A282" s="38">
        <v>43483</v>
      </c>
      <c r="B282" s="36" t="s">
        <v>1272</v>
      </c>
      <c r="C282" s="33" t="s">
        <v>1220</v>
      </c>
      <c r="D282" s="33">
        <v>100</v>
      </c>
      <c r="E282" s="37">
        <f>D282-3.9</f>
        <v>96.1</v>
      </c>
      <c r="F282" s="33" t="s">
        <v>1221</v>
      </c>
    </row>
    <row r="283" spans="1:6" x14ac:dyDescent="0.2">
      <c r="A283" s="38">
        <v>43483</v>
      </c>
      <c r="B283" s="36" t="s">
        <v>1230</v>
      </c>
      <c r="C283" s="33" t="s">
        <v>1220</v>
      </c>
      <c r="D283" s="33">
        <v>500</v>
      </c>
      <c r="E283" s="37">
        <f>D283*0.971</f>
        <v>485.5</v>
      </c>
      <c r="F283" s="33" t="s">
        <v>1249</v>
      </c>
    </row>
    <row r="284" spans="1:6" x14ac:dyDescent="0.2">
      <c r="A284" s="38">
        <v>43483</v>
      </c>
      <c r="B284" s="36" t="s">
        <v>1250</v>
      </c>
      <c r="C284" s="33" t="s">
        <v>1220</v>
      </c>
      <c r="D284" s="33">
        <v>300</v>
      </c>
      <c r="E284" s="37">
        <f>D284*0.971</f>
        <v>291.3</v>
      </c>
      <c r="F284" s="33" t="s">
        <v>1221</v>
      </c>
    </row>
    <row r="285" spans="1:6" x14ac:dyDescent="0.2">
      <c r="A285" s="38">
        <v>43483</v>
      </c>
      <c r="B285" s="36" t="s">
        <v>1272</v>
      </c>
      <c r="C285" s="33" t="s">
        <v>1220</v>
      </c>
      <c r="D285" s="33">
        <v>100</v>
      </c>
      <c r="E285" s="37">
        <f>D285-3.9</f>
        <v>96.1</v>
      </c>
      <c r="F285" s="33" t="s">
        <v>1221</v>
      </c>
    </row>
    <row r="286" spans="1:6" x14ac:dyDescent="0.2">
      <c r="A286" s="38">
        <v>43483</v>
      </c>
      <c r="B286" s="36" t="s">
        <v>1295</v>
      </c>
      <c r="C286" s="33" t="s">
        <v>1220</v>
      </c>
      <c r="D286" s="33">
        <v>100</v>
      </c>
      <c r="E286" s="37">
        <f>D286-3.9</f>
        <v>96.1</v>
      </c>
      <c r="F286" s="33" t="s">
        <v>1269</v>
      </c>
    </row>
    <row r="287" spans="1:6" x14ac:dyDescent="0.2">
      <c r="A287" s="38">
        <v>43483</v>
      </c>
      <c r="B287" s="36" t="s">
        <v>1231</v>
      </c>
      <c r="C287" s="33" t="s">
        <v>1220</v>
      </c>
      <c r="D287" s="33">
        <v>1000</v>
      </c>
      <c r="E287" s="37">
        <f>D287*0.971</f>
        <v>971</v>
      </c>
      <c r="F287" s="33" t="s">
        <v>1221</v>
      </c>
    </row>
    <row r="288" spans="1:6" x14ac:dyDescent="0.2">
      <c r="A288" s="38">
        <v>43483</v>
      </c>
      <c r="B288" s="36" t="s">
        <v>1300</v>
      </c>
      <c r="C288" s="33" t="s">
        <v>1220</v>
      </c>
      <c r="D288" s="33">
        <v>1000</v>
      </c>
      <c r="E288" s="37">
        <f>D288*0.971</f>
        <v>971</v>
      </c>
      <c r="F288" s="33" t="s">
        <v>1221</v>
      </c>
    </row>
    <row r="289" spans="1:6" x14ac:dyDescent="0.2">
      <c r="A289" s="38">
        <v>43483</v>
      </c>
      <c r="B289" s="36" t="s">
        <v>1283</v>
      </c>
      <c r="C289" s="33" t="s">
        <v>1220</v>
      </c>
      <c r="D289" s="33">
        <v>100</v>
      </c>
      <c r="E289" s="37">
        <f>D289-3.9</f>
        <v>96.1</v>
      </c>
      <c r="F289" s="33" t="s">
        <v>1249</v>
      </c>
    </row>
    <row r="290" spans="1:6" x14ac:dyDescent="0.2">
      <c r="A290" s="38">
        <v>43483</v>
      </c>
      <c r="B290" s="36" t="s">
        <v>1324</v>
      </c>
      <c r="C290" s="33" t="s">
        <v>1220</v>
      </c>
      <c r="D290" s="33">
        <v>100</v>
      </c>
      <c r="E290" s="37">
        <f>D290-3.9</f>
        <v>96.1</v>
      </c>
      <c r="F290" s="33" t="s">
        <v>1269</v>
      </c>
    </row>
    <row r="291" spans="1:6" x14ac:dyDescent="0.2">
      <c r="A291" s="38">
        <v>43483</v>
      </c>
      <c r="B291" s="36" t="s">
        <v>1352</v>
      </c>
      <c r="C291" s="33" t="s">
        <v>1220</v>
      </c>
      <c r="D291" s="33">
        <v>100</v>
      </c>
      <c r="E291" s="37">
        <f>D291-3.9</f>
        <v>96.1</v>
      </c>
      <c r="F291" s="33" t="s">
        <v>1269</v>
      </c>
    </row>
    <row r="292" spans="1:6" x14ac:dyDescent="0.2">
      <c r="A292" s="38">
        <v>43483</v>
      </c>
      <c r="B292" s="36" t="s">
        <v>1272</v>
      </c>
      <c r="C292" s="33" t="s">
        <v>1220</v>
      </c>
      <c r="D292" s="33">
        <v>100</v>
      </c>
      <c r="E292" s="37">
        <f>D292-3.9</f>
        <v>96.1</v>
      </c>
      <c r="F292" s="33" t="s">
        <v>1221</v>
      </c>
    </row>
    <row r="293" spans="1:6" x14ac:dyDescent="0.2">
      <c r="A293" s="38">
        <v>43483</v>
      </c>
      <c r="B293" s="36" t="s">
        <v>1367</v>
      </c>
      <c r="C293" s="33" t="s">
        <v>1220</v>
      </c>
      <c r="D293" s="33">
        <v>100</v>
      </c>
      <c r="E293" s="37">
        <f>D293-3.9</f>
        <v>96.1</v>
      </c>
      <c r="F293" s="33" t="s">
        <v>1249</v>
      </c>
    </row>
    <row r="294" spans="1:6" x14ac:dyDescent="0.2">
      <c r="A294" s="38">
        <v>43483</v>
      </c>
      <c r="B294" s="36" t="s">
        <v>1368</v>
      </c>
      <c r="C294" s="33" t="s">
        <v>1220</v>
      </c>
      <c r="D294" s="33">
        <v>500</v>
      </c>
      <c r="E294" s="37">
        <f>D294*0.971</f>
        <v>485.5</v>
      </c>
      <c r="F294" s="33" t="s">
        <v>1254</v>
      </c>
    </row>
    <row r="295" spans="1:6" x14ac:dyDescent="0.2">
      <c r="A295" s="38">
        <v>43483</v>
      </c>
      <c r="B295" s="36" t="s">
        <v>1272</v>
      </c>
      <c r="C295" s="33" t="s">
        <v>1220</v>
      </c>
      <c r="D295" s="33">
        <v>1000</v>
      </c>
      <c r="E295" s="37">
        <f>D295*0.971</f>
        <v>971</v>
      </c>
      <c r="F295" s="33" t="s">
        <v>1269</v>
      </c>
    </row>
    <row r="296" spans="1:6" x14ac:dyDescent="0.2">
      <c r="A296" s="38">
        <v>43483</v>
      </c>
      <c r="B296" s="36" t="s">
        <v>1341</v>
      </c>
      <c r="C296" s="33" t="s">
        <v>1223</v>
      </c>
      <c r="D296" s="33">
        <v>500</v>
      </c>
      <c r="E296" s="37">
        <f>D296*0.972</f>
        <v>486</v>
      </c>
      <c r="F296" s="33" t="s">
        <v>1269</v>
      </c>
    </row>
    <row r="297" spans="1:6" x14ac:dyDescent="0.2">
      <c r="A297" s="38">
        <v>43483</v>
      </c>
      <c r="B297" s="36" t="s">
        <v>1369</v>
      </c>
      <c r="C297" s="33" t="s">
        <v>1223</v>
      </c>
      <c r="D297" s="33">
        <v>500</v>
      </c>
      <c r="E297" s="37">
        <f>D297*0.972</f>
        <v>486</v>
      </c>
      <c r="F297" s="33" t="s">
        <v>1269</v>
      </c>
    </row>
    <row r="298" spans="1:6" x14ac:dyDescent="0.2">
      <c r="A298" s="38">
        <v>43484</v>
      </c>
      <c r="B298" s="36" t="s">
        <v>1233</v>
      </c>
      <c r="C298" s="33" t="s">
        <v>1220</v>
      </c>
      <c r="D298" s="33">
        <v>500</v>
      </c>
      <c r="E298" s="37">
        <f>D298*0.971</f>
        <v>485.5</v>
      </c>
      <c r="F298" s="33" t="s">
        <v>1249</v>
      </c>
    </row>
    <row r="299" spans="1:6" x14ac:dyDescent="0.2">
      <c r="A299" s="38">
        <v>43484</v>
      </c>
      <c r="B299" s="36" t="s">
        <v>1370</v>
      </c>
      <c r="C299" s="33" t="s">
        <v>1220</v>
      </c>
      <c r="D299" s="33">
        <v>2000</v>
      </c>
      <c r="E299" s="37">
        <f>D299*0.971</f>
        <v>1942</v>
      </c>
      <c r="F299" s="33" t="s">
        <v>1221</v>
      </c>
    </row>
    <row r="300" spans="1:6" x14ac:dyDescent="0.2">
      <c r="A300" s="38">
        <v>43484</v>
      </c>
      <c r="B300" s="36" t="s">
        <v>1231</v>
      </c>
      <c r="C300" s="33" t="s">
        <v>1220</v>
      </c>
      <c r="D300" s="33">
        <v>100</v>
      </c>
      <c r="E300" s="37">
        <f>D300-3.9</f>
        <v>96.1</v>
      </c>
      <c r="F300" s="33" t="s">
        <v>1221</v>
      </c>
    </row>
    <row r="301" spans="1:6" x14ac:dyDescent="0.2">
      <c r="A301" s="38">
        <v>43484</v>
      </c>
      <c r="B301" s="36" t="s">
        <v>1307</v>
      </c>
      <c r="C301" s="33" t="s">
        <v>1220</v>
      </c>
      <c r="D301" s="33">
        <v>2500</v>
      </c>
      <c r="E301" s="37">
        <f>D301*0.971</f>
        <v>2427.5</v>
      </c>
      <c r="F301" s="33" t="s">
        <v>1269</v>
      </c>
    </row>
    <row r="302" spans="1:6" x14ac:dyDescent="0.2">
      <c r="A302" s="38">
        <v>43484</v>
      </c>
      <c r="B302" s="36" t="s">
        <v>1371</v>
      </c>
      <c r="C302" s="33" t="s">
        <v>1287</v>
      </c>
      <c r="D302" s="33">
        <v>78</v>
      </c>
      <c r="E302" s="37">
        <f>D302*0.972</f>
        <v>75.816000000000003</v>
      </c>
      <c r="F302" s="33" t="s">
        <v>1221</v>
      </c>
    </row>
    <row r="303" spans="1:6" x14ac:dyDescent="0.2">
      <c r="A303" s="38">
        <v>43484</v>
      </c>
      <c r="B303" s="36" t="s">
        <v>1252</v>
      </c>
      <c r="C303" s="33" t="s">
        <v>1287</v>
      </c>
      <c r="D303" s="33">
        <v>100</v>
      </c>
      <c r="E303" s="37">
        <f>D303*0.972</f>
        <v>97.2</v>
      </c>
      <c r="F303" s="33" t="s">
        <v>1372</v>
      </c>
    </row>
    <row r="304" spans="1:6" x14ac:dyDescent="0.2">
      <c r="A304" s="38">
        <v>43484</v>
      </c>
      <c r="B304" s="36" t="s">
        <v>1252</v>
      </c>
      <c r="C304" s="33" t="s">
        <v>1287</v>
      </c>
      <c r="D304" s="33">
        <v>100</v>
      </c>
      <c r="E304" s="37">
        <f>D304*0.972</f>
        <v>97.2</v>
      </c>
      <c r="F304" s="33" t="s">
        <v>1372</v>
      </c>
    </row>
    <row r="305" spans="1:6" x14ac:dyDescent="0.2">
      <c r="A305" s="38">
        <v>43484</v>
      </c>
      <c r="B305" s="36" t="s">
        <v>1252</v>
      </c>
      <c r="C305" s="33" t="s">
        <v>1287</v>
      </c>
      <c r="D305" s="33">
        <v>100</v>
      </c>
      <c r="E305" s="37">
        <f>D305*0.972</f>
        <v>97.2</v>
      </c>
      <c r="F305" s="33" t="s">
        <v>1221</v>
      </c>
    </row>
    <row r="306" spans="1:6" x14ac:dyDescent="0.2">
      <c r="A306" s="38">
        <v>43485</v>
      </c>
      <c r="B306" s="36" t="s">
        <v>1272</v>
      </c>
      <c r="C306" s="33" t="s">
        <v>1220</v>
      </c>
      <c r="D306" s="33">
        <v>100</v>
      </c>
      <c r="E306" s="37">
        <f>D306-3.9</f>
        <v>96.1</v>
      </c>
      <c r="F306" s="33" t="s">
        <v>1221</v>
      </c>
    </row>
    <row r="307" spans="1:6" x14ac:dyDescent="0.2">
      <c r="A307" s="38">
        <v>43485</v>
      </c>
      <c r="B307" s="36" t="s">
        <v>1326</v>
      </c>
      <c r="C307" s="33" t="s">
        <v>1220</v>
      </c>
      <c r="D307" s="33">
        <v>500</v>
      </c>
      <c r="E307" s="37">
        <f>D307*0.971</f>
        <v>485.5</v>
      </c>
      <c r="F307" s="33" t="s">
        <v>1221</v>
      </c>
    </row>
    <row r="308" spans="1:6" x14ac:dyDescent="0.2">
      <c r="A308" s="38">
        <v>43485</v>
      </c>
      <c r="B308" s="36" t="s">
        <v>1250</v>
      </c>
      <c r="C308" s="33" t="s">
        <v>1220</v>
      </c>
      <c r="D308" s="33">
        <v>100</v>
      </c>
      <c r="E308" s="37">
        <f>D308-3.9</f>
        <v>96.1</v>
      </c>
      <c r="F308" s="33" t="s">
        <v>1221</v>
      </c>
    </row>
    <row r="309" spans="1:6" x14ac:dyDescent="0.2">
      <c r="A309" s="38">
        <v>43485</v>
      </c>
      <c r="B309" s="36" t="s">
        <v>1255</v>
      </c>
      <c r="C309" s="33" t="s">
        <v>1220</v>
      </c>
      <c r="D309" s="33">
        <v>500</v>
      </c>
      <c r="E309" s="37">
        <f>D309*0.971</f>
        <v>485.5</v>
      </c>
      <c r="F309" s="33" t="s">
        <v>1221</v>
      </c>
    </row>
    <row r="310" spans="1:6" x14ac:dyDescent="0.2">
      <c r="A310" s="38">
        <v>43485</v>
      </c>
      <c r="B310" s="36" t="s">
        <v>1373</v>
      </c>
      <c r="C310" s="33" t="s">
        <v>1220</v>
      </c>
      <c r="D310" s="33">
        <v>1000</v>
      </c>
      <c r="E310" s="37">
        <f>D310*0.971</f>
        <v>971</v>
      </c>
      <c r="F310" s="33" t="s">
        <v>1221</v>
      </c>
    </row>
    <row r="311" spans="1:6" x14ac:dyDescent="0.2">
      <c r="A311" s="38">
        <v>43485</v>
      </c>
      <c r="B311" s="36" t="s">
        <v>1252</v>
      </c>
      <c r="C311" s="33" t="s">
        <v>1223</v>
      </c>
      <c r="D311" s="33">
        <v>1500</v>
      </c>
      <c r="E311" s="37">
        <f>D311*0.972</f>
        <v>1458</v>
      </c>
      <c r="F311" s="33" t="s">
        <v>1269</v>
      </c>
    </row>
    <row r="312" spans="1:6" x14ac:dyDescent="0.2">
      <c r="A312" s="38">
        <v>43485</v>
      </c>
      <c r="B312" s="36" t="s">
        <v>1272</v>
      </c>
      <c r="C312" s="33" t="s">
        <v>1223</v>
      </c>
      <c r="D312" s="33">
        <v>70</v>
      </c>
      <c r="E312" s="37">
        <f>D312*0.972</f>
        <v>68.039999999999992</v>
      </c>
      <c r="F312" s="33" t="s">
        <v>1372</v>
      </c>
    </row>
    <row r="313" spans="1:6" x14ac:dyDescent="0.2">
      <c r="A313" s="38">
        <v>43485</v>
      </c>
      <c r="B313" s="36" t="s">
        <v>1337</v>
      </c>
      <c r="C313" s="33" t="s">
        <v>1223</v>
      </c>
      <c r="D313" s="33">
        <v>1000</v>
      </c>
      <c r="E313" s="37">
        <f>D313*0.972</f>
        <v>972</v>
      </c>
      <c r="F313" s="33" t="s">
        <v>1269</v>
      </c>
    </row>
    <row r="314" spans="1:6" x14ac:dyDescent="0.2">
      <c r="A314" s="38">
        <v>43486</v>
      </c>
      <c r="B314" s="36" t="s">
        <v>1374</v>
      </c>
      <c r="C314" s="33" t="s">
        <v>1220</v>
      </c>
      <c r="D314" s="33">
        <v>2000</v>
      </c>
      <c r="E314" s="37">
        <f t="shared" ref="E314:E320" si="11">D314*0.971</f>
        <v>1942</v>
      </c>
      <c r="F314" s="33" t="s">
        <v>1221</v>
      </c>
    </row>
    <row r="315" spans="1:6" x14ac:dyDescent="0.2">
      <c r="A315" s="38">
        <v>43486</v>
      </c>
      <c r="B315" s="36" t="s">
        <v>1279</v>
      </c>
      <c r="C315" s="33" t="s">
        <v>1220</v>
      </c>
      <c r="D315" s="33">
        <v>300</v>
      </c>
      <c r="E315" s="37">
        <f t="shared" si="11"/>
        <v>291.3</v>
      </c>
      <c r="F315" s="33" t="s">
        <v>1372</v>
      </c>
    </row>
    <row r="316" spans="1:6" x14ac:dyDescent="0.2">
      <c r="A316" s="38">
        <v>43486</v>
      </c>
      <c r="B316" s="36" t="s">
        <v>1326</v>
      </c>
      <c r="C316" s="33" t="s">
        <v>1220</v>
      </c>
      <c r="D316" s="33">
        <v>650</v>
      </c>
      <c r="E316" s="37">
        <f t="shared" si="11"/>
        <v>631.15</v>
      </c>
      <c r="F316" s="33" t="s">
        <v>1372</v>
      </c>
    </row>
    <row r="317" spans="1:6" x14ac:dyDescent="0.2">
      <c r="A317" s="38">
        <v>43486</v>
      </c>
      <c r="B317" s="36" t="s">
        <v>1375</v>
      </c>
      <c r="C317" s="33" t="s">
        <v>1220</v>
      </c>
      <c r="D317" s="33">
        <v>1000</v>
      </c>
      <c r="E317" s="37">
        <f t="shared" si="11"/>
        <v>971</v>
      </c>
      <c r="F317" s="33" t="s">
        <v>1372</v>
      </c>
    </row>
    <row r="318" spans="1:6" x14ac:dyDescent="0.2">
      <c r="A318" s="38">
        <v>43486</v>
      </c>
      <c r="B318" s="36" t="s">
        <v>1376</v>
      </c>
      <c r="C318" s="33" t="s">
        <v>1220</v>
      </c>
      <c r="D318" s="33">
        <v>300</v>
      </c>
      <c r="E318" s="37">
        <f t="shared" si="11"/>
        <v>291.3</v>
      </c>
      <c r="F318" s="33" t="s">
        <v>1224</v>
      </c>
    </row>
    <row r="319" spans="1:6" x14ac:dyDescent="0.2">
      <c r="A319" s="38">
        <v>43486</v>
      </c>
      <c r="B319" s="36" t="s">
        <v>1334</v>
      </c>
      <c r="C319" s="33" t="s">
        <v>1220</v>
      </c>
      <c r="D319" s="33">
        <v>500</v>
      </c>
      <c r="E319" s="37">
        <f t="shared" si="11"/>
        <v>485.5</v>
      </c>
      <c r="F319" s="33" t="s">
        <v>1221</v>
      </c>
    </row>
    <row r="320" spans="1:6" x14ac:dyDescent="0.2">
      <c r="A320" s="38">
        <v>43486</v>
      </c>
      <c r="B320" s="36" t="s">
        <v>1230</v>
      </c>
      <c r="C320" s="33" t="s">
        <v>1220</v>
      </c>
      <c r="D320" s="33">
        <v>1000</v>
      </c>
      <c r="E320" s="37">
        <f t="shared" si="11"/>
        <v>971</v>
      </c>
      <c r="F320" s="33" t="s">
        <v>1221</v>
      </c>
    </row>
    <row r="321" spans="1:6" x14ac:dyDescent="0.2">
      <c r="A321" s="38">
        <v>43486</v>
      </c>
      <c r="B321" s="36" t="s">
        <v>1250</v>
      </c>
      <c r="C321" s="33" t="s">
        <v>1220</v>
      </c>
      <c r="D321" s="33">
        <v>100</v>
      </c>
      <c r="E321" s="37">
        <f>D321-3.9</f>
        <v>96.1</v>
      </c>
      <c r="F321" s="33" t="s">
        <v>1221</v>
      </c>
    </row>
    <row r="322" spans="1:6" x14ac:dyDescent="0.2">
      <c r="A322" s="38">
        <v>43486</v>
      </c>
      <c r="B322" s="36" t="s">
        <v>1377</v>
      </c>
      <c r="C322" s="33" t="s">
        <v>1220</v>
      </c>
      <c r="D322" s="33">
        <v>1000</v>
      </c>
      <c r="E322" s="37">
        <f>D322*0.971</f>
        <v>971</v>
      </c>
      <c r="F322" s="33" t="s">
        <v>1221</v>
      </c>
    </row>
    <row r="323" spans="1:6" x14ac:dyDescent="0.2">
      <c r="A323" s="38">
        <v>43486</v>
      </c>
      <c r="B323" s="36" t="s">
        <v>1378</v>
      </c>
      <c r="C323" s="33" t="s">
        <v>1287</v>
      </c>
      <c r="D323" s="33">
        <v>1000</v>
      </c>
      <c r="E323" s="37">
        <f t="shared" ref="E323:E331" si="12">D323*0.972</f>
        <v>972</v>
      </c>
      <c r="F323" s="33" t="s">
        <v>1221</v>
      </c>
    </row>
    <row r="324" spans="1:6" x14ac:dyDescent="0.2">
      <c r="A324" s="38">
        <v>43486</v>
      </c>
      <c r="B324" s="36" t="s">
        <v>1304</v>
      </c>
      <c r="C324" s="33" t="s">
        <v>1223</v>
      </c>
      <c r="D324" s="33">
        <v>30000</v>
      </c>
      <c r="E324" s="37">
        <f t="shared" si="12"/>
        <v>29160</v>
      </c>
      <c r="F324" s="33" t="s">
        <v>1372</v>
      </c>
    </row>
    <row r="325" spans="1:6" x14ac:dyDescent="0.2">
      <c r="A325" s="38">
        <v>43486</v>
      </c>
      <c r="B325" s="36" t="s">
        <v>1253</v>
      </c>
      <c r="C325" s="33" t="s">
        <v>1223</v>
      </c>
      <c r="D325" s="33">
        <v>100</v>
      </c>
      <c r="E325" s="37">
        <f t="shared" si="12"/>
        <v>97.2</v>
      </c>
      <c r="F325" s="33" t="s">
        <v>1372</v>
      </c>
    </row>
    <row r="326" spans="1:6" x14ac:dyDescent="0.2">
      <c r="A326" s="38">
        <v>43486</v>
      </c>
      <c r="B326" s="36" t="s">
        <v>1233</v>
      </c>
      <c r="C326" s="33" t="s">
        <v>1223</v>
      </c>
      <c r="D326" s="33">
        <v>1000</v>
      </c>
      <c r="E326" s="37">
        <f t="shared" si="12"/>
        <v>972</v>
      </c>
      <c r="F326" s="33" t="s">
        <v>1221</v>
      </c>
    </row>
    <row r="327" spans="1:6" x14ac:dyDescent="0.2">
      <c r="A327" s="38">
        <v>43486</v>
      </c>
      <c r="B327" s="36" t="s">
        <v>1379</v>
      </c>
      <c r="C327" s="33" t="s">
        <v>1223</v>
      </c>
      <c r="D327" s="33">
        <v>100</v>
      </c>
      <c r="E327" s="37">
        <f t="shared" si="12"/>
        <v>97.2</v>
      </c>
      <c r="F327" s="33" t="s">
        <v>1269</v>
      </c>
    </row>
    <row r="328" spans="1:6" x14ac:dyDescent="0.2">
      <c r="A328" s="38">
        <v>43486</v>
      </c>
      <c r="B328" s="36" t="s">
        <v>1380</v>
      </c>
      <c r="C328" s="33" t="s">
        <v>1223</v>
      </c>
      <c r="D328" s="33">
        <v>500</v>
      </c>
      <c r="E328" s="37">
        <f t="shared" si="12"/>
        <v>486</v>
      </c>
      <c r="F328" s="33" t="s">
        <v>1372</v>
      </c>
    </row>
    <row r="329" spans="1:6" x14ac:dyDescent="0.2">
      <c r="A329" s="38">
        <v>43486</v>
      </c>
      <c r="B329" s="36" t="s">
        <v>1381</v>
      </c>
      <c r="C329" s="33" t="s">
        <v>1223</v>
      </c>
      <c r="D329" s="33">
        <v>1000</v>
      </c>
      <c r="E329" s="37">
        <f t="shared" si="12"/>
        <v>972</v>
      </c>
      <c r="F329" s="33" t="s">
        <v>1372</v>
      </c>
    </row>
    <row r="330" spans="1:6" x14ac:dyDescent="0.2">
      <c r="A330" s="38">
        <v>43486</v>
      </c>
      <c r="B330" s="36" t="s">
        <v>1247</v>
      </c>
      <c r="C330" s="33" t="s">
        <v>1223</v>
      </c>
      <c r="D330" s="33">
        <v>500</v>
      </c>
      <c r="E330" s="37">
        <f t="shared" si="12"/>
        <v>486</v>
      </c>
      <c r="F330" s="33" t="s">
        <v>1221</v>
      </c>
    </row>
    <row r="331" spans="1:6" x14ac:dyDescent="0.2">
      <c r="A331" s="38">
        <v>43486</v>
      </c>
      <c r="B331" s="36" t="s">
        <v>1272</v>
      </c>
      <c r="C331" s="33" t="s">
        <v>1256</v>
      </c>
      <c r="D331" s="33">
        <v>100</v>
      </c>
      <c r="E331" s="37">
        <f t="shared" si="12"/>
        <v>97.2</v>
      </c>
      <c r="F331" s="33" t="s">
        <v>1372</v>
      </c>
    </row>
    <row r="332" spans="1:6" x14ac:dyDescent="0.2">
      <c r="A332" s="38">
        <v>43487</v>
      </c>
      <c r="B332" s="36" t="s">
        <v>1251</v>
      </c>
      <c r="C332" s="33" t="s">
        <v>1220</v>
      </c>
      <c r="D332" s="33">
        <v>100</v>
      </c>
      <c r="E332" s="37">
        <f>D332-3.9</f>
        <v>96.1</v>
      </c>
      <c r="F332" s="33" t="s">
        <v>1269</v>
      </c>
    </row>
    <row r="333" spans="1:6" x14ac:dyDescent="0.2">
      <c r="A333" s="38">
        <v>43487</v>
      </c>
      <c r="B333" s="36" t="s">
        <v>1219</v>
      </c>
      <c r="C333" s="33" t="s">
        <v>1220</v>
      </c>
      <c r="D333" s="33">
        <v>500</v>
      </c>
      <c r="E333" s="37">
        <f>D333*0.971</f>
        <v>485.5</v>
      </c>
      <c r="F333" s="33" t="s">
        <v>1221</v>
      </c>
    </row>
    <row r="334" spans="1:6" x14ac:dyDescent="0.2">
      <c r="A334" s="38">
        <v>43487</v>
      </c>
      <c r="B334" s="36" t="s">
        <v>1382</v>
      </c>
      <c r="C334" s="33" t="s">
        <v>1220</v>
      </c>
      <c r="D334" s="33">
        <v>100</v>
      </c>
      <c r="E334" s="37">
        <f>D334-3.9</f>
        <v>96.1</v>
      </c>
      <c r="F334" s="33" t="s">
        <v>1372</v>
      </c>
    </row>
    <row r="335" spans="1:6" x14ac:dyDescent="0.2">
      <c r="A335" s="38">
        <v>43487</v>
      </c>
      <c r="B335" s="36" t="s">
        <v>1291</v>
      </c>
      <c r="C335" s="33" t="s">
        <v>1220</v>
      </c>
      <c r="D335" s="33">
        <v>10000</v>
      </c>
      <c r="E335" s="37">
        <f>D335*0.971</f>
        <v>9710</v>
      </c>
      <c r="F335" s="33" t="s">
        <v>1224</v>
      </c>
    </row>
    <row r="336" spans="1:6" x14ac:dyDescent="0.2">
      <c r="A336" s="38">
        <v>43487</v>
      </c>
      <c r="B336" s="36" t="s">
        <v>1326</v>
      </c>
      <c r="C336" s="33" t="s">
        <v>1220</v>
      </c>
      <c r="D336" s="33">
        <v>1000</v>
      </c>
      <c r="E336" s="37">
        <f>D336*0.971</f>
        <v>971</v>
      </c>
      <c r="F336" s="33" t="s">
        <v>1221</v>
      </c>
    </row>
    <row r="337" spans="1:6" x14ac:dyDescent="0.2">
      <c r="A337" s="38">
        <v>43487</v>
      </c>
      <c r="B337" s="36" t="s">
        <v>1266</v>
      </c>
      <c r="C337" s="33" t="s">
        <v>1220</v>
      </c>
      <c r="D337" s="33">
        <v>100</v>
      </c>
      <c r="E337" s="37">
        <f>D337-3.9</f>
        <v>96.1</v>
      </c>
      <c r="F337" s="33" t="s">
        <v>1269</v>
      </c>
    </row>
    <row r="338" spans="1:6" x14ac:dyDescent="0.2">
      <c r="A338" s="38">
        <v>43487</v>
      </c>
      <c r="B338" s="36" t="s">
        <v>1266</v>
      </c>
      <c r="C338" s="33" t="s">
        <v>1220</v>
      </c>
      <c r="D338" s="33">
        <v>100</v>
      </c>
      <c r="E338" s="37">
        <f>D338-3.9</f>
        <v>96.1</v>
      </c>
      <c r="F338" s="33" t="s">
        <v>1224</v>
      </c>
    </row>
    <row r="339" spans="1:6" x14ac:dyDescent="0.2">
      <c r="A339" s="38">
        <v>43487</v>
      </c>
      <c r="B339" s="36" t="s">
        <v>1266</v>
      </c>
      <c r="C339" s="33" t="s">
        <v>1220</v>
      </c>
      <c r="D339" s="33">
        <v>100</v>
      </c>
      <c r="E339" s="37">
        <f>D339-3.9</f>
        <v>96.1</v>
      </c>
      <c r="F339" s="33" t="s">
        <v>1372</v>
      </c>
    </row>
    <row r="340" spans="1:6" x14ac:dyDescent="0.2">
      <c r="A340" s="38">
        <v>43487</v>
      </c>
      <c r="B340" s="36" t="s">
        <v>1383</v>
      </c>
      <c r="C340" s="33" t="s">
        <v>1220</v>
      </c>
      <c r="D340" s="33">
        <v>1000</v>
      </c>
      <c r="E340" s="37">
        <f>D340*0.971</f>
        <v>971</v>
      </c>
      <c r="F340" s="33" t="s">
        <v>1221</v>
      </c>
    </row>
    <row r="341" spans="1:6" x14ac:dyDescent="0.2">
      <c r="A341" s="38">
        <v>43487</v>
      </c>
      <c r="B341" s="36" t="s">
        <v>1225</v>
      </c>
      <c r="C341" s="33" t="s">
        <v>1220</v>
      </c>
      <c r="D341" s="33">
        <v>1000</v>
      </c>
      <c r="E341" s="37">
        <f>D341*0.971</f>
        <v>971</v>
      </c>
      <c r="F341" s="33" t="s">
        <v>1221</v>
      </c>
    </row>
    <row r="342" spans="1:6" x14ac:dyDescent="0.2">
      <c r="A342" s="38">
        <v>43487</v>
      </c>
      <c r="B342" s="36" t="s">
        <v>1305</v>
      </c>
      <c r="C342" s="33" t="s">
        <v>1256</v>
      </c>
      <c r="D342" s="33">
        <v>100</v>
      </c>
      <c r="E342" s="37">
        <f>D342*0.972</f>
        <v>97.2</v>
      </c>
      <c r="F342" s="33" t="s">
        <v>1372</v>
      </c>
    </row>
    <row r="343" spans="1:6" x14ac:dyDescent="0.2">
      <c r="A343" s="38">
        <v>43487</v>
      </c>
      <c r="B343" s="36" t="s">
        <v>1384</v>
      </c>
      <c r="C343" s="33" t="s">
        <v>1223</v>
      </c>
      <c r="D343" s="33">
        <v>1000</v>
      </c>
      <c r="E343" s="37">
        <f>D343*0.972</f>
        <v>972</v>
      </c>
      <c r="F343" s="33" t="s">
        <v>1269</v>
      </c>
    </row>
    <row r="344" spans="1:6" x14ac:dyDescent="0.2">
      <c r="A344" s="38">
        <v>43487</v>
      </c>
      <c r="B344" s="36" t="s">
        <v>1363</v>
      </c>
      <c r="C344" s="33" t="s">
        <v>1223</v>
      </c>
      <c r="D344" s="33">
        <v>3000</v>
      </c>
      <c r="E344" s="37">
        <f>D344*0.972</f>
        <v>2916</v>
      </c>
      <c r="F344" s="33" t="s">
        <v>1372</v>
      </c>
    </row>
    <row r="345" spans="1:6" x14ac:dyDescent="0.2">
      <c r="A345" s="38">
        <v>43487</v>
      </c>
      <c r="B345" s="36" t="s">
        <v>1385</v>
      </c>
      <c r="C345" s="33" t="s">
        <v>1223</v>
      </c>
      <c r="D345" s="33">
        <v>500</v>
      </c>
      <c r="E345" s="37">
        <f>D345*0.972</f>
        <v>486</v>
      </c>
      <c r="F345" s="33" t="s">
        <v>1372</v>
      </c>
    </row>
    <row r="346" spans="1:6" x14ac:dyDescent="0.2">
      <c r="A346" s="38">
        <v>43488</v>
      </c>
      <c r="B346" s="36" t="s">
        <v>1386</v>
      </c>
      <c r="C346" s="33" t="s">
        <v>1220</v>
      </c>
      <c r="D346" s="33">
        <v>100</v>
      </c>
      <c r="E346" s="37">
        <f>D346-3.9</f>
        <v>96.1</v>
      </c>
      <c r="F346" s="33" t="s">
        <v>1221</v>
      </c>
    </row>
    <row r="347" spans="1:6" x14ac:dyDescent="0.2">
      <c r="A347" s="38">
        <v>43488</v>
      </c>
      <c r="B347" s="36" t="s">
        <v>1387</v>
      </c>
      <c r="C347" s="33" t="s">
        <v>1220</v>
      </c>
      <c r="D347" s="33">
        <v>100</v>
      </c>
      <c r="E347" s="37">
        <f>D347-3.9</f>
        <v>96.1</v>
      </c>
      <c r="F347" s="33" t="s">
        <v>1372</v>
      </c>
    </row>
    <row r="348" spans="1:6" x14ac:dyDescent="0.2">
      <c r="A348" s="38">
        <v>43488</v>
      </c>
      <c r="B348" s="36" t="s">
        <v>1388</v>
      </c>
      <c r="C348" s="33" t="s">
        <v>1220</v>
      </c>
      <c r="D348" s="33">
        <v>300</v>
      </c>
      <c r="E348" s="37">
        <f>D348*0.971</f>
        <v>291.3</v>
      </c>
      <c r="F348" s="33" t="s">
        <v>1269</v>
      </c>
    </row>
    <row r="349" spans="1:6" x14ac:dyDescent="0.2">
      <c r="A349" s="38">
        <v>43488</v>
      </c>
      <c r="B349" s="36" t="s">
        <v>1389</v>
      </c>
      <c r="C349" s="33" t="s">
        <v>1223</v>
      </c>
      <c r="D349" s="33">
        <v>500</v>
      </c>
      <c r="E349" s="37">
        <f>D349*0.972</f>
        <v>486</v>
      </c>
      <c r="F349" s="33" t="s">
        <v>1372</v>
      </c>
    </row>
    <row r="350" spans="1:6" x14ac:dyDescent="0.2">
      <c r="A350" s="38">
        <v>43488</v>
      </c>
      <c r="B350" s="36" t="s">
        <v>1390</v>
      </c>
      <c r="C350" s="33" t="s">
        <v>1223</v>
      </c>
      <c r="D350" s="33">
        <v>300</v>
      </c>
      <c r="E350" s="37">
        <f>D350*0.972</f>
        <v>291.59999999999997</v>
      </c>
      <c r="F350" s="33" t="s">
        <v>1372</v>
      </c>
    </row>
    <row r="351" spans="1:6" x14ac:dyDescent="0.2">
      <c r="A351" s="38">
        <v>43488</v>
      </c>
      <c r="B351" s="36" t="s">
        <v>1232</v>
      </c>
      <c r="C351" s="33" t="s">
        <v>1223</v>
      </c>
      <c r="D351" s="33">
        <v>1000</v>
      </c>
      <c r="E351" s="37">
        <f>D351*0.972</f>
        <v>972</v>
      </c>
      <c r="F351" s="33" t="s">
        <v>1372</v>
      </c>
    </row>
    <row r="352" spans="1:6" x14ac:dyDescent="0.2">
      <c r="A352" s="38">
        <v>43488</v>
      </c>
      <c r="B352" s="36" t="s">
        <v>1391</v>
      </c>
      <c r="C352" s="33" t="s">
        <v>1256</v>
      </c>
      <c r="D352" s="33">
        <v>400</v>
      </c>
      <c r="E352" s="37">
        <f>D352*0.972</f>
        <v>388.8</v>
      </c>
      <c r="F352" s="33" t="s">
        <v>1221</v>
      </c>
    </row>
    <row r="353" spans="1:6" x14ac:dyDescent="0.2">
      <c r="A353" s="38">
        <v>43488</v>
      </c>
      <c r="B353" s="36" t="s">
        <v>1391</v>
      </c>
      <c r="C353" s="33" t="s">
        <v>1256</v>
      </c>
      <c r="D353" s="33">
        <v>100</v>
      </c>
      <c r="E353" s="37">
        <f>D353*0.972</f>
        <v>97.2</v>
      </c>
      <c r="F353" s="33" t="s">
        <v>1221</v>
      </c>
    </row>
    <row r="354" spans="1:6" x14ac:dyDescent="0.2">
      <c r="A354" s="38">
        <v>43489</v>
      </c>
      <c r="B354" s="36" t="s">
        <v>1300</v>
      </c>
      <c r="C354" s="33" t="s">
        <v>1220</v>
      </c>
      <c r="D354" s="33">
        <v>1000</v>
      </c>
      <c r="E354" s="37">
        <f t="shared" ref="E354:E362" si="13">D354*0.971</f>
        <v>971</v>
      </c>
      <c r="F354" s="33" t="s">
        <v>1221</v>
      </c>
    </row>
    <row r="355" spans="1:6" x14ac:dyDescent="0.2">
      <c r="A355" s="38">
        <v>43489</v>
      </c>
      <c r="B355" s="36" t="s">
        <v>1385</v>
      </c>
      <c r="C355" s="33" t="s">
        <v>1220</v>
      </c>
      <c r="D355" s="33">
        <v>200</v>
      </c>
      <c r="E355" s="37">
        <f t="shared" si="13"/>
        <v>194.2</v>
      </c>
      <c r="F355" s="33" t="s">
        <v>1249</v>
      </c>
    </row>
    <row r="356" spans="1:6" x14ac:dyDescent="0.2">
      <c r="A356" s="38">
        <v>43489</v>
      </c>
      <c r="B356" s="36" t="s">
        <v>1392</v>
      </c>
      <c r="C356" s="33" t="s">
        <v>1220</v>
      </c>
      <c r="D356" s="33">
        <v>1000</v>
      </c>
      <c r="E356" s="37">
        <f t="shared" si="13"/>
        <v>971</v>
      </c>
      <c r="F356" s="33" t="s">
        <v>1249</v>
      </c>
    </row>
    <row r="357" spans="1:6" x14ac:dyDescent="0.2">
      <c r="A357" s="38">
        <v>43489</v>
      </c>
      <c r="B357" s="36" t="s">
        <v>1393</v>
      </c>
      <c r="C357" s="33" t="s">
        <v>1220</v>
      </c>
      <c r="D357" s="33">
        <v>500</v>
      </c>
      <c r="E357" s="37">
        <f t="shared" si="13"/>
        <v>485.5</v>
      </c>
      <c r="F357" s="33" t="s">
        <v>1221</v>
      </c>
    </row>
    <row r="358" spans="1:6" x14ac:dyDescent="0.2">
      <c r="A358" s="38">
        <v>43489</v>
      </c>
      <c r="B358" s="36" t="s">
        <v>1394</v>
      </c>
      <c r="C358" s="33" t="s">
        <v>1220</v>
      </c>
      <c r="D358" s="33">
        <v>300</v>
      </c>
      <c r="E358" s="37">
        <f t="shared" si="13"/>
        <v>291.3</v>
      </c>
      <c r="F358" s="33" t="s">
        <v>1249</v>
      </c>
    </row>
    <row r="359" spans="1:6" x14ac:dyDescent="0.2">
      <c r="A359" s="38">
        <v>43489</v>
      </c>
      <c r="B359" s="36" t="s">
        <v>1395</v>
      </c>
      <c r="C359" s="33" t="s">
        <v>1220</v>
      </c>
      <c r="D359" s="33">
        <v>300</v>
      </c>
      <c r="E359" s="37">
        <f t="shared" si="13"/>
        <v>291.3</v>
      </c>
      <c r="F359" s="33" t="s">
        <v>1249</v>
      </c>
    </row>
    <row r="360" spans="1:6" x14ac:dyDescent="0.2">
      <c r="A360" s="38">
        <v>43489</v>
      </c>
      <c r="B360" s="36" t="s">
        <v>1335</v>
      </c>
      <c r="C360" s="33" t="s">
        <v>1220</v>
      </c>
      <c r="D360" s="33">
        <v>500</v>
      </c>
      <c r="E360" s="37">
        <f t="shared" si="13"/>
        <v>485.5</v>
      </c>
      <c r="F360" s="33" t="s">
        <v>1249</v>
      </c>
    </row>
    <row r="361" spans="1:6" x14ac:dyDescent="0.2">
      <c r="A361" s="38">
        <v>43489</v>
      </c>
      <c r="B361" s="36" t="s">
        <v>1266</v>
      </c>
      <c r="C361" s="33" t="s">
        <v>1220</v>
      </c>
      <c r="D361" s="33">
        <v>500</v>
      </c>
      <c r="E361" s="37">
        <f t="shared" si="13"/>
        <v>485.5</v>
      </c>
      <c r="F361" s="33" t="s">
        <v>1261</v>
      </c>
    </row>
    <row r="362" spans="1:6" x14ac:dyDescent="0.2">
      <c r="A362" s="38">
        <v>43489</v>
      </c>
      <c r="B362" s="36" t="s">
        <v>1396</v>
      </c>
      <c r="C362" s="33" t="s">
        <v>1220</v>
      </c>
      <c r="D362" s="33">
        <v>300</v>
      </c>
      <c r="E362" s="37">
        <f t="shared" si="13"/>
        <v>291.3</v>
      </c>
      <c r="F362" s="33" t="s">
        <v>1221</v>
      </c>
    </row>
    <row r="363" spans="1:6" x14ac:dyDescent="0.2">
      <c r="A363" s="38">
        <v>43489</v>
      </c>
      <c r="B363" s="36" t="s">
        <v>1231</v>
      </c>
      <c r="C363" s="33" t="s">
        <v>1220</v>
      </c>
      <c r="D363" s="33">
        <v>100</v>
      </c>
      <c r="E363" s="37">
        <f>D363-3.9</f>
        <v>96.1</v>
      </c>
      <c r="F363" s="33" t="s">
        <v>1221</v>
      </c>
    </row>
    <row r="364" spans="1:6" x14ac:dyDescent="0.2">
      <c r="A364" s="38">
        <v>43489</v>
      </c>
      <c r="B364" s="36" t="s">
        <v>1264</v>
      </c>
      <c r="C364" s="33" t="s">
        <v>1223</v>
      </c>
      <c r="D364" s="33">
        <v>500</v>
      </c>
      <c r="E364" s="37">
        <f>D364*0.972</f>
        <v>486</v>
      </c>
      <c r="F364" s="33" t="s">
        <v>1224</v>
      </c>
    </row>
    <row r="365" spans="1:6" x14ac:dyDescent="0.2">
      <c r="A365" s="38">
        <v>43490</v>
      </c>
      <c r="B365" s="36" t="s">
        <v>1266</v>
      </c>
      <c r="C365" s="33" t="s">
        <v>1220</v>
      </c>
      <c r="D365" s="33">
        <v>1000</v>
      </c>
      <c r="E365" s="37">
        <f>D365*0.971</f>
        <v>971</v>
      </c>
      <c r="F365" s="33" t="s">
        <v>1372</v>
      </c>
    </row>
    <row r="366" spans="1:6" x14ac:dyDescent="0.2">
      <c r="A366" s="38">
        <v>43490</v>
      </c>
      <c r="B366" s="36" t="s">
        <v>1233</v>
      </c>
      <c r="C366" s="33" t="s">
        <v>1220</v>
      </c>
      <c r="D366" s="33">
        <v>100</v>
      </c>
      <c r="E366" s="37">
        <f>D366-3.9</f>
        <v>96.1</v>
      </c>
      <c r="F366" s="33" t="s">
        <v>1249</v>
      </c>
    </row>
    <row r="367" spans="1:6" x14ac:dyDescent="0.2">
      <c r="A367" s="38">
        <v>43490</v>
      </c>
      <c r="B367" s="36" t="s">
        <v>1397</v>
      </c>
      <c r="C367" s="33" t="s">
        <v>1220</v>
      </c>
      <c r="D367" s="33">
        <v>300</v>
      </c>
      <c r="E367" s="37">
        <f>D367*0.971</f>
        <v>291.3</v>
      </c>
      <c r="F367" s="33" t="s">
        <v>1269</v>
      </c>
    </row>
    <row r="368" spans="1:6" x14ac:dyDescent="0.2">
      <c r="A368" s="38">
        <v>43490</v>
      </c>
      <c r="B368" s="36" t="s">
        <v>1225</v>
      </c>
      <c r="C368" s="33" t="s">
        <v>1220</v>
      </c>
      <c r="D368" s="33">
        <v>300</v>
      </c>
      <c r="E368" s="37">
        <f>D368*0.971</f>
        <v>291.3</v>
      </c>
      <c r="F368" s="33" t="s">
        <v>1372</v>
      </c>
    </row>
    <row r="369" spans="1:6" x14ac:dyDescent="0.2">
      <c r="A369" s="38">
        <v>43490</v>
      </c>
      <c r="B369" s="36" t="s">
        <v>1398</v>
      </c>
      <c r="C369" s="33" t="s">
        <v>1220</v>
      </c>
      <c r="D369" s="33">
        <v>100</v>
      </c>
      <c r="E369" s="37">
        <f>D369-3.9</f>
        <v>96.1</v>
      </c>
      <c r="F369" s="33" t="s">
        <v>1261</v>
      </c>
    </row>
    <row r="370" spans="1:6" x14ac:dyDescent="0.2">
      <c r="A370" s="38">
        <v>43490</v>
      </c>
      <c r="B370" s="36" t="s">
        <v>1247</v>
      </c>
      <c r="C370" s="33" t="s">
        <v>1220</v>
      </c>
      <c r="D370" s="33">
        <v>300</v>
      </c>
      <c r="E370" s="37">
        <f>D370*0.971</f>
        <v>291.3</v>
      </c>
      <c r="F370" s="33" t="s">
        <v>1372</v>
      </c>
    </row>
    <row r="371" spans="1:6" x14ac:dyDescent="0.2">
      <c r="A371" s="38">
        <v>43490</v>
      </c>
      <c r="B371" s="36" t="s">
        <v>1399</v>
      </c>
      <c r="C371" s="33" t="s">
        <v>1220</v>
      </c>
      <c r="D371" s="33">
        <v>100</v>
      </c>
      <c r="E371" s="37">
        <f>D371-3.9</f>
        <v>96.1</v>
      </c>
      <c r="F371" s="33" t="s">
        <v>1221</v>
      </c>
    </row>
    <row r="372" spans="1:6" x14ac:dyDescent="0.2">
      <c r="A372" s="38">
        <v>43490</v>
      </c>
      <c r="B372" s="36" t="s">
        <v>1356</v>
      </c>
      <c r="C372" s="33" t="s">
        <v>1220</v>
      </c>
      <c r="D372" s="33">
        <v>100</v>
      </c>
      <c r="E372" s="37">
        <f>D372-3.9</f>
        <v>96.1</v>
      </c>
      <c r="F372" s="33" t="s">
        <v>1221</v>
      </c>
    </row>
    <row r="373" spans="1:6" x14ac:dyDescent="0.2">
      <c r="A373" s="38">
        <v>43490</v>
      </c>
      <c r="B373" s="36" t="s">
        <v>1289</v>
      </c>
      <c r="C373" s="33" t="s">
        <v>1220</v>
      </c>
      <c r="D373" s="33">
        <v>300</v>
      </c>
      <c r="E373" s="37">
        <f>D373*0.971</f>
        <v>291.3</v>
      </c>
      <c r="F373" s="33" t="s">
        <v>1221</v>
      </c>
    </row>
    <row r="374" spans="1:6" x14ac:dyDescent="0.2">
      <c r="A374" s="38">
        <v>43490</v>
      </c>
      <c r="B374" s="36" t="s">
        <v>1400</v>
      </c>
      <c r="C374" s="33" t="s">
        <v>1223</v>
      </c>
      <c r="D374" s="33">
        <v>300</v>
      </c>
      <c r="E374" s="37">
        <f>D374*0.972</f>
        <v>291.59999999999997</v>
      </c>
      <c r="F374" s="33" t="s">
        <v>1269</v>
      </c>
    </row>
    <row r="375" spans="1:6" x14ac:dyDescent="0.2">
      <c r="A375" s="38">
        <v>43490</v>
      </c>
      <c r="B375" s="36" t="s">
        <v>1401</v>
      </c>
      <c r="C375" s="33" t="s">
        <v>1223</v>
      </c>
      <c r="D375" s="33">
        <v>12310</v>
      </c>
      <c r="E375" s="37">
        <f>D375*0.972</f>
        <v>11965.32</v>
      </c>
      <c r="F375" s="33" t="s">
        <v>1402</v>
      </c>
    </row>
    <row r="376" spans="1:6" x14ac:dyDescent="0.2">
      <c r="A376" s="38">
        <v>43490</v>
      </c>
      <c r="B376" s="36" t="s">
        <v>1227</v>
      </c>
      <c r="C376" s="33" t="s">
        <v>1287</v>
      </c>
      <c r="D376" s="33">
        <v>100</v>
      </c>
      <c r="E376" s="37">
        <f>D376*0.972</f>
        <v>97.2</v>
      </c>
      <c r="F376" s="33" t="s">
        <v>1269</v>
      </c>
    </row>
    <row r="377" spans="1:6" x14ac:dyDescent="0.2">
      <c r="A377" s="38">
        <v>43491</v>
      </c>
      <c r="B377" s="36" t="s">
        <v>1366</v>
      </c>
      <c r="C377" s="33" t="s">
        <v>1220</v>
      </c>
      <c r="D377" s="33">
        <v>100</v>
      </c>
      <c r="E377" s="37">
        <f>D377-3.9</f>
        <v>96.1</v>
      </c>
      <c r="F377" s="33" t="s">
        <v>1254</v>
      </c>
    </row>
    <row r="378" spans="1:6" x14ac:dyDescent="0.2">
      <c r="A378" s="38">
        <v>43491</v>
      </c>
      <c r="B378" s="36" t="s">
        <v>1222</v>
      </c>
      <c r="C378" s="33" t="s">
        <v>1220</v>
      </c>
      <c r="D378" s="33">
        <v>300</v>
      </c>
      <c r="E378" s="37">
        <f>D378*0.971</f>
        <v>291.3</v>
      </c>
      <c r="F378" s="33" t="s">
        <v>1254</v>
      </c>
    </row>
    <row r="379" spans="1:6" x14ac:dyDescent="0.2">
      <c r="A379" s="38">
        <v>43491</v>
      </c>
      <c r="B379" s="36" t="s">
        <v>1251</v>
      </c>
      <c r="C379" s="33" t="s">
        <v>1220</v>
      </c>
      <c r="D379" s="33">
        <v>100</v>
      </c>
      <c r="E379" s="37">
        <f>D379-3.9</f>
        <v>96.1</v>
      </c>
      <c r="F379" s="33" t="s">
        <v>1269</v>
      </c>
    </row>
    <row r="380" spans="1:6" x14ac:dyDescent="0.2">
      <c r="A380" s="38">
        <v>43491</v>
      </c>
      <c r="B380" s="36" t="s">
        <v>1264</v>
      </c>
      <c r="C380" s="33" t="s">
        <v>1220</v>
      </c>
      <c r="D380" s="33">
        <v>100</v>
      </c>
      <c r="E380" s="37">
        <f>D380-3.9</f>
        <v>96.1</v>
      </c>
      <c r="F380" s="33" t="s">
        <v>1221</v>
      </c>
    </row>
    <row r="381" spans="1:6" x14ac:dyDescent="0.2">
      <c r="A381" s="38">
        <v>43491</v>
      </c>
      <c r="B381" s="36" t="s">
        <v>1252</v>
      </c>
      <c r="C381" s="33" t="s">
        <v>1220</v>
      </c>
      <c r="D381" s="33">
        <v>1000</v>
      </c>
      <c r="E381" s="37">
        <f>D381*0.971</f>
        <v>971</v>
      </c>
      <c r="F381" s="33" t="s">
        <v>1221</v>
      </c>
    </row>
    <row r="382" spans="1:6" x14ac:dyDescent="0.2">
      <c r="A382" s="38">
        <v>43491</v>
      </c>
      <c r="B382" s="36" t="s">
        <v>1403</v>
      </c>
      <c r="C382" s="33" t="s">
        <v>1223</v>
      </c>
      <c r="D382" s="33">
        <v>300</v>
      </c>
      <c r="E382" s="37">
        <f>D382*0.972</f>
        <v>291.59999999999997</v>
      </c>
      <c r="F382" s="33" t="s">
        <v>1221</v>
      </c>
    </row>
    <row r="383" spans="1:6" x14ac:dyDescent="0.2">
      <c r="A383" s="38">
        <v>43491</v>
      </c>
      <c r="B383" s="36" t="s">
        <v>1404</v>
      </c>
      <c r="C383" s="33" t="s">
        <v>1223</v>
      </c>
      <c r="D383" s="33">
        <v>100</v>
      </c>
      <c r="E383" s="37">
        <f>D383*0.972</f>
        <v>97.2</v>
      </c>
      <c r="F383" s="33" t="s">
        <v>1269</v>
      </c>
    </row>
    <row r="384" spans="1:6" x14ac:dyDescent="0.2">
      <c r="A384" s="38">
        <v>43492</v>
      </c>
      <c r="B384" s="36" t="s">
        <v>1405</v>
      </c>
      <c r="C384" s="33" t="s">
        <v>1220</v>
      </c>
      <c r="D384" s="33">
        <v>100</v>
      </c>
      <c r="E384" s="37">
        <f>D384-3.9</f>
        <v>96.1</v>
      </c>
      <c r="F384" s="33" t="s">
        <v>1221</v>
      </c>
    </row>
    <row r="385" spans="1:6" x14ac:dyDescent="0.2">
      <c r="A385" s="38">
        <v>43492</v>
      </c>
      <c r="B385" s="36" t="s">
        <v>1235</v>
      </c>
      <c r="C385" s="33" t="s">
        <v>1220</v>
      </c>
      <c r="D385" s="33">
        <v>200</v>
      </c>
      <c r="E385" s="37">
        <f>D385*0.971</f>
        <v>194.2</v>
      </c>
      <c r="F385" s="33" t="s">
        <v>1372</v>
      </c>
    </row>
    <row r="386" spans="1:6" x14ac:dyDescent="0.2">
      <c r="A386" s="38">
        <v>43492</v>
      </c>
      <c r="B386" s="36" t="s">
        <v>1406</v>
      </c>
      <c r="C386" s="33" t="s">
        <v>1220</v>
      </c>
      <c r="D386" s="33">
        <v>500</v>
      </c>
      <c r="E386" s="37">
        <f>D386*0.971</f>
        <v>485.5</v>
      </c>
      <c r="F386" s="33" t="s">
        <v>1254</v>
      </c>
    </row>
    <row r="387" spans="1:6" x14ac:dyDescent="0.2">
      <c r="A387" s="38">
        <v>43492</v>
      </c>
      <c r="B387" s="36" t="s">
        <v>1233</v>
      </c>
      <c r="C387" s="33" t="s">
        <v>1220</v>
      </c>
      <c r="D387" s="33">
        <v>1000</v>
      </c>
      <c r="E387" s="37">
        <f>D387*0.971</f>
        <v>971</v>
      </c>
      <c r="F387" s="33" t="s">
        <v>1249</v>
      </c>
    </row>
    <row r="388" spans="1:6" x14ac:dyDescent="0.2">
      <c r="A388" s="38">
        <v>43492</v>
      </c>
      <c r="B388" s="36" t="s">
        <v>1295</v>
      </c>
      <c r="C388" s="33" t="s">
        <v>1220</v>
      </c>
      <c r="D388" s="33">
        <v>100</v>
      </c>
      <c r="E388" s="37">
        <f>D388-3.9</f>
        <v>96.1</v>
      </c>
      <c r="F388" s="33" t="s">
        <v>1269</v>
      </c>
    </row>
    <row r="389" spans="1:6" x14ac:dyDescent="0.2">
      <c r="A389" s="38">
        <v>43492</v>
      </c>
      <c r="B389" s="36" t="s">
        <v>1360</v>
      </c>
      <c r="C389" s="33" t="s">
        <v>1223</v>
      </c>
      <c r="D389" s="33">
        <v>700</v>
      </c>
      <c r="E389" s="37">
        <f t="shared" ref="E389:E395" si="14">D389*0.972</f>
        <v>680.4</v>
      </c>
      <c r="F389" s="33" t="s">
        <v>1269</v>
      </c>
    </row>
    <row r="390" spans="1:6" x14ac:dyDescent="0.2">
      <c r="A390" s="38">
        <v>43492</v>
      </c>
      <c r="B390" s="36" t="s">
        <v>1360</v>
      </c>
      <c r="C390" s="33" t="s">
        <v>1223</v>
      </c>
      <c r="D390" s="33">
        <v>700</v>
      </c>
      <c r="E390" s="37">
        <f t="shared" si="14"/>
        <v>680.4</v>
      </c>
      <c r="F390" s="33" t="s">
        <v>1269</v>
      </c>
    </row>
    <row r="391" spans="1:6" x14ac:dyDescent="0.2">
      <c r="A391" s="38">
        <v>43492</v>
      </c>
      <c r="B391" s="36" t="s">
        <v>1290</v>
      </c>
      <c r="C391" s="33" t="s">
        <v>1223</v>
      </c>
      <c r="D391" s="33">
        <v>1000</v>
      </c>
      <c r="E391" s="37">
        <f t="shared" si="14"/>
        <v>972</v>
      </c>
      <c r="F391" s="33" t="s">
        <v>1269</v>
      </c>
    </row>
    <row r="392" spans="1:6" x14ac:dyDescent="0.2">
      <c r="A392" s="38">
        <v>43492</v>
      </c>
      <c r="B392" s="36" t="s">
        <v>1360</v>
      </c>
      <c r="C392" s="33" t="s">
        <v>1223</v>
      </c>
      <c r="D392" s="33">
        <v>500</v>
      </c>
      <c r="E392" s="37">
        <f t="shared" si="14"/>
        <v>486</v>
      </c>
      <c r="F392" s="33" t="s">
        <v>1269</v>
      </c>
    </row>
    <row r="393" spans="1:6" x14ac:dyDescent="0.2">
      <c r="A393" s="38">
        <v>43492</v>
      </c>
      <c r="B393" s="36" t="s">
        <v>1360</v>
      </c>
      <c r="C393" s="33" t="s">
        <v>1223</v>
      </c>
      <c r="D393" s="33">
        <v>1000</v>
      </c>
      <c r="E393" s="37">
        <f t="shared" si="14"/>
        <v>972</v>
      </c>
      <c r="F393" s="33" t="s">
        <v>1269</v>
      </c>
    </row>
    <row r="394" spans="1:6" x14ac:dyDescent="0.2">
      <c r="A394" s="38">
        <v>43492</v>
      </c>
      <c r="B394" s="36" t="s">
        <v>1244</v>
      </c>
      <c r="C394" s="33" t="s">
        <v>1223</v>
      </c>
      <c r="D394" s="33">
        <v>1800</v>
      </c>
      <c r="E394" s="37">
        <f t="shared" si="14"/>
        <v>1749.6</v>
      </c>
      <c r="F394" s="33" t="s">
        <v>1221</v>
      </c>
    </row>
    <row r="395" spans="1:6" x14ac:dyDescent="0.2">
      <c r="A395" s="38">
        <v>43492</v>
      </c>
      <c r="B395" s="36" t="s">
        <v>1360</v>
      </c>
      <c r="C395" s="33" t="s">
        <v>1223</v>
      </c>
      <c r="D395" s="33">
        <v>1500</v>
      </c>
      <c r="E395" s="37">
        <f t="shared" si="14"/>
        <v>1458</v>
      </c>
      <c r="F395" s="33" t="s">
        <v>1269</v>
      </c>
    </row>
    <row r="396" spans="1:6" ht="22.5" x14ac:dyDescent="0.2">
      <c r="A396" s="38">
        <v>43493</v>
      </c>
      <c r="B396" s="36" t="s">
        <v>1407</v>
      </c>
      <c r="C396" s="33" t="s">
        <v>1220</v>
      </c>
      <c r="D396" s="33">
        <v>1000</v>
      </c>
      <c r="E396" s="37">
        <f t="shared" ref="E396:E402" si="15">D396*0.971</f>
        <v>971</v>
      </c>
      <c r="F396" s="33" t="s">
        <v>1254</v>
      </c>
    </row>
    <row r="397" spans="1:6" x14ac:dyDescent="0.2">
      <c r="A397" s="38">
        <v>43493</v>
      </c>
      <c r="B397" s="36" t="s">
        <v>1227</v>
      </c>
      <c r="C397" s="33" t="s">
        <v>1220</v>
      </c>
      <c r="D397" s="33">
        <v>2000</v>
      </c>
      <c r="E397" s="37">
        <f t="shared" si="15"/>
        <v>1942</v>
      </c>
      <c r="F397" s="33" t="s">
        <v>1269</v>
      </c>
    </row>
    <row r="398" spans="1:6" x14ac:dyDescent="0.2">
      <c r="A398" s="38">
        <v>43493</v>
      </c>
      <c r="B398" s="36" t="s">
        <v>1227</v>
      </c>
      <c r="C398" s="33" t="s">
        <v>1220</v>
      </c>
      <c r="D398" s="33">
        <v>2000</v>
      </c>
      <c r="E398" s="37">
        <f t="shared" si="15"/>
        <v>1942</v>
      </c>
      <c r="F398" s="33" t="s">
        <v>1224</v>
      </c>
    </row>
    <row r="399" spans="1:6" x14ac:dyDescent="0.2">
      <c r="A399" s="38">
        <v>43493</v>
      </c>
      <c r="B399" s="36" t="s">
        <v>1227</v>
      </c>
      <c r="C399" s="33" t="s">
        <v>1220</v>
      </c>
      <c r="D399" s="33">
        <v>2000</v>
      </c>
      <c r="E399" s="37">
        <f t="shared" si="15"/>
        <v>1942</v>
      </c>
      <c r="F399" s="33" t="s">
        <v>1372</v>
      </c>
    </row>
    <row r="400" spans="1:6" x14ac:dyDescent="0.2">
      <c r="A400" s="38">
        <v>43493</v>
      </c>
      <c r="B400" s="36" t="s">
        <v>1255</v>
      </c>
      <c r="C400" s="33" t="s">
        <v>1220</v>
      </c>
      <c r="D400" s="33">
        <v>1000</v>
      </c>
      <c r="E400" s="37">
        <f t="shared" si="15"/>
        <v>971</v>
      </c>
      <c r="F400" s="33" t="s">
        <v>1221</v>
      </c>
    </row>
    <row r="401" spans="1:6" x14ac:dyDescent="0.2">
      <c r="A401" s="38">
        <v>43493</v>
      </c>
      <c r="B401" s="36" t="s">
        <v>1326</v>
      </c>
      <c r="C401" s="33" t="s">
        <v>1220</v>
      </c>
      <c r="D401" s="33">
        <v>500</v>
      </c>
      <c r="E401" s="37">
        <f t="shared" si="15"/>
        <v>485.5</v>
      </c>
      <c r="F401" s="33" t="s">
        <v>1224</v>
      </c>
    </row>
    <row r="402" spans="1:6" x14ac:dyDescent="0.2">
      <c r="A402" s="38">
        <v>43493</v>
      </c>
      <c r="B402" s="36" t="s">
        <v>1408</v>
      </c>
      <c r="C402" s="33" t="s">
        <v>1220</v>
      </c>
      <c r="D402" s="33">
        <v>300</v>
      </c>
      <c r="E402" s="37">
        <f t="shared" si="15"/>
        <v>291.3</v>
      </c>
      <c r="F402" s="33" t="s">
        <v>1221</v>
      </c>
    </row>
    <row r="403" spans="1:6" x14ac:dyDescent="0.2">
      <c r="A403" s="38">
        <v>43493</v>
      </c>
      <c r="B403" s="36" t="s">
        <v>1230</v>
      </c>
      <c r="C403" s="33" t="s">
        <v>1220</v>
      </c>
      <c r="D403" s="33">
        <v>100</v>
      </c>
      <c r="E403" s="37">
        <f>D403-3.9</f>
        <v>96.1</v>
      </c>
      <c r="F403" s="33" t="s">
        <v>1221</v>
      </c>
    </row>
    <row r="404" spans="1:6" x14ac:dyDescent="0.2">
      <c r="A404" s="38">
        <v>43493</v>
      </c>
      <c r="B404" s="36" t="s">
        <v>1230</v>
      </c>
      <c r="C404" s="33" t="s">
        <v>1220</v>
      </c>
      <c r="D404" s="33">
        <v>100</v>
      </c>
      <c r="E404" s="37">
        <f>D404-3.9</f>
        <v>96.1</v>
      </c>
      <c r="F404" s="33" t="s">
        <v>1269</v>
      </c>
    </row>
    <row r="405" spans="1:6" x14ac:dyDescent="0.2">
      <c r="A405" s="38">
        <v>43493</v>
      </c>
      <c r="B405" s="36" t="s">
        <v>1230</v>
      </c>
      <c r="C405" s="33" t="s">
        <v>1220</v>
      </c>
      <c r="D405" s="33">
        <v>8000</v>
      </c>
      <c r="E405" s="37">
        <f>D405*0.971</f>
        <v>7768</v>
      </c>
      <c r="F405" s="33" t="s">
        <v>1269</v>
      </c>
    </row>
    <row r="406" spans="1:6" x14ac:dyDescent="0.2">
      <c r="A406" s="38">
        <v>43493</v>
      </c>
      <c r="B406" s="36" t="s">
        <v>1409</v>
      </c>
      <c r="C406" s="33" t="s">
        <v>1223</v>
      </c>
      <c r="D406" s="33">
        <v>300</v>
      </c>
      <c r="E406" s="37">
        <f>D406*0.972</f>
        <v>291.59999999999997</v>
      </c>
      <c r="F406" s="33" t="s">
        <v>1221</v>
      </c>
    </row>
    <row r="407" spans="1:6" x14ac:dyDescent="0.2">
      <c r="A407" s="38">
        <v>43493</v>
      </c>
      <c r="B407" s="36" t="s">
        <v>1272</v>
      </c>
      <c r="C407" s="33" t="s">
        <v>1223</v>
      </c>
      <c r="D407" s="33">
        <v>500</v>
      </c>
      <c r="E407" s="37">
        <f>D407*0.972</f>
        <v>486</v>
      </c>
      <c r="F407" s="33" t="s">
        <v>1269</v>
      </c>
    </row>
    <row r="408" spans="1:6" x14ac:dyDescent="0.2">
      <c r="A408" s="38">
        <v>43494</v>
      </c>
      <c r="B408" s="36" t="s">
        <v>1410</v>
      </c>
      <c r="C408" s="33" t="s">
        <v>1220</v>
      </c>
      <c r="D408" s="33">
        <v>300</v>
      </c>
      <c r="E408" s="37">
        <f>D408*0.971</f>
        <v>291.3</v>
      </c>
      <c r="F408" s="33" t="s">
        <v>1411</v>
      </c>
    </row>
    <row r="409" spans="1:6" x14ac:dyDescent="0.2">
      <c r="A409" s="38">
        <v>43494</v>
      </c>
      <c r="B409" s="36" t="s">
        <v>1219</v>
      </c>
      <c r="C409" s="33" t="s">
        <v>1220</v>
      </c>
      <c r="D409" s="33">
        <v>500</v>
      </c>
      <c r="E409" s="37">
        <f>D409*0.971</f>
        <v>485.5</v>
      </c>
      <c r="F409" s="33" t="s">
        <v>1411</v>
      </c>
    </row>
    <row r="410" spans="1:6" x14ac:dyDescent="0.2">
      <c r="A410" s="38">
        <v>43494</v>
      </c>
      <c r="B410" s="36" t="s">
        <v>1412</v>
      </c>
      <c r="C410" s="33" t="s">
        <v>1220</v>
      </c>
      <c r="D410" s="33">
        <v>300</v>
      </c>
      <c r="E410" s="37">
        <f>D410*0.971</f>
        <v>291.3</v>
      </c>
      <c r="F410" s="33" t="s">
        <v>1221</v>
      </c>
    </row>
    <row r="411" spans="1:6" x14ac:dyDescent="0.2">
      <c r="A411" s="38">
        <v>43494</v>
      </c>
      <c r="B411" s="36" t="s">
        <v>1219</v>
      </c>
      <c r="C411" s="33" t="s">
        <v>1220</v>
      </c>
      <c r="D411" s="33">
        <v>1000</v>
      </c>
      <c r="E411" s="37">
        <f>D411*0.971</f>
        <v>971</v>
      </c>
      <c r="F411" s="33" t="s">
        <v>1221</v>
      </c>
    </row>
    <row r="412" spans="1:6" x14ac:dyDescent="0.2">
      <c r="A412" s="38">
        <v>43494</v>
      </c>
      <c r="B412" s="36" t="s">
        <v>1255</v>
      </c>
      <c r="C412" s="33" t="s">
        <v>1220</v>
      </c>
      <c r="D412" s="33">
        <v>100</v>
      </c>
      <c r="E412" s="37">
        <f>D412-3.9</f>
        <v>96.1</v>
      </c>
      <c r="F412" s="33" t="s">
        <v>1411</v>
      </c>
    </row>
    <row r="413" spans="1:6" x14ac:dyDescent="0.2">
      <c r="A413" s="38">
        <v>43494</v>
      </c>
      <c r="B413" s="36" t="s">
        <v>1413</v>
      </c>
      <c r="C413" s="33" t="s">
        <v>1220</v>
      </c>
      <c r="D413" s="33">
        <v>1000</v>
      </c>
      <c r="E413" s="37">
        <f>D413*0.971</f>
        <v>971</v>
      </c>
      <c r="F413" s="33" t="s">
        <v>1221</v>
      </c>
    </row>
    <row r="414" spans="1:6" x14ac:dyDescent="0.2">
      <c r="A414" s="38">
        <v>43494</v>
      </c>
      <c r="B414" s="36" t="s">
        <v>1230</v>
      </c>
      <c r="C414" s="33" t="s">
        <v>1220</v>
      </c>
      <c r="D414" s="33">
        <v>1000</v>
      </c>
      <c r="E414" s="37">
        <f>D414*0.971</f>
        <v>971</v>
      </c>
      <c r="F414" s="33" t="s">
        <v>1411</v>
      </c>
    </row>
    <row r="415" spans="1:6" x14ac:dyDescent="0.2">
      <c r="A415" s="38">
        <v>43494</v>
      </c>
      <c r="B415" s="36" t="s">
        <v>1414</v>
      </c>
      <c r="C415" s="33" t="s">
        <v>1220</v>
      </c>
      <c r="D415" s="33">
        <v>500</v>
      </c>
      <c r="E415" s="37">
        <f>D415*0.971</f>
        <v>485.5</v>
      </c>
      <c r="F415" s="33" t="s">
        <v>1411</v>
      </c>
    </row>
    <row r="416" spans="1:6" x14ac:dyDescent="0.2">
      <c r="A416" s="38">
        <v>43494</v>
      </c>
      <c r="B416" s="36" t="s">
        <v>1231</v>
      </c>
      <c r="C416" s="33" t="s">
        <v>1220</v>
      </c>
      <c r="D416" s="33">
        <v>100</v>
      </c>
      <c r="E416" s="37">
        <f>D416-3.9</f>
        <v>96.1</v>
      </c>
      <c r="F416" s="33" t="s">
        <v>1221</v>
      </c>
    </row>
    <row r="417" spans="1:6" x14ac:dyDescent="0.2">
      <c r="A417" s="38">
        <v>43494</v>
      </c>
      <c r="B417" s="36" t="s">
        <v>1415</v>
      </c>
      <c r="C417" s="33" t="s">
        <v>1220</v>
      </c>
      <c r="D417" s="33">
        <v>500</v>
      </c>
      <c r="E417" s="37">
        <f>D417*0.971</f>
        <v>485.5</v>
      </c>
      <c r="F417" s="33" t="s">
        <v>1221</v>
      </c>
    </row>
    <row r="418" spans="1:6" x14ac:dyDescent="0.2">
      <c r="A418" s="38">
        <v>43494</v>
      </c>
      <c r="B418" s="36" t="s">
        <v>1268</v>
      </c>
      <c r="C418" s="33" t="s">
        <v>1220</v>
      </c>
      <c r="D418" s="33">
        <v>500</v>
      </c>
      <c r="E418" s="37">
        <f>D418*0.971</f>
        <v>485.5</v>
      </c>
      <c r="F418" s="33" t="s">
        <v>1372</v>
      </c>
    </row>
    <row r="419" spans="1:6" x14ac:dyDescent="0.2">
      <c r="A419" s="38">
        <v>43494</v>
      </c>
      <c r="B419" s="36" t="s">
        <v>1268</v>
      </c>
      <c r="C419" s="33" t="s">
        <v>1220</v>
      </c>
      <c r="D419" s="33">
        <v>500</v>
      </c>
      <c r="E419" s="37">
        <f>D419*0.971</f>
        <v>485.5</v>
      </c>
      <c r="F419" s="33" t="s">
        <v>1221</v>
      </c>
    </row>
    <row r="420" spans="1:6" x14ac:dyDescent="0.2">
      <c r="A420" s="38">
        <v>43494</v>
      </c>
      <c r="B420" s="36" t="s">
        <v>1416</v>
      </c>
      <c r="C420" s="33" t="s">
        <v>1223</v>
      </c>
      <c r="D420" s="33">
        <v>100</v>
      </c>
      <c r="E420" s="37">
        <f t="shared" ref="E420:E433" si="16">D420*0.972</f>
        <v>97.2</v>
      </c>
      <c r="F420" s="33" t="s">
        <v>1411</v>
      </c>
    </row>
    <row r="421" spans="1:6" x14ac:dyDescent="0.2">
      <c r="A421" s="38">
        <v>43494</v>
      </c>
      <c r="B421" s="36" t="s">
        <v>1232</v>
      </c>
      <c r="C421" s="33" t="s">
        <v>1256</v>
      </c>
      <c r="D421" s="33">
        <v>100</v>
      </c>
      <c r="E421" s="37">
        <f t="shared" si="16"/>
        <v>97.2</v>
      </c>
      <c r="F421" s="33" t="s">
        <v>1411</v>
      </c>
    </row>
    <row r="422" spans="1:6" x14ac:dyDescent="0.2">
      <c r="A422" s="38">
        <v>43494</v>
      </c>
      <c r="B422" s="36" t="s">
        <v>1306</v>
      </c>
      <c r="C422" s="33" t="s">
        <v>1223</v>
      </c>
      <c r="D422" s="33">
        <v>100</v>
      </c>
      <c r="E422" s="37">
        <f t="shared" si="16"/>
        <v>97.2</v>
      </c>
      <c r="F422" s="33" t="s">
        <v>1411</v>
      </c>
    </row>
    <row r="423" spans="1:6" x14ac:dyDescent="0.2">
      <c r="A423" s="38">
        <v>43494</v>
      </c>
      <c r="B423" s="36" t="s">
        <v>1227</v>
      </c>
      <c r="C423" s="33" t="s">
        <v>1223</v>
      </c>
      <c r="D423" s="33">
        <v>300</v>
      </c>
      <c r="E423" s="37">
        <f t="shared" si="16"/>
        <v>291.59999999999997</v>
      </c>
      <c r="F423" s="33" t="s">
        <v>1411</v>
      </c>
    </row>
    <row r="424" spans="1:6" x14ac:dyDescent="0.2">
      <c r="A424" s="38">
        <v>43494</v>
      </c>
      <c r="B424" s="36" t="s">
        <v>1266</v>
      </c>
      <c r="C424" s="33" t="s">
        <v>1223</v>
      </c>
      <c r="D424" s="33">
        <v>100</v>
      </c>
      <c r="E424" s="37">
        <f t="shared" si="16"/>
        <v>97.2</v>
      </c>
      <c r="F424" s="33" t="s">
        <v>1221</v>
      </c>
    </row>
    <row r="425" spans="1:6" x14ac:dyDescent="0.2">
      <c r="A425" s="38">
        <v>43494</v>
      </c>
      <c r="B425" s="36" t="s">
        <v>1234</v>
      </c>
      <c r="C425" s="33" t="s">
        <v>1223</v>
      </c>
      <c r="D425" s="33">
        <v>100</v>
      </c>
      <c r="E425" s="37">
        <f t="shared" si="16"/>
        <v>97.2</v>
      </c>
      <c r="F425" s="33" t="s">
        <v>1411</v>
      </c>
    </row>
    <row r="426" spans="1:6" x14ac:dyDescent="0.2">
      <c r="A426" s="38">
        <v>43494</v>
      </c>
      <c r="B426" s="36" t="s">
        <v>1230</v>
      </c>
      <c r="C426" s="33" t="s">
        <v>1223</v>
      </c>
      <c r="D426" s="33">
        <v>300</v>
      </c>
      <c r="E426" s="37">
        <f t="shared" si="16"/>
        <v>291.59999999999997</v>
      </c>
      <c r="F426" s="33" t="s">
        <v>1221</v>
      </c>
    </row>
    <row r="427" spans="1:6" x14ac:dyDescent="0.2">
      <c r="A427" s="38">
        <v>43494</v>
      </c>
      <c r="B427" s="36" t="s">
        <v>1295</v>
      </c>
      <c r="C427" s="33" t="s">
        <v>1256</v>
      </c>
      <c r="D427" s="33">
        <v>5000</v>
      </c>
      <c r="E427" s="37">
        <f t="shared" si="16"/>
        <v>4860</v>
      </c>
      <c r="F427" s="33" t="s">
        <v>1411</v>
      </c>
    </row>
    <row r="428" spans="1:6" x14ac:dyDescent="0.2">
      <c r="A428" s="38">
        <v>43494</v>
      </c>
      <c r="B428" s="36" t="s">
        <v>1255</v>
      </c>
      <c r="C428" s="33" t="s">
        <v>1223</v>
      </c>
      <c r="D428" s="33">
        <v>500</v>
      </c>
      <c r="E428" s="37">
        <f t="shared" si="16"/>
        <v>486</v>
      </c>
      <c r="F428" s="33" t="s">
        <v>1411</v>
      </c>
    </row>
    <row r="429" spans="1:6" x14ac:dyDescent="0.2">
      <c r="A429" s="38">
        <v>43494</v>
      </c>
      <c r="B429" s="36" t="s">
        <v>1258</v>
      </c>
      <c r="C429" s="33" t="s">
        <v>1223</v>
      </c>
      <c r="D429" s="33">
        <v>100</v>
      </c>
      <c r="E429" s="37">
        <f t="shared" si="16"/>
        <v>97.2</v>
      </c>
      <c r="F429" s="33" t="s">
        <v>1411</v>
      </c>
    </row>
    <row r="430" spans="1:6" x14ac:dyDescent="0.2">
      <c r="A430" s="38">
        <v>43494</v>
      </c>
      <c r="B430" s="36" t="s">
        <v>1230</v>
      </c>
      <c r="C430" s="33" t="s">
        <v>1223</v>
      </c>
      <c r="D430" s="33">
        <v>100</v>
      </c>
      <c r="E430" s="37">
        <f t="shared" si="16"/>
        <v>97.2</v>
      </c>
      <c r="F430" s="33" t="s">
        <v>1269</v>
      </c>
    </row>
    <row r="431" spans="1:6" x14ac:dyDescent="0.2">
      <c r="A431" s="38">
        <v>43494</v>
      </c>
      <c r="B431" s="36" t="s">
        <v>1230</v>
      </c>
      <c r="C431" s="33" t="s">
        <v>1223</v>
      </c>
      <c r="D431" s="33">
        <v>200</v>
      </c>
      <c r="E431" s="37">
        <f t="shared" si="16"/>
        <v>194.4</v>
      </c>
      <c r="F431" s="33" t="s">
        <v>1224</v>
      </c>
    </row>
    <row r="432" spans="1:6" x14ac:dyDescent="0.2">
      <c r="A432" s="38">
        <v>43494</v>
      </c>
      <c r="B432" s="36" t="s">
        <v>1247</v>
      </c>
      <c r="C432" s="33" t="s">
        <v>1223</v>
      </c>
      <c r="D432" s="33">
        <v>300</v>
      </c>
      <c r="E432" s="37">
        <f t="shared" si="16"/>
        <v>291.59999999999997</v>
      </c>
      <c r="F432" s="33" t="s">
        <v>1411</v>
      </c>
    </row>
    <row r="433" spans="1:6" x14ac:dyDescent="0.2">
      <c r="A433" s="38">
        <v>43494</v>
      </c>
      <c r="B433" s="36" t="s">
        <v>1231</v>
      </c>
      <c r="C433" s="33" t="s">
        <v>1287</v>
      </c>
      <c r="D433" s="33">
        <v>200</v>
      </c>
      <c r="E433" s="37">
        <f t="shared" si="16"/>
        <v>194.4</v>
      </c>
      <c r="F433" s="33" t="s">
        <v>1411</v>
      </c>
    </row>
    <row r="434" spans="1:6" x14ac:dyDescent="0.2">
      <c r="A434" s="38">
        <v>43495</v>
      </c>
      <c r="B434" s="36" t="s">
        <v>1417</v>
      </c>
      <c r="C434" s="33" t="s">
        <v>1220</v>
      </c>
      <c r="D434" s="33">
        <v>100</v>
      </c>
      <c r="E434" s="37">
        <f>D434-3.9</f>
        <v>96.1</v>
      </c>
      <c r="F434" s="33" t="s">
        <v>1411</v>
      </c>
    </row>
    <row r="435" spans="1:6" x14ac:dyDescent="0.2">
      <c r="A435" s="38">
        <v>43495</v>
      </c>
      <c r="B435" s="36" t="s">
        <v>1230</v>
      </c>
      <c r="C435" s="33" t="s">
        <v>1220</v>
      </c>
      <c r="D435" s="33">
        <v>300</v>
      </c>
      <c r="E435" s="37">
        <f>D435*0.971</f>
        <v>291.3</v>
      </c>
      <c r="F435" s="33" t="s">
        <v>1274</v>
      </c>
    </row>
    <row r="436" spans="1:6" x14ac:dyDescent="0.2">
      <c r="A436" s="38">
        <v>43495</v>
      </c>
      <c r="B436" s="36" t="s">
        <v>1225</v>
      </c>
      <c r="C436" s="33" t="s">
        <v>1220</v>
      </c>
      <c r="D436" s="33">
        <v>300</v>
      </c>
      <c r="E436" s="37">
        <f>D436*0.971</f>
        <v>291.3</v>
      </c>
      <c r="F436" s="33" t="s">
        <v>1261</v>
      </c>
    </row>
    <row r="437" spans="1:6" x14ac:dyDescent="0.2">
      <c r="A437" s="38">
        <v>43495</v>
      </c>
      <c r="B437" s="36" t="s">
        <v>1255</v>
      </c>
      <c r="C437" s="33" t="s">
        <v>1220</v>
      </c>
      <c r="D437" s="33">
        <v>300</v>
      </c>
      <c r="E437" s="37">
        <f>D437*0.971</f>
        <v>291.3</v>
      </c>
      <c r="F437" s="33" t="s">
        <v>1411</v>
      </c>
    </row>
    <row r="438" spans="1:6" x14ac:dyDescent="0.2">
      <c r="A438" s="38">
        <v>43495</v>
      </c>
      <c r="B438" s="36" t="s">
        <v>1275</v>
      </c>
      <c r="C438" s="33" t="s">
        <v>1220</v>
      </c>
      <c r="D438" s="33">
        <v>100</v>
      </c>
      <c r="E438" s="37">
        <f>D438-3.9</f>
        <v>96.1</v>
      </c>
      <c r="F438" s="33" t="s">
        <v>1411</v>
      </c>
    </row>
    <row r="439" spans="1:6" x14ac:dyDescent="0.2">
      <c r="A439" s="38">
        <v>43495</v>
      </c>
      <c r="B439" s="36" t="s">
        <v>1418</v>
      </c>
      <c r="C439" s="33" t="s">
        <v>1220</v>
      </c>
      <c r="D439" s="33">
        <v>500</v>
      </c>
      <c r="E439" s="37">
        <f>D439*0.971</f>
        <v>485.5</v>
      </c>
      <c r="F439" s="33" t="s">
        <v>1411</v>
      </c>
    </row>
    <row r="440" spans="1:6" x14ac:dyDescent="0.2">
      <c r="A440" s="38">
        <v>43495</v>
      </c>
      <c r="B440" s="36" t="s">
        <v>1419</v>
      </c>
      <c r="C440" s="33" t="s">
        <v>1220</v>
      </c>
      <c r="D440" s="33">
        <v>100</v>
      </c>
      <c r="E440" s="37">
        <f>D440-3.9</f>
        <v>96.1</v>
      </c>
      <c r="F440" s="33" t="s">
        <v>1411</v>
      </c>
    </row>
    <row r="441" spans="1:6" x14ac:dyDescent="0.2">
      <c r="A441" s="38">
        <v>43495</v>
      </c>
      <c r="B441" s="36" t="s">
        <v>1420</v>
      </c>
      <c r="C441" s="33" t="s">
        <v>1220</v>
      </c>
      <c r="D441" s="33">
        <v>231</v>
      </c>
      <c r="E441" s="37">
        <f t="shared" ref="E441:E446" si="17">D441*0.971</f>
        <v>224.30099999999999</v>
      </c>
      <c r="F441" s="33" t="s">
        <v>1411</v>
      </c>
    </row>
    <row r="442" spans="1:6" x14ac:dyDescent="0.2">
      <c r="A442" s="38">
        <v>43495</v>
      </c>
      <c r="B442" s="36" t="s">
        <v>1275</v>
      </c>
      <c r="C442" s="33" t="s">
        <v>1220</v>
      </c>
      <c r="D442" s="33">
        <v>1000</v>
      </c>
      <c r="E442" s="37">
        <f t="shared" si="17"/>
        <v>971</v>
      </c>
      <c r="F442" s="33" t="s">
        <v>1411</v>
      </c>
    </row>
    <row r="443" spans="1:6" x14ac:dyDescent="0.2">
      <c r="A443" s="38">
        <v>43495</v>
      </c>
      <c r="B443" s="36" t="s">
        <v>1353</v>
      </c>
      <c r="C443" s="33" t="s">
        <v>1220</v>
      </c>
      <c r="D443" s="33">
        <v>200</v>
      </c>
      <c r="E443" s="37">
        <f t="shared" si="17"/>
        <v>194.2</v>
      </c>
      <c r="F443" s="33" t="s">
        <v>1411</v>
      </c>
    </row>
    <row r="444" spans="1:6" x14ac:dyDescent="0.2">
      <c r="A444" s="38">
        <v>43495</v>
      </c>
      <c r="B444" s="36" t="s">
        <v>1334</v>
      </c>
      <c r="C444" s="33" t="s">
        <v>1220</v>
      </c>
      <c r="D444" s="33">
        <v>2000</v>
      </c>
      <c r="E444" s="37">
        <f t="shared" si="17"/>
        <v>1942</v>
      </c>
      <c r="F444" s="33" t="s">
        <v>1411</v>
      </c>
    </row>
    <row r="445" spans="1:6" x14ac:dyDescent="0.2">
      <c r="A445" s="38">
        <v>43495</v>
      </c>
      <c r="B445" s="36" t="s">
        <v>1272</v>
      </c>
      <c r="C445" s="33" t="s">
        <v>1220</v>
      </c>
      <c r="D445" s="33">
        <v>500</v>
      </c>
      <c r="E445" s="37">
        <f t="shared" si="17"/>
        <v>485.5</v>
      </c>
      <c r="F445" s="33" t="s">
        <v>1221</v>
      </c>
    </row>
    <row r="446" spans="1:6" x14ac:dyDescent="0.2">
      <c r="A446" s="38">
        <v>43495</v>
      </c>
      <c r="B446" s="36" t="s">
        <v>1337</v>
      </c>
      <c r="C446" s="33" t="s">
        <v>1220</v>
      </c>
      <c r="D446" s="33">
        <v>200</v>
      </c>
      <c r="E446" s="37">
        <f t="shared" si="17"/>
        <v>194.2</v>
      </c>
      <c r="F446" s="33" t="s">
        <v>1411</v>
      </c>
    </row>
    <row r="447" spans="1:6" x14ac:dyDescent="0.2">
      <c r="A447" s="38">
        <v>43495</v>
      </c>
      <c r="B447" s="36" t="s">
        <v>1323</v>
      </c>
      <c r="C447" s="33" t="s">
        <v>1220</v>
      </c>
      <c r="D447" s="33">
        <v>100</v>
      </c>
      <c r="E447" s="37">
        <f>D447-3.9</f>
        <v>96.1</v>
      </c>
      <c r="F447" s="33" t="s">
        <v>1249</v>
      </c>
    </row>
    <row r="448" spans="1:6" x14ac:dyDescent="0.2">
      <c r="A448" s="38">
        <v>43495</v>
      </c>
      <c r="B448" s="36" t="s">
        <v>1413</v>
      </c>
      <c r="C448" s="33" t="s">
        <v>1220</v>
      </c>
      <c r="D448" s="33">
        <v>100</v>
      </c>
      <c r="E448" s="37">
        <f>D448-3.9</f>
        <v>96.1</v>
      </c>
      <c r="F448" s="33" t="s">
        <v>1411</v>
      </c>
    </row>
    <row r="449" spans="1:6" x14ac:dyDescent="0.2">
      <c r="A449" s="38">
        <v>43495</v>
      </c>
      <c r="B449" s="36" t="s">
        <v>1266</v>
      </c>
      <c r="C449" s="33" t="s">
        <v>1220</v>
      </c>
      <c r="D449" s="33">
        <v>1000</v>
      </c>
      <c r="E449" s="37">
        <f>D449*0.971</f>
        <v>971</v>
      </c>
      <c r="F449" s="33" t="s">
        <v>1411</v>
      </c>
    </row>
    <row r="450" spans="1:6" x14ac:dyDescent="0.2">
      <c r="A450" s="38">
        <v>43495</v>
      </c>
      <c r="B450" s="36" t="s">
        <v>1314</v>
      </c>
      <c r="C450" s="33" t="s">
        <v>1220</v>
      </c>
      <c r="D450" s="33">
        <v>500</v>
      </c>
      <c r="E450" s="37">
        <f>D450*0.971</f>
        <v>485.5</v>
      </c>
      <c r="F450" s="33" t="s">
        <v>1411</v>
      </c>
    </row>
    <row r="451" spans="1:6" x14ac:dyDescent="0.2">
      <c r="A451" s="38">
        <v>43495</v>
      </c>
      <c r="B451" s="36" t="s">
        <v>1421</v>
      </c>
      <c r="C451" s="33" t="s">
        <v>1220</v>
      </c>
      <c r="D451" s="33">
        <v>300</v>
      </c>
      <c r="E451" s="37">
        <f>D451*0.971</f>
        <v>291.3</v>
      </c>
      <c r="F451" s="33" t="s">
        <v>1411</v>
      </c>
    </row>
    <row r="452" spans="1:6" x14ac:dyDescent="0.2">
      <c r="A452" s="38">
        <v>43495</v>
      </c>
      <c r="B452" s="36" t="s">
        <v>1242</v>
      </c>
      <c r="C452" s="33" t="s">
        <v>1220</v>
      </c>
      <c r="D452" s="33">
        <v>100</v>
      </c>
      <c r="E452" s="37">
        <f>D452-3.9</f>
        <v>96.1</v>
      </c>
      <c r="F452" s="33" t="s">
        <v>1411</v>
      </c>
    </row>
    <row r="453" spans="1:6" x14ac:dyDescent="0.2">
      <c r="A453" s="38">
        <v>43495</v>
      </c>
      <c r="B453" s="36" t="s">
        <v>1422</v>
      </c>
      <c r="C453" s="33" t="s">
        <v>1223</v>
      </c>
      <c r="D453" s="33">
        <v>100</v>
      </c>
      <c r="E453" s="37">
        <f t="shared" ref="E453:E479" si="18">D453*0.972</f>
        <v>97.2</v>
      </c>
      <c r="F453" s="33" t="s">
        <v>1411</v>
      </c>
    </row>
    <row r="454" spans="1:6" x14ac:dyDescent="0.2">
      <c r="A454" s="38">
        <v>43495</v>
      </c>
      <c r="B454" s="36" t="s">
        <v>1423</v>
      </c>
      <c r="C454" s="33" t="s">
        <v>1223</v>
      </c>
      <c r="D454" s="33">
        <v>300</v>
      </c>
      <c r="E454" s="37">
        <f t="shared" si="18"/>
        <v>291.59999999999997</v>
      </c>
      <c r="F454" s="33" t="s">
        <v>1411</v>
      </c>
    </row>
    <row r="455" spans="1:6" x14ac:dyDescent="0.2">
      <c r="A455" s="38">
        <v>43495</v>
      </c>
      <c r="B455" s="36" t="s">
        <v>1268</v>
      </c>
      <c r="C455" s="33" t="s">
        <v>1223</v>
      </c>
      <c r="D455" s="33">
        <v>500</v>
      </c>
      <c r="E455" s="37">
        <f t="shared" si="18"/>
        <v>486</v>
      </c>
      <c r="F455" s="33" t="s">
        <v>1411</v>
      </c>
    </row>
    <row r="456" spans="1:6" x14ac:dyDescent="0.2">
      <c r="A456" s="38">
        <v>43495</v>
      </c>
      <c r="B456" s="36" t="s">
        <v>1314</v>
      </c>
      <c r="C456" s="33" t="s">
        <v>1223</v>
      </c>
      <c r="D456" s="33">
        <v>500</v>
      </c>
      <c r="E456" s="37">
        <f t="shared" si="18"/>
        <v>486</v>
      </c>
      <c r="F456" s="33" t="s">
        <v>1411</v>
      </c>
    </row>
    <row r="457" spans="1:6" x14ac:dyDescent="0.2">
      <c r="A457" s="38">
        <v>43495</v>
      </c>
      <c r="B457" s="36" t="s">
        <v>1279</v>
      </c>
      <c r="C457" s="33" t="s">
        <v>1223</v>
      </c>
      <c r="D457" s="33">
        <v>100</v>
      </c>
      <c r="E457" s="37">
        <f t="shared" si="18"/>
        <v>97.2</v>
      </c>
      <c r="F457" s="33" t="s">
        <v>1411</v>
      </c>
    </row>
    <row r="458" spans="1:6" x14ac:dyDescent="0.2">
      <c r="A458" s="38">
        <v>43495</v>
      </c>
      <c r="B458" s="36" t="s">
        <v>1255</v>
      </c>
      <c r="C458" s="33" t="s">
        <v>1223</v>
      </c>
      <c r="D458" s="33">
        <v>50</v>
      </c>
      <c r="E458" s="37">
        <f t="shared" si="18"/>
        <v>48.6</v>
      </c>
      <c r="F458" s="33" t="s">
        <v>1411</v>
      </c>
    </row>
    <row r="459" spans="1:6" x14ac:dyDescent="0.2">
      <c r="A459" s="38">
        <v>43495</v>
      </c>
      <c r="B459" s="36" t="s">
        <v>1230</v>
      </c>
      <c r="C459" s="33" t="s">
        <v>1223</v>
      </c>
      <c r="D459" s="33">
        <v>200</v>
      </c>
      <c r="E459" s="37">
        <f t="shared" si="18"/>
        <v>194.4</v>
      </c>
      <c r="F459" s="33" t="s">
        <v>1411</v>
      </c>
    </row>
    <row r="460" spans="1:6" x14ac:dyDescent="0.2">
      <c r="A460" s="38">
        <v>43495</v>
      </c>
      <c r="B460" s="36" t="s">
        <v>1353</v>
      </c>
      <c r="C460" s="33" t="s">
        <v>1223</v>
      </c>
      <c r="D460" s="33">
        <v>500</v>
      </c>
      <c r="E460" s="37">
        <f t="shared" si="18"/>
        <v>486</v>
      </c>
      <c r="F460" s="33" t="s">
        <v>1411</v>
      </c>
    </row>
    <row r="461" spans="1:6" x14ac:dyDescent="0.2">
      <c r="A461" s="38">
        <v>43495</v>
      </c>
      <c r="B461" s="36" t="s">
        <v>1424</v>
      </c>
      <c r="C461" s="33" t="s">
        <v>1223</v>
      </c>
      <c r="D461" s="33">
        <v>1000</v>
      </c>
      <c r="E461" s="37">
        <f t="shared" si="18"/>
        <v>972</v>
      </c>
      <c r="F461" s="33" t="s">
        <v>1249</v>
      </c>
    </row>
    <row r="462" spans="1:6" x14ac:dyDescent="0.2">
      <c r="A462" s="38">
        <v>43495</v>
      </c>
      <c r="B462" s="36" t="s">
        <v>1424</v>
      </c>
      <c r="C462" s="33" t="s">
        <v>1223</v>
      </c>
      <c r="D462" s="33">
        <v>1000</v>
      </c>
      <c r="E462" s="37">
        <f t="shared" si="18"/>
        <v>972</v>
      </c>
      <c r="F462" s="33" t="s">
        <v>1254</v>
      </c>
    </row>
    <row r="463" spans="1:6" x14ac:dyDescent="0.2">
      <c r="A463" s="38">
        <v>43495</v>
      </c>
      <c r="B463" s="36" t="s">
        <v>1387</v>
      </c>
      <c r="C463" s="33" t="s">
        <v>1223</v>
      </c>
      <c r="D463" s="33">
        <v>100</v>
      </c>
      <c r="E463" s="37">
        <f t="shared" si="18"/>
        <v>97.2</v>
      </c>
      <c r="F463" s="33" t="s">
        <v>1411</v>
      </c>
    </row>
    <row r="464" spans="1:6" x14ac:dyDescent="0.2">
      <c r="A464" s="38">
        <v>43495</v>
      </c>
      <c r="B464" s="36" t="s">
        <v>1263</v>
      </c>
      <c r="C464" s="33" t="s">
        <v>1287</v>
      </c>
      <c r="D464" s="33">
        <v>100</v>
      </c>
      <c r="E464" s="37">
        <f t="shared" si="18"/>
        <v>97.2</v>
      </c>
      <c r="F464" s="33" t="s">
        <v>1411</v>
      </c>
    </row>
    <row r="465" spans="1:6" x14ac:dyDescent="0.2">
      <c r="A465" s="38">
        <v>43495</v>
      </c>
      <c r="B465" s="36" t="s">
        <v>1425</v>
      </c>
      <c r="C465" s="33" t="s">
        <v>1223</v>
      </c>
      <c r="D465" s="33">
        <v>100</v>
      </c>
      <c r="E465" s="37">
        <f t="shared" si="18"/>
        <v>97.2</v>
      </c>
      <c r="F465" s="33" t="s">
        <v>1411</v>
      </c>
    </row>
    <row r="466" spans="1:6" x14ac:dyDescent="0.2">
      <c r="A466" s="38">
        <v>43495</v>
      </c>
      <c r="B466" s="36" t="s">
        <v>1426</v>
      </c>
      <c r="C466" s="33" t="s">
        <v>1223</v>
      </c>
      <c r="D466" s="33">
        <v>200</v>
      </c>
      <c r="E466" s="37">
        <f t="shared" si="18"/>
        <v>194.4</v>
      </c>
      <c r="F466" s="33" t="s">
        <v>1411</v>
      </c>
    </row>
    <row r="467" spans="1:6" x14ac:dyDescent="0.2">
      <c r="A467" s="38">
        <v>43495</v>
      </c>
      <c r="B467" s="36" t="s">
        <v>1352</v>
      </c>
      <c r="C467" s="33" t="s">
        <v>1223</v>
      </c>
      <c r="D467" s="33">
        <v>500</v>
      </c>
      <c r="E467" s="37">
        <f t="shared" si="18"/>
        <v>486</v>
      </c>
      <c r="F467" s="33" t="s">
        <v>1411</v>
      </c>
    </row>
    <row r="468" spans="1:6" x14ac:dyDescent="0.2">
      <c r="A468" s="38">
        <v>43495</v>
      </c>
      <c r="B468" s="36" t="s">
        <v>1268</v>
      </c>
      <c r="C468" s="33" t="s">
        <v>1223</v>
      </c>
      <c r="D468" s="33">
        <v>200</v>
      </c>
      <c r="E468" s="37">
        <f t="shared" si="18"/>
        <v>194.4</v>
      </c>
      <c r="F468" s="33" t="s">
        <v>1221</v>
      </c>
    </row>
    <row r="469" spans="1:6" x14ac:dyDescent="0.2">
      <c r="A469" s="38">
        <v>43495</v>
      </c>
      <c r="B469" s="36" t="s">
        <v>1377</v>
      </c>
      <c r="C469" s="33" t="s">
        <v>1223</v>
      </c>
      <c r="D469" s="33">
        <v>195</v>
      </c>
      <c r="E469" s="37">
        <f t="shared" si="18"/>
        <v>189.54</v>
      </c>
      <c r="F469" s="33" t="s">
        <v>1411</v>
      </c>
    </row>
    <row r="470" spans="1:6" x14ac:dyDescent="0.2">
      <c r="A470" s="38">
        <v>43495</v>
      </c>
      <c r="B470" s="36" t="s">
        <v>1427</v>
      </c>
      <c r="C470" s="33" t="s">
        <v>1223</v>
      </c>
      <c r="D470" s="33">
        <v>50</v>
      </c>
      <c r="E470" s="37">
        <f t="shared" si="18"/>
        <v>48.6</v>
      </c>
      <c r="F470" s="33" t="s">
        <v>1411</v>
      </c>
    </row>
    <row r="471" spans="1:6" x14ac:dyDescent="0.2">
      <c r="A471" s="38">
        <v>43495</v>
      </c>
      <c r="B471" s="36" t="s">
        <v>1280</v>
      </c>
      <c r="C471" s="33" t="s">
        <v>1223</v>
      </c>
      <c r="D471" s="33">
        <v>200</v>
      </c>
      <c r="E471" s="37">
        <f t="shared" si="18"/>
        <v>194.4</v>
      </c>
      <c r="F471" s="33" t="s">
        <v>1411</v>
      </c>
    </row>
    <row r="472" spans="1:6" x14ac:dyDescent="0.2">
      <c r="A472" s="38">
        <v>43495</v>
      </c>
      <c r="B472" s="36" t="s">
        <v>1428</v>
      </c>
      <c r="C472" s="33" t="s">
        <v>1223</v>
      </c>
      <c r="D472" s="33">
        <v>500</v>
      </c>
      <c r="E472" s="37">
        <f t="shared" si="18"/>
        <v>486</v>
      </c>
      <c r="F472" s="33" t="s">
        <v>1411</v>
      </c>
    </row>
    <row r="473" spans="1:6" x14ac:dyDescent="0.2">
      <c r="A473" s="38">
        <v>43495</v>
      </c>
      <c r="B473" s="36" t="s">
        <v>1242</v>
      </c>
      <c r="C473" s="33" t="s">
        <v>1223</v>
      </c>
      <c r="D473" s="33">
        <v>1000</v>
      </c>
      <c r="E473" s="37">
        <f t="shared" si="18"/>
        <v>972</v>
      </c>
      <c r="F473" s="33" t="s">
        <v>1269</v>
      </c>
    </row>
    <row r="474" spans="1:6" x14ac:dyDescent="0.2">
      <c r="A474" s="38">
        <v>43495</v>
      </c>
      <c r="B474" s="36" t="s">
        <v>1381</v>
      </c>
      <c r="C474" s="33" t="s">
        <v>1223</v>
      </c>
      <c r="D474" s="33">
        <v>200</v>
      </c>
      <c r="E474" s="37">
        <f t="shared" si="18"/>
        <v>194.4</v>
      </c>
      <c r="F474" s="33" t="s">
        <v>1411</v>
      </c>
    </row>
    <row r="475" spans="1:6" x14ac:dyDescent="0.2">
      <c r="A475" s="38">
        <v>43495</v>
      </c>
      <c r="B475" s="36" t="s">
        <v>1240</v>
      </c>
      <c r="C475" s="33" t="s">
        <v>1223</v>
      </c>
      <c r="D475" s="33">
        <v>300</v>
      </c>
      <c r="E475" s="37">
        <f t="shared" si="18"/>
        <v>291.59999999999997</v>
      </c>
      <c r="F475" s="33" t="s">
        <v>1411</v>
      </c>
    </row>
    <row r="476" spans="1:6" x14ac:dyDescent="0.2">
      <c r="A476" s="38">
        <v>43495</v>
      </c>
      <c r="B476" s="36" t="s">
        <v>1429</v>
      </c>
      <c r="C476" s="33" t="s">
        <v>1223</v>
      </c>
      <c r="D476" s="33">
        <v>500</v>
      </c>
      <c r="E476" s="37">
        <f t="shared" si="18"/>
        <v>486</v>
      </c>
      <c r="F476" s="33" t="s">
        <v>1411</v>
      </c>
    </row>
    <row r="477" spans="1:6" x14ac:dyDescent="0.2">
      <c r="A477" s="38">
        <v>43495</v>
      </c>
      <c r="B477" s="36" t="s">
        <v>1306</v>
      </c>
      <c r="C477" s="33" t="s">
        <v>1223</v>
      </c>
      <c r="D477" s="33">
        <v>100</v>
      </c>
      <c r="E477" s="37">
        <f t="shared" si="18"/>
        <v>97.2</v>
      </c>
      <c r="F477" s="33" t="s">
        <v>1411</v>
      </c>
    </row>
    <row r="478" spans="1:6" x14ac:dyDescent="0.2">
      <c r="A478" s="38">
        <v>43495</v>
      </c>
      <c r="B478" s="36" t="s">
        <v>1251</v>
      </c>
      <c r="C478" s="33" t="s">
        <v>1223</v>
      </c>
      <c r="D478" s="33">
        <v>350</v>
      </c>
      <c r="E478" s="37">
        <f t="shared" si="18"/>
        <v>340.2</v>
      </c>
      <c r="F478" s="33" t="s">
        <v>1411</v>
      </c>
    </row>
    <row r="479" spans="1:6" x14ac:dyDescent="0.2">
      <c r="A479" s="38">
        <v>43495</v>
      </c>
      <c r="B479" s="36" t="s">
        <v>1255</v>
      </c>
      <c r="C479" s="33" t="s">
        <v>1223</v>
      </c>
      <c r="D479" s="33">
        <v>500</v>
      </c>
      <c r="E479" s="37">
        <f t="shared" si="18"/>
        <v>486</v>
      </c>
      <c r="F479" s="33" t="s">
        <v>1411</v>
      </c>
    </row>
    <row r="480" spans="1:6" x14ac:dyDescent="0.2">
      <c r="A480" s="38">
        <v>43496</v>
      </c>
      <c r="B480" s="36" t="s">
        <v>1233</v>
      </c>
      <c r="C480" s="33" t="s">
        <v>1220</v>
      </c>
      <c r="D480" s="33">
        <v>300</v>
      </c>
      <c r="E480" s="37">
        <f t="shared" ref="E480:E489" si="19">D480*0.971</f>
        <v>291.3</v>
      </c>
      <c r="F480" s="33" t="s">
        <v>1269</v>
      </c>
    </row>
    <row r="481" spans="1:6" x14ac:dyDescent="0.2">
      <c r="A481" s="38">
        <v>43496</v>
      </c>
      <c r="B481" s="36" t="s">
        <v>1251</v>
      </c>
      <c r="C481" s="33" t="s">
        <v>1220</v>
      </c>
      <c r="D481" s="33">
        <v>1000</v>
      </c>
      <c r="E481" s="37">
        <f t="shared" si="19"/>
        <v>971</v>
      </c>
      <c r="F481" s="33" t="s">
        <v>1430</v>
      </c>
    </row>
    <row r="482" spans="1:6" x14ac:dyDescent="0.2">
      <c r="A482" s="38">
        <v>43496</v>
      </c>
      <c r="B482" s="36" t="s">
        <v>1397</v>
      </c>
      <c r="C482" s="33" t="s">
        <v>1220</v>
      </c>
      <c r="D482" s="33">
        <v>300</v>
      </c>
      <c r="E482" s="37">
        <f t="shared" si="19"/>
        <v>291.3</v>
      </c>
      <c r="F482" s="33" t="s">
        <v>1372</v>
      </c>
    </row>
    <row r="483" spans="1:6" x14ac:dyDescent="0.2">
      <c r="A483" s="38">
        <v>43496</v>
      </c>
      <c r="B483" s="36" t="s">
        <v>1232</v>
      </c>
      <c r="C483" s="33" t="s">
        <v>1220</v>
      </c>
      <c r="D483" s="33">
        <v>4000</v>
      </c>
      <c r="E483" s="37">
        <f t="shared" si="19"/>
        <v>3884</v>
      </c>
      <c r="F483" s="33" t="s">
        <v>1269</v>
      </c>
    </row>
    <row r="484" spans="1:6" x14ac:dyDescent="0.2">
      <c r="A484" s="38">
        <v>43496</v>
      </c>
      <c r="B484" s="36" t="s">
        <v>1268</v>
      </c>
      <c r="C484" s="33" t="s">
        <v>1220</v>
      </c>
      <c r="D484" s="33">
        <v>300</v>
      </c>
      <c r="E484" s="37">
        <f t="shared" si="19"/>
        <v>291.3</v>
      </c>
      <c r="F484" s="33" t="s">
        <v>1372</v>
      </c>
    </row>
    <row r="485" spans="1:6" x14ac:dyDescent="0.2">
      <c r="A485" s="38">
        <v>43496</v>
      </c>
      <c r="B485" s="36" t="s">
        <v>1363</v>
      </c>
      <c r="C485" s="33" t="s">
        <v>1220</v>
      </c>
      <c r="D485" s="33">
        <v>300</v>
      </c>
      <c r="E485" s="37">
        <f t="shared" si="19"/>
        <v>291.3</v>
      </c>
      <c r="F485" s="33" t="s">
        <v>1430</v>
      </c>
    </row>
    <row r="486" spans="1:6" x14ac:dyDescent="0.2">
      <c r="A486" s="38">
        <v>43496</v>
      </c>
      <c r="B486" s="36" t="s">
        <v>1431</v>
      </c>
      <c r="C486" s="33" t="s">
        <v>1220</v>
      </c>
      <c r="D486" s="33">
        <v>1000</v>
      </c>
      <c r="E486" s="37">
        <f t="shared" si="19"/>
        <v>971</v>
      </c>
      <c r="F486" s="33" t="s">
        <v>1430</v>
      </c>
    </row>
    <row r="487" spans="1:6" x14ac:dyDescent="0.2">
      <c r="A487" s="38">
        <v>43496</v>
      </c>
      <c r="B487" s="36" t="s">
        <v>1432</v>
      </c>
      <c r="C487" s="33" t="s">
        <v>1220</v>
      </c>
      <c r="D487" s="33">
        <v>150</v>
      </c>
      <c r="E487" s="37">
        <f t="shared" si="19"/>
        <v>145.65</v>
      </c>
      <c r="F487" s="33" t="s">
        <v>1411</v>
      </c>
    </row>
    <row r="488" spans="1:6" x14ac:dyDescent="0.2">
      <c r="A488" s="38">
        <v>43496</v>
      </c>
      <c r="B488" s="36" t="s">
        <v>1433</v>
      </c>
      <c r="C488" s="33" t="s">
        <v>1220</v>
      </c>
      <c r="D488" s="33">
        <v>150</v>
      </c>
      <c r="E488" s="37">
        <f t="shared" si="19"/>
        <v>145.65</v>
      </c>
      <c r="F488" s="33" t="s">
        <v>1411</v>
      </c>
    </row>
    <row r="489" spans="1:6" x14ac:dyDescent="0.2">
      <c r="A489" s="38">
        <v>43496</v>
      </c>
      <c r="B489" s="36" t="s">
        <v>1434</v>
      </c>
      <c r="C489" s="33" t="s">
        <v>1220</v>
      </c>
      <c r="D489" s="33">
        <v>6100</v>
      </c>
      <c r="E489" s="37">
        <f t="shared" si="19"/>
        <v>5923.0999999999995</v>
      </c>
      <c r="F489" s="33" t="s">
        <v>1411</v>
      </c>
    </row>
    <row r="490" spans="1:6" x14ac:dyDescent="0.2">
      <c r="A490" s="38">
        <v>43496</v>
      </c>
      <c r="B490" s="36" t="s">
        <v>1219</v>
      </c>
      <c r="C490" s="33" t="s">
        <v>1220</v>
      </c>
      <c r="D490" s="33">
        <v>100</v>
      </c>
      <c r="E490" s="37">
        <f>D490-3.9</f>
        <v>96.1</v>
      </c>
      <c r="F490" s="33" t="s">
        <v>1221</v>
      </c>
    </row>
    <row r="491" spans="1:6" x14ac:dyDescent="0.2">
      <c r="A491" s="38">
        <v>43496</v>
      </c>
      <c r="B491" s="36" t="s">
        <v>1435</v>
      </c>
      <c r="C491" s="33" t="s">
        <v>1220</v>
      </c>
      <c r="D491" s="33">
        <v>100</v>
      </c>
      <c r="E491" s="37">
        <f>D491-3.9</f>
        <v>96.1</v>
      </c>
      <c r="F491" s="33" t="s">
        <v>1411</v>
      </c>
    </row>
    <row r="492" spans="1:6" x14ac:dyDescent="0.2">
      <c r="A492" s="38">
        <v>43496</v>
      </c>
      <c r="B492" s="36" t="s">
        <v>1360</v>
      </c>
      <c r="C492" s="33" t="s">
        <v>1223</v>
      </c>
      <c r="D492" s="33">
        <v>200</v>
      </c>
      <c r="E492" s="37">
        <f t="shared" ref="E492:E503" si="20">D492*0.972</f>
        <v>194.4</v>
      </c>
      <c r="F492" s="33" t="s">
        <v>1269</v>
      </c>
    </row>
    <row r="493" spans="1:6" x14ac:dyDescent="0.2">
      <c r="A493" s="38">
        <v>43496</v>
      </c>
      <c r="B493" s="36" t="s">
        <v>1275</v>
      </c>
      <c r="C493" s="33" t="s">
        <v>1223</v>
      </c>
      <c r="D493" s="33">
        <v>500</v>
      </c>
      <c r="E493" s="37">
        <f t="shared" si="20"/>
        <v>486</v>
      </c>
      <c r="F493" s="33" t="s">
        <v>1221</v>
      </c>
    </row>
    <row r="494" spans="1:6" x14ac:dyDescent="0.2">
      <c r="A494" s="38">
        <v>43496</v>
      </c>
      <c r="B494" s="36" t="s">
        <v>1436</v>
      </c>
      <c r="C494" s="33" t="s">
        <v>1223</v>
      </c>
      <c r="D494" s="33">
        <v>100</v>
      </c>
      <c r="E494" s="37">
        <f t="shared" si="20"/>
        <v>97.2</v>
      </c>
      <c r="F494" s="33" t="s">
        <v>1430</v>
      </c>
    </row>
    <row r="495" spans="1:6" x14ac:dyDescent="0.2">
      <c r="A495" s="38">
        <v>43496</v>
      </c>
      <c r="B495" s="36" t="s">
        <v>1436</v>
      </c>
      <c r="C495" s="33" t="s">
        <v>1223</v>
      </c>
      <c r="D495" s="33">
        <v>300</v>
      </c>
      <c r="E495" s="37">
        <f t="shared" si="20"/>
        <v>291.59999999999997</v>
      </c>
      <c r="F495" s="33" t="s">
        <v>1224</v>
      </c>
    </row>
    <row r="496" spans="1:6" x14ac:dyDescent="0.2">
      <c r="A496" s="38">
        <v>43496</v>
      </c>
      <c r="B496" s="36" t="s">
        <v>1436</v>
      </c>
      <c r="C496" s="33" t="s">
        <v>1223</v>
      </c>
      <c r="D496" s="33">
        <v>300</v>
      </c>
      <c r="E496" s="37">
        <f t="shared" si="20"/>
        <v>291.59999999999997</v>
      </c>
      <c r="F496" s="33" t="s">
        <v>1269</v>
      </c>
    </row>
    <row r="497" spans="1:6" x14ac:dyDescent="0.2">
      <c r="A497" s="38">
        <v>43496</v>
      </c>
      <c r="B497" s="36" t="s">
        <v>1436</v>
      </c>
      <c r="C497" s="33" t="s">
        <v>1223</v>
      </c>
      <c r="D497" s="33">
        <v>300</v>
      </c>
      <c r="E497" s="37">
        <f t="shared" si="20"/>
        <v>291.59999999999997</v>
      </c>
      <c r="F497" s="33" t="s">
        <v>1372</v>
      </c>
    </row>
    <row r="498" spans="1:6" x14ac:dyDescent="0.2">
      <c r="A498" s="38">
        <v>43496</v>
      </c>
      <c r="B498" s="36" t="s">
        <v>1247</v>
      </c>
      <c r="C498" s="33" t="s">
        <v>1223</v>
      </c>
      <c r="D498" s="33">
        <v>100</v>
      </c>
      <c r="E498" s="37">
        <f t="shared" si="20"/>
        <v>97.2</v>
      </c>
      <c r="F498" s="33" t="s">
        <v>1221</v>
      </c>
    </row>
    <row r="499" spans="1:6" x14ac:dyDescent="0.2">
      <c r="A499" s="38">
        <v>43496</v>
      </c>
      <c r="B499" s="36" t="s">
        <v>1244</v>
      </c>
      <c r="C499" s="33" t="s">
        <v>1223</v>
      </c>
      <c r="D499" s="33">
        <v>100</v>
      </c>
      <c r="E499" s="37">
        <f t="shared" si="20"/>
        <v>97.2</v>
      </c>
      <c r="F499" s="33" t="s">
        <v>1430</v>
      </c>
    </row>
    <row r="500" spans="1:6" x14ac:dyDescent="0.2">
      <c r="A500" s="38">
        <v>43496</v>
      </c>
      <c r="B500" s="36" t="s">
        <v>1272</v>
      </c>
      <c r="C500" s="33" t="s">
        <v>1223</v>
      </c>
      <c r="D500" s="33">
        <v>1000</v>
      </c>
      <c r="E500" s="37">
        <f t="shared" si="20"/>
        <v>972</v>
      </c>
      <c r="F500" s="33" t="s">
        <v>1221</v>
      </c>
    </row>
    <row r="501" spans="1:6" x14ac:dyDescent="0.2">
      <c r="A501" s="38">
        <v>43496</v>
      </c>
      <c r="B501" s="36" t="s">
        <v>1305</v>
      </c>
      <c r="C501" s="33" t="s">
        <v>1223</v>
      </c>
      <c r="D501" s="33">
        <v>100</v>
      </c>
      <c r="E501" s="37">
        <f t="shared" si="20"/>
        <v>97.2</v>
      </c>
      <c r="F501" s="33" t="s">
        <v>1411</v>
      </c>
    </row>
    <row r="502" spans="1:6" x14ac:dyDescent="0.2">
      <c r="A502" s="38">
        <v>43496</v>
      </c>
      <c r="B502" s="36" t="s">
        <v>1283</v>
      </c>
      <c r="C502" s="33" t="s">
        <v>1223</v>
      </c>
      <c r="D502" s="33">
        <v>300</v>
      </c>
      <c r="E502" s="37">
        <f t="shared" si="20"/>
        <v>291.59999999999997</v>
      </c>
      <c r="F502" s="33" t="s">
        <v>1411</v>
      </c>
    </row>
    <row r="503" spans="1:6" x14ac:dyDescent="0.2">
      <c r="A503" s="38">
        <v>43496</v>
      </c>
      <c r="B503" s="36" t="s">
        <v>1437</v>
      </c>
      <c r="C503" s="33" t="s">
        <v>1223</v>
      </c>
      <c r="D503" s="33">
        <v>500</v>
      </c>
      <c r="E503" s="37">
        <f t="shared" si="20"/>
        <v>486</v>
      </c>
      <c r="F503" s="33" t="s">
        <v>1411</v>
      </c>
    </row>
    <row r="504" spans="1:6" x14ac:dyDescent="0.2">
      <c r="A504" s="38"/>
      <c r="E504" s="37"/>
    </row>
    <row r="505" spans="1:6" x14ac:dyDescent="0.2">
      <c r="A505" s="38"/>
      <c r="E505" s="37"/>
    </row>
    <row r="506" spans="1:6" x14ac:dyDescent="0.2">
      <c r="A506" s="38"/>
      <c r="E506" s="37"/>
    </row>
    <row r="507" spans="1:6" x14ac:dyDescent="0.2">
      <c r="A507" s="38"/>
      <c r="E507" s="37"/>
    </row>
    <row r="508" spans="1:6" x14ac:dyDescent="0.2">
      <c r="A508" s="38"/>
      <c r="E508" s="37"/>
    </row>
    <row r="509" spans="1:6" x14ac:dyDescent="0.2">
      <c r="A509" s="38"/>
      <c r="E509" s="37"/>
    </row>
    <row r="510" spans="1:6" x14ac:dyDescent="0.2">
      <c r="A510" s="38"/>
      <c r="E510" s="37"/>
    </row>
    <row r="511" spans="1:6" x14ac:dyDescent="0.2">
      <c r="A511" s="38"/>
      <c r="E511" s="37"/>
    </row>
    <row r="512" spans="1:6" x14ac:dyDescent="0.2">
      <c r="A512" s="38"/>
      <c r="E512" s="37"/>
    </row>
    <row r="513" spans="1:5" x14ac:dyDescent="0.2">
      <c r="A513" s="38"/>
      <c r="E513" s="37"/>
    </row>
    <row r="514" spans="1:5" x14ac:dyDescent="0.2">
      <c r="A514" s="38"/>
      <c r="E514" s="37"/>
    </row>
    <row r="515" spans="1:5" x14ac:dyDescent="0.2">
      <c r="A515" s="38"/>
      <c r="E515" s="37"/>
    </row>
    <row r="516" spans="1:5" x14ac:dyDescent="0.2">
      <c r="A516" s="38"/>
      <c r="E516" s="37"/>
    </row>
    <row r="517" spans="1:5" x14ac:dyDescent="0.2">
      <c r="A517" s="38"/>
      <c r="E517" s="37"/>
    </row>
    <row r="518" spans="1:5" x14ac:dyDescent="0.2">
      <c r="A518" s="38"/>
      <c r="E518" s="37"/>
    </row>
    <row r="519" spans="1:5" x14ac:dyDescent="0.2">
      <c r="A519" s="38"/>
      <c r="E519" s="37"/>
    </row>
    <row r="520" spans="1:5" x14ac:dyDescent="0.2">
      <c r="A520" s="38"/>
      <c r="E520" s="37"/>
    </row>
    <row r="521" spans="1:5" x14ac:dyDescent="0.2">
      <c r="A521" s="38"/>
      <c r="E521" s="37"/>
    </row>
    <row r="522" spans="1:5" x14ac:dyDescent="0.2">
      <c r="A522" s="38"/>
      <c r="E522" s="37"/>
    </row>
    <row r="523" spans="1:5" x14ac:dyDescent="0.2">
      <c r="A523" s="38"/>
      <c r="E523" s="37"/>
    </row>
    <row r="524" spans="1:5" x14ac:dyDescent="0.2">
      <c r="E524" s="37"/>
    </row>
    <row r="525" spans="1:5" x14ac:dyDescent="0.2">
      <c r="E525" s="37"/>
    </row>
    <row r="526" spans="1:5" x14ac:dyDescent="0.2">
      <c r="E526" s="37"/>
    </row>
    <row r="527" spans="1:5" x14ac:dyDescent="0.2">
      <c r="E527" s="37"/>
    </row>
    <row r="528" spans="1:5" x14ac:dyDescent="0.2">
      <c r="A528" s="38"/>
      <c r="E528" s="37"/>
    </row>
    <row r="529" spans="1:5" x14ac:dyDescent="0.2">
      <c r="A529" s="38"/>
      <c r="E529" s="37"/>
    </row>
    <row r="530" spans="1:5" x14ac:dyDescent="0.2">
      <c r="A530" s="38"/>
      <c r="E530" s="37"/>
    </row>
    <row r="531" spans="1:5" x14ac:dyDescent="0.2">
      <c r="E531" s="37"/>
    </row>
    <row r="532" spans="1:5" x14ac:dyDescent="0.2">
      <c r="E532" s="37"/>
    </row>
    <row r="533" spans="1:5" x14ac:dyDescent="0.2">
      <c r="E533" s="37"/>
    </row>
    <row r="535" spans="1:5" x14ac:dyDescent="0.2">
      <c r="A535" s="38"/>
      <c r="E535" s="37"/>
    </row>
    <row r="536" spans="1:5" x14ac:dyDescent="0.2">
      <c r="A536" s="38"/>
      <c r="E536" s="37"/>
    </row>
    <row r="537" spans="1:5" x14ac:dyDescent="0.2">
      <c r="A537" s="38"/>
      <c r="E537" s="37"/>
    </row>
    <row r="538" spans="1:5" x14ac:dyDescent="0.2">
      <c r="A538" s="38"/>
      <c r="E538" s="37"/>
    </row>
    <row r="539" spans="1:5" x14ac:dyDescent="0.2">
      <c r="A539" s="38"/>
      <c r="E539" s="37"/>
    </row>
    <row r="540" spans="1:5" x14ac:dyDescent="0.2">
      <c r="A540" s="38"/>
      <c r="E540" s="37"/>
    </row>
    <row r="541" spans="1:5" x14ac:dyDescent="0.2">
      <c r="A541" s="38"/>
      <c r="E541" s="37"/>
    </row>
    <row r="542" spans="1:5" x14ac:dyDescent="0.2">
      <c r="A542" s="38"/>
      <c r="E542" s="37"/>
    </row>
    <row r="543" spans="1:5" x14ac:dyDescent="0.2">
      <c r="A543" s="38"/>
      <c r="E543" s="37"/>
    </row>
    <row r="544" spans="1:5" x14ac:dyDescent="0.2">
      <c r="A544" s="38"/>
      <c r="E544" s="37"/>
    </row>
    <row r="545" spans="1:5" x14ac:dyDescent="0.2">
      <c r="A545" s="38"/>
      <c r="E545" s="37"/>
    </row>
    <row r="546" spans="1:5" x14ac:dyDescent="0.2">
      <c r="A546" s="38"/>
      <c r="E546" s="37"/>
    </row>
    <row r="547" spans="1:5" x14ac:dyDescent="0.2">
      <c r="A547" s="38"/>
      <c r="E547" s="37"/>
    </row>
    <row r="548" spans="1:5" x14ac:dyDescent="0.2">
      <c r="A548" s="38"/>
      <c r="E548" s="37"/>
    </row>
    <row r="549" spans="1:5" x14ac:dyDescent="0.2">
      <c r="A549" s="38"/>
      <c r="E549" s="37"/>
    </row>
    <row r="550" spans="1:5" x14ac:dyDescent="0.2">
      <c r="A550" s="38"/>
      <c r="E550" s="37"/>
    </row>
    <row r="551" spans="1:5" x14ac:dyDescent="0.2">
      <c r="A551" s="38"/>
      <c r="E551" s="37"/>
    </row>
    <row r="552" spans="1:5" x14ac:dyDescent="0.2">
      <c r="E552" s="37"/>
    </row>
    <row r="553" spans="1:5" x14ac:dyDescent="0.2">
      <c r="E553" s="37"/>
    </row>
    <row r="554" spans="1:5" x14ac:dyDescent="0.2">
      <c r="E554" s="37"/>
    </row>
    <row r="555" spans="1:5" x14ac:dyDescent="0.2">
      <c r="E555" s="37"/>
    </row>
    <row r="556" spans="1:5" x14ac:dyDescent="0.2">
      <c r="A556" s="38"/>
      <c r="E556" s="37"/>
    </row>
    <row r="557" spans="1:5" x14ac:dyDescent="0.2">
      <c r="A557" s="38"/>
      <c r="E557" s="37"/>
    </row>
    <row r="558" spans="1:5" x14ac:dyDescent="0.2">
      <c r="A558" s="38"/>
      <c r="E558" s="37"/>
    </row>
    <row r="559" spans="1:5" x14ac:dyDescent="0.2">
      <c r="E559" s="37"/>
    </row>
    <row r="560" spans="1:5" x14ac:dyDescent="0.2">
      <c r="E560" s="37"/>
    </row>
    <row r="561" spans="5:5" x14ac:dyDescent="0.2">
      <c r="E561" s="37"/>
    </row>
  </sheetData>
  <mergeCells count="3">
    <mergeCell ref="A1:F1"/>
    <mergeCell ref="A2:F2"/>
    <mergeCell ref="A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G16" sqref="G16"/>
    </sheetView>
  </sheetViews>
  <sheetFormatPr defaultRowHeight="11.25" x14ac:dyDescent="0.2"/>
  <cols>
    <col min="2" max="2" width="12.33203125" style="31" customWidth="1"/>
    <col min="3" max="3" width="13.33203125" style="30" customWidth="1"/>
    <col min="4" max="4" width="32.83203125" style="30" customWidth="1"/>
    <col min="5" max="5" width="12.33203125" customWidth="1"/>
  </cols>
  <sheetData>
    <row r="1" spans="1:6" ht="15.75" x14ac:dyDescent="0.25">
      <c r="A1" s="48" t="s">
        <v>1117</v>
      </c>
      <c r="B1" s="48"/>
      <c r="C1" s="48"/>
      <c r="D1" s="48"/>
      <c r="E1" s="48"/>
      <c r="F1" s="48"/>
    </row>
    <row r="2" spans="1:6" ht="12.75" x14ac:dyDescent="0.2">
      <c r="B2" s="50" t="s">
        <v>1473</v>
      </c>
      <c r="C2" s="50"/>
      <c r="D2" s="50"/>
      <c r="E2" s="50"/>
      <c r="F2" s="50"/>
    </row>
    <row r="3" spans="1:6" ht="11.25" customHeight="1" x14ac:dyDescent="0.2">
      <c r="A3" s="47" t="s">
        <v>44</v>
      </c>
      <c r="B3" s="47"/>
      <c r="C3" s="47"/>
      <c r="D3" s="47"/>
      <c r="E3" s="49">
        <f>SUM(D6:D797)</f>
        <v>9743.7999999999993</v>
      </c>
      <c r="F3" s="46"/>
    </row>
    <row r="5" spans="1:6" x14ac:dyDescent="0.2">
      <c r="B5" s="51" t="s">
        <v>128</v>
      </c>
      <c r="C5" s="52" t="s">
        <v>1443</v>
      </c>
      <c r="D5" s="52" t="s">
        <v>1474</v>
      </c>
    </row>
    <row r="6" spans="1:6" x14ac:dyDescent="0.2">
      <c r="B6" s="38">
        <v>43477.363368056001</v>
      </c>
      <c r="C6" s="53" t="s">
        <v>1444</v>
      </c>
      <c r="D6" s="54">
        <v>182</v>
      </c>
    </row>
    <row r="7" spans="1:6" x14ac:dyDescent="0.2">
      <c r="B7" s="38">
        <v>43477.798148148002</v>
      </c>
      <c r="C7" s="53" t="s">
        <v>1445</v>
      </c>
      <c r="D7" s="54">
        <v>182</v>
      </c>
    </row>
    <row r="8" spans="1:6" x14ac:dyDescent="0.2">
      <c r="B8" s="38">
        <v>43477.965173611003</v>
      </c>
      <c r="C8" s="53" t="s">
        <v>1446</v>
      </c>
      <c r="D8" s="54">
        <v>90</v>
      </c>
    </row>
    <row r="9" spans="1:6" x14ac:dyDescent="0.2">
      <c r="B9" s="38">
        <v>43477.971817129997</v>
      </c>
      <c r="C9" s="53" t="s">
        <v>1446</v>
      </c>
      <c r="D9" s="54">
        <v>918</v>
      </c>
    </row>
    <row r="10" spans="1:6" x14ac:dyDescent="0.2">
      <c r="B10" s="38">
        <v>43478.615416667002</v>
      </c>
      <c r="C10" s="53" t="s">
        <v>1447</v>
      </c>
      <c r="D10" s="54">
        <v>274</v>
      </c>
    </row>
    <row r="11" spans="1:6" x14ac:dyDescent="0.2">
      <c r="B11" s="38">
        <v>43479.252685184998</v>
      </c>
      <c r="C11" s="53" t="s">
        <v>1448</v>
      </c>
      <c r="D11" s="54">
        <v>90</v>
      </c>
    </row>
    <row r="12" spans="1:6" x14ac:dyDescent="0.2">
      <c r="B12" s="38">
        <v>43479.410300926</v>
      </c>
      <c r="C12" s="53" t="s">
        <v>1449</v>
      </c>
      <c r="D12" s="54">
        <v>90</v>
      </c>
    </row>
    <row r="13" spans="1:6" x14ac:dyDescent="0.2">
      <c r="B13" s="38">
        <v>43479.560810185001</v>
      </c>
      <c r="C13" s="53" t="s">
        <v>1450</v>
      </c>
      <c r="D13" s="54">
        <v>274</v>
      </c>
    </row>
    <row r="14" spans="1:6" x14ac:dyDescent="0.2">
      <c r="B14" s="38">
        <v>43479.645069443999</v>
      </c>
      <c r="C14" s="53" t="s">
        <v>1451</v>
      </c>
      <c r="D14" s="54">
        <v>70.680000000000007</v>
      </c>
    </row>
    <row r="15" spans="1:6" x14ac:dyDescent="0.2">
      <c r="B15" s="38">
        <v>43479.900393518998</v>
      </c>
      <c r="C15" s="53" t="s">
        <v>1452</v>
      </c>
      <c r="D15" s="54">
        <v>182</v>
      </c>
    </row>
    <row r="16" spans="1:6" x14ac:dyDescent="0.2">
      <c r="B16" s="38">
        <v>43481.389768519002</v>
      </c>
      <c r="C16" s="53" t="s">
        <v>1453</v>
      </c>
      <c r="D16" s="54">
        <v>90</v>
      </c>
    </row>
    <row r="17" spans="2:4" x14ac:dyDescent="0.2">
      <c r="B17" s="38">
        <v>43481.393009259002</v>
      </c>
      <c r="C17" s="53" t="s">
        <v>1454</v>
      </c>
      <c r="D17" s="54">
        <v>90</v>
      </c>
    </row>
    <row r="18" spans="2:4" x14ac:dyDescent="0.2">
      <c r="B18" s="38">
        <v>43481.451828703997</v>
      </c>
      <c r="C18" s="53" t="s">
        <v>1455</v>
      </c>
      <c r="D18" s="54">
        <v>182</v>
      </c>
    </row>
    <row r="19" spans="2:4" x14ac:dyDescent="0.2">
      <c r="B19" s="38">
        <v>43482.856331019</v>
      </c>
      <c r="C19" s="53" t="s">
        <v>1456</v>
      </c>
      <c r="D19" s="54">
        <v>7.1999999999999993</v>
      </c>
    </row>
    <row r="20" spans="2:4" x14ac:dyDescent="0.2">
      <c r="B20" s="38">
        <v>43483.948923611002</v>
      </c>
      <c r="C20" s="53" t="s">
        <v>1457</v>
      </c>
      <c r="D20" s="54">
        <v>90</v>
      </c>
    </row>
    <row r="21" spans="2:4" x14ac:dyDescent="0.2">
      <c r="B21" s="38">
        <v>43483.950821758997</v>
      </c>
      <c r="C21" s="53" t="s">
        <v>1457</v>
      </c>
      <c r="D21" s="54">
        <v>366</v>
      </c>
    </row>
    <row r="22" spans="2:4" x14ac:dyDescent="0.2">
      <c r="B22" s="38">
        <v>43486.828298610999</v>
      </c>
      <c r="C22" s="53" t="s">
        <v>1458</v>
      </c>
      <c r="D22" s="54">
        <v>90</v>
      </c>
    </row>
    <row r="23" spans="2:4" x14ac:dyDescent="0.2">
      <c r="B23" s="38">
        <v>43486.885983795997</v>
      </c>
      <c r="C23" s="53" t="s">
        <v>1459</v>
      </c>
      <c r="D23" s="54">
        <v>90</v>
      </c>
    </row>
    <row r="24" spans="2:4" x14ac:dyDescent="0.2">
      <c r="B24" s="38">
        <v>43487.954108796002</v>
      </c>
      <c r="C24" s="53" t="s">
        <v>1460</v>
      </c>
      <c r="D24" s="54">
        <v>458</v>
      </c>
    </row>
    <row r="25" spans="2:4" x14ac:dyDescent="0.2">
      <c r="B25" s="38">
        <v>43490.558622684999</v>
      </c>
      <c r="C25" s="53" t="s">
        <v>1461</v>
      </c>
      <c r="D25" s="54">
        <v>90</v>
      </c>
    </row>
    <row r="26" spans="2:4" x14ac:dyDescent="0.2">
      <c r="B26" s="38">
        <v>43491.598564815002</v>
      </c>
      <c r="C26" s="53" t="s">
        <v>1462</v>
      </c>
      <c r="D26" s="54">
        <v>90</v>
      </c>
    </row>
    <row r="27" spans="2:4" x14ac:dyDescent="0.2">
      <c r="B27" s="38">
        <v>43491.982453703997</v>
      </c>
      <c r="C27" s="53" t="s">
        <v>1463</v>
      </c>
      <c r="D27" s="54">
        <v>90</v>
      </c>
    </row>
    <row r="28" spans="2:4" x14ac:dyDescent="0.2">
      <c r="B28" s="38">
        <v>43493.660798611003</v>
      </c>
      <c r="C28" s="53" t="s">
        <v>1464</v>
      </c>
      <c r="D28" s="54">
        <v>228</v>
      </c>
    </row>
    <row r="29" spans="2:4" x14ac:dyDescent="0.2">
      <c r="B29" s="38">
        <v>43494.615648147999</v>
      </c>
      <c r="C29" s="53" t="s">
        <v>1465</v>
      </c>
      <c r="D29" s="54">
        <v>918</v>
      </c>
    </row>
    <row r="30" spans="2:4" x14ac:dyDescent="0.2">
      <c r="B30" s="38">
        <v>43494.774143518996</v>
      </c>
      <c r="C30" s="53" t="s">
        <v>1466</v>
      </c>
      <c r="D30" s="54">
        <v>90</v>
      </c>
    </row>
    <row r="31" spans="2:4" x14ac:dyDescent="0.2">
      <c r="B31" s="38">
        <v>43495.408067130003</v>
      </c>
      <c r="C31" s="53" t="s">
        <v>1467</v>
      </c>
      <c r="D31" s="54">
        <v>67</v>
      </c>
    </row>
    <row r="32" spans="2:4" x14ac:dyDescent="0.2">
      <c r="B32" s="38">
        <v>43495.436412037001</v>
      </c>
      <c r="C32" s="53" t="s">
        <v>1468</v>
      </c>
      <c r="D32" s="54">
        <v>918</v>
      </c>
    </row>
    <row r="33" spans="2:4" x14ac:dyDescent="0.2">
      <c r="B33" s="38">
        <v>43495.742905093</v>
      </c>
      <c r="C33" s="53" t="s">
        <v>1469</v>
      </c>
      <c r="D33" s="54">
        <v>366</v>
      </c>
    </row>
    <row r="34" spans="2:4" x14ac:dyDescent="0.2">
      <c r="B34" s="38">
        <v>43495.816041667</v>
      </c>
      <c r="C34" s="53" t="s">
        <v>1470</v>
      </c>
      <c r="D34" s="54">
        <v>458</v>
      </c>
    </row>
    <row r="35" spans="2:4" x14ac:dyDescent="0.2">
      <c r="B35" s="38">
        <v>43495.824456019</v>
      </c>
      <c r="C35" s="53" t="s">
        <v>1470</v>
      </c>
      <c r="D35" s="54">
        <v>458</v>
      </c>
    </row>
    <row r="36" spans="2:4" x14ac:dyDescent="0.2">
      <c r="B36" s="38">
        <v>43495.863414352003</v>
      </c>
      <c r="C36" s="53" t="s">
        <v>1468</v>
      </c>
      <c r="D36" s="54">
        <v>918</v>
      </c>
    </row>
    <row r="37" spans="2:4" x14ac:dyDescent="0.2">
      <c r="B37" s="38">
        <v>43495.922106480997</v>
      </c>
      <c r="C37" s="53" t="s">
        <v>1465</v>
      </c>
      <c r="D37" s="54">
        <v>918</v>
      </c>
    </row>
    <row r="38" spans="2:4" x14ac:dyDescent="0.2">
      <c r="B38" s="38">
        <v>43495.954918980999</v>
      </c>
      <c r="C38" s="53" t="s">
        <v>1471</v>
      </c>
      <c r="D38" s="54">
        <v>136.91999999999999</v>
      </c>
    </row>
    <row r="39" spans="2:4" x14ac:dyDescent="0.2">
      <c r="B39" s="38">
        <v>43496.902743056002</v>
      </c>
      <c r="C39" s="53" t="s">
        <v>1472</v>
      </c>
      <c r="D39" s="54">
        <v>182</v>
      </c>
    </row>
  </sheetData>
  <mergeCells count="2">
    <mergeCell ref="A1:F1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Расчетный счет</vt:lpstr>
      <vt:lpstr>Сайт dedmorozim.ru</vt:lpstr>
      <vt:lpstr>СМС 3434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Инна</dc:creator>
  <cp:keywords/>
  <dc:description/>
  <cp:lastModifiedBy>Маша</cp:lastModifiedBy>
  <cp:revision>1</cp:revision>
  <cp:lastPrinted>2018-03-12T10:53:48Z</cp:lastPrinted>
  <dcterms:created xsi:type="dcterms:W3CDTF">2018-03-12T10:53:48Z</dcterms:created>
  <dcterms:modified xsi:type="dcterms:W3CDTF">2019-04-10T06:05:10Z</dcterms:modified>
</cp:coreProperties>
</file>