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май\"/>
    </mc:Choice>
  </mc:AlternateContent>
  <bookViews>
    <workbookView xWindow="32760" yWindow="465" windowWidth="28800" windowHeight="16485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счет'!$A$5:$D$799</definedName>
  </definedNames>
  <calcPr calcId="162913"/>
</workbook>
</file>

<file path=xl/calcChain.xml><?xml version="1.0" encoding="utf-8"?>
<calcChain xmlns="http://schemas.openxmlformats.org/spreadsheetml/2006/main">
  <c r="E3" i="2" l="1"/>
  <c r="E776" i="2"/>
  <c r="E775" i="2"/>
  <c r="E774" i="2"/>
  <c r="E773" i="2"/>
  <c r="E772" i="2"/>
  <c r="E771" i="2"/>
  <c r="E770" i="2"/>
  <c r="E768" i="2"/>
  <c r="E767" i="2"/>
  <c r="E766" i="2"/>
  <c r="E764" i="2"/>
  <c r="E760" i="2"/>
  <c r="E756" i="2"/>
  <c r="E754" i="2"/>
  <c r="E749" i="2"/>
  <c r="E747" i="2"/>
  <c r="E746" i="2"/>
  <c r="E744" i="2"/>
  <c r="E743" i="2"/>
  <c r="E742" i="2"/>
  <c r="E737" i="2"/>
  <c r="E733" i="2"/>
  <c r="E731" i="2"/>
  <c r="E730" i="2"/>
  <c r="E729" i="2"/>
  <c r="E726" i="2"/>
  <c r="E721" i="2"/>
  <c r="E720" i="2"/>
  <c r="E716" i="2"/>
  <c r="E715" i="2"/>
  <c r="E713" i="2"/>
  <c r="E708" i="2"/>
  <c r="E707" i="2"/>
  <c r="E702" i="2"/>
  <c r="E696" i="2"/>
  <c r="E695" i="2"/>
  <c r="E691" i="2"/>
  <c r="E690" i="2"/>
  <c r="E687" i="2"/>
  <c r="E686" i="2"/>
  <c r="E685" i="2"/>
  <c r="E684" i="2"/>
  <c r="E681" i="2"/>
  <c r="E680" i="2"/>
  <c r="E676" i="2"/>
  <c r="E675" i="2"/>
  <c r="E674" i="2"/>
  <c r="E673" i="2"/>
  <c r="E672" i="2"/>
  <c r="E671" i="2"/>
  <c r="E667" i="2"/>
  <c r="E662" i="2"/>
  <c r="E661" i="2"/>
  <c r="E658" i="2"/>
  <c r="E655" i="2"/>
  <c r="E652" i="2"/>
  <c r="E650" i="2"/>
  <c r="E648" i="2"/>
  <c r="E642" i="2"/>
  <c r="E641" i="2"/>
  <c r="E640" i="2"/>
  <c r="E639" i="2"/>
  <c r="E635" i="2"/>
  <c r="E633" i="2"/>
  <c r="E632" i="2"/>
  <c r="E631" i="2"/>
  <c r="E630" i="2"/>
  <c r="E629" i="2"/>
  <c r="E628" i="2"/>
  <c r="E627" i="2"/>
  <c r="E624" i="2"/>
  <c r="E623" i="2"/>
  <c r="E620" i="2"/>
  <c r="E616" i="2"/>
  <c r="E612" i="2"/>
  <c r="E611" i="2"/>
  <c r="E608" i="2"/>
  <c r="E607" i="2"/>
  <c r="E606" i="2"/>
  <c r="E604" i="2"/>
  <c r="E601" i="2"/>
  <c r="E600" i="2"/>
  <c r="E597" i="2"/>
  <c r="E595" i="2"/>
  <c r="E592" i="2"/>
  <c r="E590" i="2"/>
  <c r="E588" i="2"/>
  <c r="E587" i="2"/>
  <c r="E586" i="2"/>
  <c r="E585" i="2"/>
  <c r="E581" i="2"/>
  <c r="E580" i="2"/>
  <c r="E575" i="2"/>
  <c r="E574" i="2"/>
  <c r="E565" i="2"/>
  <c r="E561" i="2"/>
  <c r="E560" i="2"/>
  <c r="E557" i="2"/>
  <c r="E556" i="2"/>
  <c r="E555" i="2"/>
  <c r="E554" i="2"/>
  <c r="E551" i="2"/>
  <c r="E545" i="2"/>
  <c r="E544" i="2"/>
  <c r="E543" i="2"/>
  <c r="E540" i="2"/>
  <c r="E539" i="2"/>
  <c r="E535" i="2"/>
  <c r="E532" i="2"/>
  <c r="E531" i="2"/>
  <c r="E529" i="2"/>
  <c r="E528" i="2"/>
  <c r="E516" i="2"/>
  <c r="E514" i="2"/>
  <c r="E513" i="2"/>
  <c r="E510" i="2"/>
  <c r="E509" i="2"/>
  <c r="E508" i="2"/>
  <c r="E507" i="2"/>
  <c r="E506" i="2"/>
  <c r="E503" i="2"/>
  <c r="E502" i="2"/>
  <c r="E497" i="2"/>
  <c r="E495" i="2"/>
  <c r="E491" i="2"/>
  <c r="E490" i="2"/>
  <c r="E488" i="2"/>
  <c r="E486" i="2"/>
  <c r="E482" i="2"/>
  <c r="E481" i="2"/>
  <c r="E480" i="2"/>
  <c r="E479" i="2"/>
  <c r="E475" i="2"/>
  <c r="E474" i="2"/>
  <c r="E470" i="2"/>
  <c r="E463" i="2"/>
  <c r="E459" i="2"/>
  <c r="E458" i="2"/>
  <c r="E457" i="2"/>
  <c r="E455" i="2"/>
  <c r="E454" i="2"/>
  <c r="E452" i="2"/>
  <c r="E450" i="2"/>
  <c r="E447" i="2"/>
  <c r="E436" i="2"/>
  <c r="E433" i="2"/>
  <c r="E431" i="2"/>
  <c r="E430" i="2"/>
  <c r="E427" i="2"/>
  <c r="E426" i="2"/>
  <c r="E425" i="2"/>
  <c r="E422" i="2"/>
  <c r="E421" i="2"/>
  <c r="E420" i="2"/>
  <c r="E419" i="2"/>
  <c r="E418" i="2"/>
  <c r="E417" i="2"/>
  <c r="E416" i="2"/>
  <c r="E406" i="2"/>
  <c r="E397" i="2"/>
  <c r="E394" i="2"/>
  <c r="E383" i="2"/>
  <c r="E378" i="2"/>
  <c r="E377" i="2"/>
  <c r="E376" i="2"/>
  <c r="E375" i="2"/>
  <c r="E362" i="2"/>
  <c r="E361" i="2"/>
  <c r="E360" i="2"/>
  <c r="E356" i="2"/>
  <c r="E353" i="2"/>
  <c r="E352" i="2"/>
  <c r="E345" i="2"/>
  <c r="E344" i="2"/>
  <c r="E340" i="2"/>
  <c r="E336" i="2"/>
  <c r="E335" i="2"/>
  <c r="E334" i="2"/>
  <c r="E332" i="2"/>
  <c r="E329" i="2"/>
  <c r="E325" i="2"/>
  <c r="E323" i="2"/>
  <c r="E314" i="2"/>
  <c r="E309" i="2"/>
  <c r="E308" i="2"/>
  <c r="E306" i="2"/>
  <c r="E300" i="2"/>
  <c r="E299" i="2"/>
  <c r="E297" i="2"/>
  <c r="E296" i="2"/>
  <c r="E294" i="2"/>
  <c r="E293" i="2"/>
  <c r="E291" i="2"/>
  <c r="E289" i="2"/>
  <c r="E288" i="2"/>
  <c r="E287" i="2"/>
  <c r="E286" i="2"/>
  <c r="E284" i="2"/>
  <c r="E278" i="2"/>
  <c r="E276" i="2"/>
  <c r="E274" i="2"/>
  <c r="E273" i="2"/>
  <c r="E272" i="2"/>
  <c r="E267" i="2"/>
  <c r="E265" i="2"/>
  <c r="E264" i="2"/>
  <c r="E260" i="2"/>
  <c r="E257" i="2"/>
  <c r="E256" i="2"/>
  <c r="E254" i="2"/>
  <c r="E247" i="2"/>
  <c r="E246" i="2"/>
  <c r="E245" i="2"/>
  <c r="E235" i="2"/>
  <c r="E233" i="2"/>
  <c r="E232" i="2"/>
  <c r="E228" i="2"/>
  <c r="E227" i="2"/>
  <c r="E226" i="2"/>
  <c r="E225" i="2"/>
  <c r="E224" i="2"/>
  <c r="E221" i="2"/>
  <c r="E220" i="2"/>
  <c r="E218" i="2"/>
  <c r="E215" i="2"/>
  <c r="E214" i="2"/>
  <c r="E209" i="2"/>
  <c r="E200" i="2"/>
  <c r="E192" i="2"/>
  <c r="E189" i="2"/>
  <c r="E187" i="2"/>
  <c r="E178" i="2"/>
  <c r="E177" i="2"/>
  <c r="E171" i="2"/>
  <c r="E165" i="2"/>
  <c r="E164" i="2"/>
  <c r="E163" i="2"/>
  <c r="E162" i="2"/>
  <c r="E157" i="2"/>
  <c r="E155" i="2"/>
  <c r="E154" i="2"/>
  <c r="E153" i="2"/>
  <c r="E152" i="2"/>
  <c r="E148" i="2"/>
  <c r="E147" i="2"/>
  <c r="E137" i="2"/>
  <c r="E124" i="2"/>
  <c r="E122" i="2"/>
  <c r="E121" i="2"/>
  <c r="E119" i="2"/>
  <c r="E116" i="2"/>
  <c r="E110" i="2"/>
  <c r="E109" i="2"/>
  <c r="E105" i="2"/>
  <c r="E103" i="2"/>
  <c r="E98" i="2"/>
  <c r="E87" i="2"/>
  <c r="E86" i="2"/>
  <c r="E85" i="2"/>
  <c r="E79" i="2"/>
  <c r="E76" i="2"/>
  <c r="E67" i="2"/>
  <c r="E66" i="2"/>
  <c r="E65" i="2"/>
  <c r="E64" i="2"/>
  <c r="E62" i="2"/>
  <c r="E61" i="2"/>
  <c r="E60" i="2"/>
  <c r="E41" i="2"/>
  <c r="E36" i="2"/>
  <c r="E34" i="2"/>
  <c r="E33" i="2"/>
  <c r="E29" i="2"/>
  <c r="E25" i="2"/>
  <c r="E23" i="2"/>
  <c r="E18" i="2"/>
  <c r="E7" i="2"/>
  <c r="E769" i="2" l="1"/>
  <c r="E765" i="2"/>
  <c r="E763" i="2"/>
  <c r="E762" i="2"/>
  <c r="E761" i="2"/>
  <c r="E759" i="2"/>
  <c r="E758" i="2"/>
  <c r="E757" i="2"/>
  <c r="E755" i="2"/>
  <c r="E753" i="2"/>
  <c r="E752" i="2"/>
  <c r="E751" i="2"/>
  <c r="E750" i="2"/>
  <c r="E748" i="2"/>
  <c r="E745" i="2"/>
  <c r="E741" i="2"/>
  <c r="E740" i="2"/>
  <c r="E739" i="2"/>
  <c r="E738" i="2"/>
  <c r="E736" i="2"/>
  <c r="E735" i="2"/>
  <c r="E734" i="2"/>
  <c r="E732" i="2"/>
  <c r="E728" i="2"/>
  <c r="E727" i="2"/>
  <c r="E725" i="2"/>
  <c r="E724" i="2"/>
  <c r="E723" i="2"/>
  <c r="E722" i="2"/>
  <c r="E719" i="2"/>
  <c r="E718" i="2"/>
  <c r="E717" i="2"/>
  <c r="E714" i="2"/>
  <c r="E712" i="2"/>
  <c r="E711" i="2"/>
  <c r="E710" i="2"/>
  <c r="E709" i="2"/>
  <c r="E706" i="2"/>
  <c r="E705" i="2"/>
  <c r="E704" i="2"/>
  <c r="E703" i="2"/>
  <c r="E701" i="2"/>
  <c r="E700" i="2"/>
  <c r="E699" i="2"/>
  <c r="E698" i="2"/>
  <c r="E697" i="2"/>
  <c r="E694" i="2"/>
  <c r="E693" i="2"/>
  <c r="E692" i="2"/>
  <c r="E689" i="2"/>
  <c r="E688" i="2"/>
  <c r="E683" i="2"/>
  <c r="E682" i="2"/>
  <c r="E679" i="2"/>
  <c r="E678" i="2"/>
  <c r="E677" i="2"/>
  <c r="E670" i="2"/>
  <c r="E669" i="2"/>
  <c r="E668" i="2"/>
  <c r="E666" i="2"/>
  <c r="E665" i="2"/>
  <c r="E664" i="2"/>
  <c r="E663" i="2"/>
  <c r="E660" i="2"/>
  <c r="E659" i="2"/>
  <c r="E657" i="2"/>
  <c r="E656" i="2"/>
  <c r="E654" i="2"/>
  <c r="E653" i="2"/>
  <c r="E651" i="2"/>
  <c r="E649" i="2"/>
  <c r="E647" i="2"/>
  <c r="E646" i="2"/>
  <c r="E645" i="2"/>
  <c r="E644" i="2"/>
  <c r="E643" i="2"/>
  <c r="E638" i="2"/>
  <c r="E637" i="2"/>
  <c r="E636" i="2"/>
  <c r="E634" i="2"/>
  <c r="E626" i="2"/>
  <c r="E625" i="2"/>
  <c r="E622" i="2"/>
  <c r="E621" i="2"/>
  <c r="E619" i="2"/>
  <c r="E618" i="2"/>
  <c r="E617" i="2"/>
  <c r="E615" i="2"/>
  <c r="E614" i="2"/>
  <c r="E613" i="2"/>
  <c r="E610" i="2"/>
  <c r="E609" i="2"/>
  <c r="E605" i="2"/>
  <c r="E603" i="2"/>
  <c r="E602" i="2"/>
  <c r="E599" i="2"/>
  <c r="E598" i="2"/>
  <c r="E596" i="2"/>
  <c r="E594" i="2"/>
  <c r="E593" i="2"/>
  <c r="E591" i="2"/>
  <c r="E589" i="2"/>
  <c r="E584" i="2"/>
  <c r="E583" i="2"/>
  <c r="E582" i="2"/>
  <c r="E579" i="2"/>
  <c r="E578" i="2"/>
  <c r="E577" i="2"/>
  <c r="E576" i="2"/>
  <c r="E573" i="2"/>
  <c r="E572" i="2"/>
  <c r="E571" i="2"/>
  <c r="E570" i="2"/>
  <c r="E569" i="2"/>
  <c r="E568" i="2"/>
  <c r="E567" i="2"/>
  <c r="E566" i="2"/>
  <c r="E564" i="2"/>
  <c r="E563" i="2"/>
  <c r="E562" i="2"/>
  <c r="E559" i="2"/>
  <c r="E558" i="2"/>
  <c r="E553" i="2"/>
  <c r="E552" i="2"/>
  <c r="E550" i="2"/>
  <c r="E549" i="2"/>
  <c r="E548" i="2"/>
  <c r="E547" i="2"/>
  <c r="E546" i="2"/>
  <c r="E542" i="2"/>
  <c r="E541" i="2"/>
  <c r="E538" i="2"/>
  <c r="E537" i="2"/>
  <c r="E536" i="2"/>
  <c r="E534" i="2"/>
  <c r="E533" i="2"/>
  <c r="E530" i="2"/>
  <c r="E527" i="2"/>
  <c r="E526" i="2"/>
  <c r="E525" i="2"/>
  <c r="E524" i="2"/>
  <c r="E523" i="2"/>
  <c r="E522" i="2"/>
  <c r="E521" i="2"/>
  <c r="E520" i="2"/>
  <c r="E519" i="2"/>
  <c r="E518" i="2"/>
  <c r="E517" i="2"/>
  <c r="E515" i="2"/>
  <c r="E512" i="2"/>
  <c r="E511" i="2"/>
  <c r="E505" i="2"/>
  <c r="E504" i="2"/>
  <c r="E501" i="2"/>
  <c r="E500" i="2"/>
  <c r="E499" i="2"/>
  <c r="E498" i="2"/>
  <c r="E496" i="2"/>
  <c r="E494" i="2"/>
  <c r="E493" i="2"/>
  <c r="E492" i="2"/>
  <c r="E489" i="2"/>
  <c r="E487" i="2"/>
  <c r="E485" i="2"/>
  <c r="E484" i="2"/>
  <c r="E483" i="2"/>
  <c r="E478" i="2"/>
  <c r="E477" i="2"/>
  <c r="E476" i="2"/>
  <c r="E473" i="2"/>
  <c r="E472" i="2"/>
  <c r="E471" i="2"/>
  <c r="E469" i="2"/>
  <c r="E468" i="2"/>
  <c r="E467" i="2"/>
  <c r="E466" i="2"/>
  <c r="E465" i="2"/>
  <c r="E464" i="2"/>
  <c r="E462" i="2"/>
  <c r="E461" i="2"/>
  <c r="E460" i="2"/>
  <c r="E456" i="2"/>
  <c r="E453" i="2"/>
  <c r="E451" i="2"/>
  <c r="E449" i="2"/>
  <c r="E448" i="2"/>
  <c r="E446" i="2"/>
  <c r="E445" i="2"/>
  <c r="E444" i="2"/>
  <c r="E443" i="2"/>
  <c r="E442" i="2"/>
  <c r="E441" i="2"/>
  <c r="E440" i="2"/>
  <c r="E439" i="2"/>
  <c r="E438" i="2"/>
  <c r="E437" i="2"/>
  <c r="E435" i="2"/>
  <c r="E434" i="2"/>
  <c r="E432" i="2"/>
  <c r="E429" i="2"/>
  <c r="E428" i="2"/>
  <c r="E424" i="2"/>
  <c r="E423" i="2"/>
  <c r="E415" i="2"/>
  <c r="E414" i="2"/>
  <c r="E413" i="2"/>
  <c r="E412" i="2"/>
  <c r="E411" i="2"/>
  <c r="E410" i="2"/>
  <c r="E409" i="2"/>
  <c r="E408" i="2"/>
  <c r="E407" i="2"/>
  <c r="E405" i="2"/>
  <c r="E404" i="2"/>
  <c r="E403" i="2"/>
  <c r="E402" i="2"/>
  <c r="E401" i="2"/>
  <c r="E400" i="2"/>
  <c r="E379" i="2"/>
  <c r="E380" i="2"/>
  <c r="E381" i="2"/>
  <c r="E382" i="2"/>
  <c r="E384" i="2"/>
  <c r="E385" i="2"/>
  <c r="E386" i="2"/>
  <c r="E387" i="2"/>
  <c r="E388" i="2"/>
  <c r="E389" i="2"/>
  <c r="E390" i="2"/>
  <c r="E391" i="2"/>
  <c r="E392" i="2"/>
  <c r="E393" i="2"/>
  <c r="E395" i="2"/>
  <c r="E396" i="2"/>
  <c r="E398" i="2"/>
  <c r="E399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59" i="2"/>
  <c r="E358" i="2"/>
  <c r="E357" i="2"/>
  <c r="E355" i="2"/>
  <c r="E354" i="2"/>
  <c r="E351" i="2"/>
  <c r="E350" i="2"/>
  <c r="E349" i="2"/>
  <c r="E348" i="2"/>
  <c r="E347" i="2"/>
  <c r="E346" i="2"/>
  <c r="E343" i="2"/>
  <c r="E342" i="2"/>
  <c r="E341" i="2"/>
  <c r="E339" i="2"/>
  <c r="E338" i="2"/>
  <c r="E337" i="2"/>
  <c r="E333" i="2"/>
  <c r="E331" i="2"/>
  <c r="E330" i="2"/>
  <c r="E328" i="2"/>
  <c r="E327" i="2"/>
  <c r="E326" i="2"/>
  <c r="E324" i="2"/>
  <c r="E322" i="2"/>
  <c r="E321" i="2"/>
  <c r="E320" i="2"/>
  <c r="E319" i="2"/>
  <c r="E318" i="2"/>
  <c r="E317" i="2"/>
  <c r="E316" i="2"/>
  <c r="E315" i="2"/>
  <c r="E313" i="2"/>
  <c r="E312" i="2"/>
  <c r="E311" i="2"/>
  <c r="E310" i="2"/>
  <c r="E307" i="2"/>
  <c r="E305" i="2"/>
  <c r="E304" i="2"/>
  <c r="E303" i="2"/>
  <c r="E302" i="2"/>
  <c r="E301" i="2"/>
  <c r="E298" i="2"/>
  <c r="E295" i="2"/>
  <c r="E292" i="2"/>
  <c r="E290" i="2"/>
  <c r="E285" i="2"/>
  <c r="E283" i="2"/>
  <c r="E282" i="2"/>
  <c r="E281" i="2"/>
  <c r="E280" i="2"/>
  <c r="E279" i="2"/>
  <c r="E277" i="2"/>
  <c r="E275" i="2"/>
  <c r="E271" i="2"/>
  <c r="E270" i="2"/>
  <c r="E269" i="2"/>
  <c r="E268" i="2"/>
  <c r="E266" i="2"/>
  <c r="E263" i="2"/>
  <c r="E262" i="2"/>
  <c r="E261" i="2"/>
  <c r="E259" i="2"/>
  <c r="E258" i="2"/>
  <c r="E255" i="2"/>
  <c r="E253" i="2"/>
  <c r="E252" i="2"/>
  <c r="E251" i="2"/>
  <c r="E250" i="2"/>
  <c r="E249" i="2"/>
  <c r="E248" i="2"/>
  <c r="E244" i="2"/>
  <c r="E243" i="2"/>
  <c r="E242" i="2"/>
  <c r="E241" i="2"/>
  <c r="E240" i="2"/>
  <c r="E239" i="2"/>
  <c r="E238" i="2"/>
  <c r="E237" i="2"/>
  <c r="E236" i="2"/>
  <c r="E234" i="2"/>
  <c r="E231" i="2"/>
  <c r="E230" i="2"/>
  <c r="E229" i="2"/>
  <c r="E223" i="2"/>
  <c r="E222" i="2"/>
  <c r="E219" i="2"/>
  <c r="E217" i="2"/>
  <c r="E216" i="2"/>
  <c r="E213" i="2"/>
  <c r="E212" i="2"/>
  <c r="E211" i="2"/>
  <c r="E210" i="2"/>
  <c r="E208" i="2"/>
  <c r="E207" i="2"/>
  <c r="E206" i="2"/>
  <c r="E205" i="2"/>
  <c r="E204" i="2"/>
  <c r="E203" i="2"/>
  <c r="E202" i="2"/>
  <c r="E201" i="2"/>
  <c r="E199" i="2"/>
  <c r="E198" i="2"/>
  <c r="E197" i="2"/>
  <c r="E196" i="2"/>
  <c r="E195" i="2"/>
  <c r="E194" i="2"/>
  <c r="E193" i="2"/>
  <c r="E191" i="2"/>
  <c r="E190" i="2"/>
  <c r="E188" i="2"/>
  <c r="E186" i="2"/>
  <c r="E185" i="2"/>
  <c r="E184" i="2"/>
  <c r="E183" i="2"/>
  <c r="E182" i="2"/>
  <c r="E181" i="2"/>
  <c r="E180" i="2"/>
  <c r="E179" i="2"/>
  <c r="E176" i="2"/>
  <c r="E175" i="2"/>
  <c r="E174" i="2"/>
  <c r="E173" i="2"/>
  <c r="E172" i="2"/>
  <c r="E170" i="2"/>
  <c r="E169" i="2"/>
  <c r="E168" i="2"/>
  <c r="E167" i="2"/>
  <c r="E166" i="2"/>
  <c r="E161" i="2"/>
  <c r="E160" i="2"/>
  <c r="E159" i="2"/>
  <c r="E158" i="2"/>
  <c r="E156" i="2"/>
  <c r="E151" i="2"/>
  <c r="E150" i="2"/>
  <c r="E149" i="2"/>
  <c r="E146" i="2"/>
  <c r="E145" i="2"/>
  <c r="E144" i="2"/>
  <c r="E143" i="2"/>
  <c r="E142" i="2"/>
  <c r="E141" i="2"/>
  <c r="E140" i="2"/>
  <c r="E139" i="2"/>
  <c r="E138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3" i="2"/>
  <c r="E120" i="2"/>
  <c r="E118" i="2"/>
  <c r="E117" i="2"/>
  <c r="E115" i="2"/>
  <c r="E114" i="2"/>
  <c r="E113" i="2"/>
  <c r="E112" i="2"/>
  <c r="E111" i="2"/>
  <c r="E108" i="2"/>
  <c r="E107" i="2"/>
  <c r="E106" i="2"/>
  <c r="E104" i="2"/>
  <c r="E102" i="2"/>
  <c r="E101" i="2"/>
  <c r="E100" i="2"/>
  <c r="E99" i="2"/>
  <c r="E97" i="2"/>
  <c r="E96" i="2"/>
  <c r="E95" i="2"/>
  <c r="E94" i="2"/>
  <c r="E93" i="2"/>
  <c r="E92" i="2"/>
  <c r="E91" i="2"/>
  <c r="E90" i="2"/>
  <c r="E89" i="2"/>
  <c r="E88" i="2"/>
  <c r="E84" i="2"/>
  <c r="E83" i="2"/>
  <c r="E82" i="2"/>
  <c r="E81" i="2"/>
  <c r="E80" i="2"/>
  <c r="E78" i="2"/>
  <c r="E77" i="2"/>
  <c r="E75" i="2"/>
  <c r="E74" i="2"/>
  <c r="E73" i="2"/>
  <c r="E72" i="2"/>
  <c r="E71" i="2"/>
  <c r="E70" i="2"/>
  <c r="E69" i="2"/>
  <c r="E68" i="2"/>
  <c r="E63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0" i="2"/>
  <c r="E39" i="2"/>
  <c r="E38" i="2"/>
  <c r="E37" i="2"/>
  <c r="E35" i="2"/>
  <c r="E32" i="2"/>
  <c r="E31" i="2"/>
  <c r="E30" i="2"/>
  <c r="E28" i="2"/>
  <c r="E27" i="2"/>
  <c r="E26" i="2"/>
  <c r="E24" i="2"/>
  <c r="E22" i="2"/>
  <c r="E21" i="2"/>
  <c r="E20" i="2"/>
  <c r="E19" i="2"/>
  <c r="E17" i="2"/>
  <c r="E16" i="2"/>
  <c r="E15" i="2"/>
  <c r="E14" i="2"/>
  <c r="E13" i="2"/>
  <c r="E12" i="2"/>
  <c r="E11" i="2"/>
  <c r="E10" i="2"/>
  <c r="E9" i="2"/>
  <c r="E8" i="2"/>
  <c r="E6" i="2"/>
  <c r="D489" i="3"/>
  <c r="E3" i="3"/>
  <c r="D3" i="1"/>
</calcChain>
</file>

<file path=xl/sharedStrings.xml><?xml version="1.0" encoding="utf-8"?>
<sst xmlns="http://schemas.openxmlformats.org/spreadsheetml/2006/main" count="4930" uniqueCount="1910">
  <si>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</si>
  <si>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</si>
  <si>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</si>
  <si>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</si>
  <si>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</si>
  <si>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</si>
  <si>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</si>
  <si>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</si>
  <si>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</si>
  <si>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</si>
  <si>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</si>
  <si>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</si>
  <si>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</si>
  <si>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</si>
  <si>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0717</t>
  </si>
  <si>
    <t>3232</t>
  </si>
  <si>
    <t>0243</t>
  </si>
  <si>
    <t>3023</t>
  </si>
  <si>
    <t>6984</t>
  </si>
  <si>
    <t>3306</t>
  </si>
  <si>
    <t>4814</t>
  </si>
  <si>
    <t>4951</t>
  </si>
  <si>
    <t>3025</t>
  </si>
  <si>
    <t>Дата проводки</t>
  </si>
  <si>
    <t>Имя жертвователя</t>
  </si>
  <si>
    <t>0120</t>
  </si>
  <si>
    <t>0291</t>
  </si>
  <si>
    <t>4487</t>
  </si>
  <si>
    <t>7455</t>
  </si>
  <si>
    <t>4871</t>
  </si>
  <si>
    <t>8645</t>
  </si>
  <si>
    <t>6354</t>
  </si>
  <si>
    <t>8019</t>
  </si>
  <si>
    <t>6952</t>
  </si>
  <si>
    <t>0406</t>
  </si>
  <si>
    <t>4243</t>
  </si>
  <si>
    <t>2094</t>
  </si>
  <si>
    <t>9934</t>
  </si>
  <si>
    <t>6191</t>
  </si>
  <si>
    <t>Сумма комиссии за незавершенные СМС (400 шт)</t>
  </si>
  <si>
    <t>8208</t>
  </si>
  <si>
    <t>4366</t>
  </si>
  <si>
    <t>8755</t>
  </si>
  <si>
    <t>9899</t>
  </si>
  <si>
    <t>4930</t>
  </si>
  <si>
    <t>8178</t>
  </si>
  <si>
    <t>0206</t>
  </si>
  <si>
    <t>8639</t>
  </si>
  <si>
    <t>0783</t>
  </si>
  <si>
    <t>6108</t>
  </si>
  <si>
    <t>6491</t>
  </si>
  <si>
    <t>9123</t>
  </si>
  <si>
    <t>8438</t>
  </si>
  <si>
    <t>3405</t>
  </si>
  <si>
    <t>3278</t>
  </si>
  <si>
    <t>6420</t>
  </si>
  <si>
    <t>5880</t>
  </si>
  <si>
    <t>3797</t>
  </si>
  <si>
    <t>6055</t>
  </si>
  <si>
    <t>9427</t>
  </si>
  <si>
    <t>6512</t>
  </si>
  <si>
    <t>4193</t>
  </si>
  <si>
    <t>5801</t>
  </si>
  <si>
    <t>3197</t>
  </si>
  <si>
    <t>6238</t>
  </si>
  <si>
    <t>9150</t>
  </si>
  <si>
    <t>9555</t>
  </si>
  <si>
    <t>1311</t>
  </si>
  <si>
    <t>0716</t>
  </si>
  <si>
    <t>9120</t>
  </si>
  <si>
    <t>6740</t>
  </si>
  <si>
    <t>4119</t>
  </si>
  <si>
    <t>0249</t>
  </si>
  <si>
    <t>4242</t>
  </si>
  <si>
    <t>8587</t>
  </si>
  <si>
    <t>3949</t>
  </si>
  <si>
    <t>0277</t>
  </si>
  <si>
    <t>1640</t>
  </si>
  <si>
    <t>1694</t>
  </si>
  <si>
    <t>0357</t>
  </si>
  <si>
    <t>0215</t>
  </si>
  <si>
    <t>5693</t>
  </si>
  <si>
    <t>4884</t>
  </si>
  <si>
    <t>0094</t>
  </si>
  <si>
    <t>1012</t>
  </si>
  <si>
    <t>4546</t>
  </si>
  <si>
    <t>7175</t>
  </si>
  <si>
    <t>8510</t>
  </si>
  <si>
    <t>8052</t>
  </si>
  <si>
    <t>1162</t>
  </si>
  <si>
    <t>9192</t>
  </si>
  <si>
    <t>6762</t>
  </si>
  <si>
    <t>1587</t>
  </si>
  <si>
    <t>9560</t>
  </si>
  <si>
    <t>0049</t>
  </si>
  <si>
    <t>9024</t>
  </si>
  <si>
    <t>7510</t>
  </si>
  <si>
    <t>6068</t>
  </si>
  <si>
    <t>0825</t>
  </si>
  <si>
    <t>0771</t>
  </si>
  <si>
    <t>8599</t>
  </si>
  <si>
    <t>7555</t>
  </si>
  <si>
    <t>5901</t>
  </si>
  <si>
    <t>0259</t>
  </si>
  <si>
    <t>8474</t>
  </si>
  <si>
    <t>8263</t>
  </si>
  <si>
    <t>0573</t>
  </si>
  <si>
    <t>6023</t>
  </si>
  <si>
    <t>4734</t>
  </si>
  <si>
    <t>2086</t>
  </si>
  <si>
    <t>7677</t>
  </si>
  <si>
    <t>8949</t>
  </si>
  <si>
    <t>1107</t>
  </si>
  <si>
    <t>2305</t>
  </si>
  <si>
    <t>5557</t>
  </si>
  <si>
    <t>1186</t>
  </si>
  <si>
    <t>1417</t>
  </si>
  <si>
    <t>2715</t>
  </si>
  <si>
    <t>8974</t>
  </si>
  <si>
    <t>1487</t>
  </si>
  <si>
    <t>2814</t>
  </si>
  <si>
    <t>1707</t>
  </si>
  <si>
    <t>7277</t>
  </si>
  <si>
    <t>6928</t>
  </si>
  <si>
    <t>6797</t>
  </si>
  <si>
    <t>9835</t>
  </si>
  <si>
    <t>5611</t>
  </si>
  <si>
    <t>8048</t>
  </si>
  <si>
    <t>0038</t>
  </si>
  <si>
    <t>9390</t>
  </si>
  <si>
    <t>0000</t>
  </si>
  <si>
    <t>4540</t>
  </si>
  <si>
    <t>1529</t>
  </si>
  <si>
    <t>5988</t>
  </si>
  <si>
    <t>3835</t>
  </si>
  <si>
    <t>8056</t>
  </si>
  <si>
    <t>0889</t>
  </si>
  <si>
    <t>8528</t>
  </si>
  <si>
    <t>8443</t>
  </si>
  <si>
    <t>1770</t>
  </si>
  <si>
    <t>5252</t>
  </si>
  <si>
    <t>3877</t>
  </si>
  <si>
    <t>7447</t>
  </si>
  <si>
    <t>3586</t>
  </si>
  <si>
    <t>7000</t>
  </si>
  <si>
    <t>7422</t>
  </si>
  <si>
    <t>6479</t>
  </si>
  <si>
    <t>6648</t>
  </si>
  <si>
    <t>7878</t>
  </si>
  <si>
    <t>8271</t>
  </si>
  <si>
    <t>8888</t>
  </si>
  <si>
    <t>7768</t>
  </si>
  <si>
    <t>5295</t>
  </si>
  <si>
    <t>6872</t>
  </si>
  <si>
    <t>1211</t>
  </si>
  <si>
    <t>0848</t>
  </si>
  <si>
    <t>5355</t>
  </si>
  <si>
    <t>0462</t>
  </si>
  <si>
    <t>5028</t>
  </si>
  <si>
    <t>1136</t>
  </si>
  <si>
    <t>2153</t>
  </si>
  <si>
    <t>7001</t>
  </si>
  <si>
    <t>7145</t>
  </si>
  <si>
    <t>1874</t>
  </si>
  <si>
    <t>4155</t>
  </si>
  <si>
    <t>2141</t>
  </si>
  <si>
    <t>3108</t>
  </si>
  <si>
    <t>2070</t>
  </si>
  <si>
    <t>0860</t>
  </si>
  <si>
    <t>8830</t>
  </si>
  <si>
    <t>7029</t>
  </si>
  <si>
    <t>6182</t>
  </si>
  <si>
    <t>0505</t>
  </si>
  <si>
    <t>8075</t>
  </si>
  <si>
    <t>6604</t>
  </si>
  <si>
    <t>7010</t>
  </si>
  <si>
    <t>3645</t>
  </si>
  <si>
    <t>6658</t>
  </si>
  <si>
    <t>6226</t>
  </si>
  <si>
    <t>5098</t>
  </si>
  <si>
    <t>0558</t>
  </si>
  <si>
    <t>7955</t>
  </si>
  <si>
    <t>9000</t>
  </si>
  <si>
    <t>4826</t>
  </si>
  <si>
    <t>2035</t>
  </si>
  <si>
    <t>9199</t>
  </si>
  <si>
    <t>1693</t>
  </si>
  <si>
    <t>4020</t>
  </si>
  <si>
    <t>9498</t>
  </si>
  <si>
    <t>1408</t>
  </si>
  <si>
    <t>0746</t>
  </si>
  <si>
    <t>7113</t>
  </si>
  <si>
    <t>1867</t>
  </si>
  <si>
    <t>8831</t>
  </si>
  <si>
    <t>4498</t>
  </si>
  <si>
    <t>4770</t>
  </si>
  <si>
    <t>4099</t>
  </si>
  <si>
    <t>7930</t>
  </si>
  <si>
    <t>6465</t>
  </si>
  <si>
    <t>1871</t>
  </si>
  <si>
    <t>2344</t>
  </si>
  <si>
    <t>5985</t>
  </si>
  <si>
    <t>4922</t>
  </si>
  <si>
    <t>3310</t>
  </si>
  <si>
    <t>5078</t>
  </si>
  <si>
    <t>7911</t>
  </si>
  <si>
    <t>5385</t>
  </si>
  <si>
    <t>9788</t>
  </si>
  <si>
    <t>9164</t>
  </si>
  <si>
    <t>9535</t>
  </si>
  <si>
    <t>3212</t>
  </si>
  <si>
    <t>3593</t>
  </si>
  <si>
    <t>1174</t>
  </si>
  <si>
    <t>5675</t>
  </si>
  <si>
    <t>9323</t>
  </si>
  <si>
    <t>9316</t>
  </si>
  <si>
    <t>5450</t>
  </si>
  <si>
    <t>8838</t>
  </si>
  <si>
    <t>7341</t>
  </si>
  <si>
    <t>1111</t>
  </si>
  <si>
    <t>0356</t>
  </si>
  <si>
    <t>4044</t>
  </si>
  <si>
    <t>1710</t>
  </si>
  <si>
    <t>7831</t>
  </si>
  <si>
    <t>7652</t>
  </si>
  <si>
    <t>4363</t>
  </si>
  <si>
    <t>0174</t>
  </si>
  <si>
    <t>3616</t>
  </si>
  <si>
    <t>4970</t>
  </si>
  <si>
    <t>5823</t>
  </si>
  <si>
    <t>8951</t>
  </si>
  <si>
    <t>7667</t>
  </si>
  <si>
    <t>8868</t>
  </si>
  <si>
    <t>4295</t>
  </si>
  <si>
    <t>0375</t>
  </si>
  <si>
    <t>2727</t>
  </si>
  <si>
    <t>7172</t>
  </si>
  <si>
    <t>4239</t>
  </si>
  <si>
    <t>7065</t>
  </si>
  <si>
    <t>8476</t>
  </si>
  <si>
    <t>9200</t>
  </si>
  <si>
    <t>2463</t>
  </si>
  <si>
    <t>2383</t>
  </si>
  <si>
    <t>4718</t>
  </si>
  <si>
    <t>1900</t>
  </si>
  <si>
    <t>8324</t>
  </si>
  <si>
    <t>8828</t>
  </si>
  <si>
    <t>5227</t>
  </si>
  <si>
    <t>9963</t>
  </si>
  <si>
    <t>7129</t>
  </si>
  <si>
    <t>6250</t>
  </si>
  <si>
    <t>4622</t>
  </si>
  <si>
    <t>1185</t>
  </si>
  <si>
    <t>3155</t>
  </si>
  <si>
    <t>3710</t>
  </si>
  <si>
    <t>4887</t>
  </si>
  <si>
    <t>4520</t>
  </si>
  <si>
    <t>6124</t>
  </si>
  <si>
    <t>5592</t>
  </si>
  <si>
    <t>2424</t>
  </si>
  <si>
    <t>0238</t>
  </si>
  <si>
    <t>5974</t>
  </si>
  <si>
    <t>5153</t>
  </si>
  <si>
    <t>1154</t>
  </si>
  <si>
    <t>9727</t>
  </si>
  <si>
    <t>9664</t>
  </si>
  <si>
    <t>1088</t>
  </si>
  <si>
    <t>0316</t>
  </si>
  <si>
    <t>9854</t>
  </si>
  <si>
    <t>2889</t>
  </si>
  <si>
    <t>5490</t>
  </si>
  <si>
    <t>2933</t>
  </si>
  <si>
    <t>0707</t>
  </si>
  <si>
    <t>3491</t>
  </si>
  <si>
    <t>9814</t>
  </si>
  <si>
    <t>7416</t>
  </si>
  <si>
    <t>5007</t>
  </si>
  <si>
    <t>7686</t>
  </si>
  <si>
    <t>3823</t>
  </si>
  <si>
    <t>4084</t>
  </si>
  <si>
    <t>9424</t>
  </si>
  <si>
    <t>9902</t>
  </si>
  <si>
    <t>5774</t>
  </si>
  <si>
    <t>0944</t>
  </si>
  <si>
    <t>3545</t>
  </si>
  <si>
    <t>6660</t>
  </si>
  <si>
    <t>6422</t>
  </si>
  <si>
    <t>2564</t>
  </si>
  <si>
    <t>5351</t>
  </si>
  <si>
    <t>1179</t>
  </si>
  <si>
    <t>3183</t>
  </si>
  <si>
    <t>7706</t>
  </si>
  <si>
    <t>6696</t>
  </si>
  <si>
    <t>0499</t>
  </si>
  <si>
    <t>2033</t>
  </si>
  <si>
    <t>4374</t>
  </si>
  <si>
    <t>0211</t>
  </si>
  <si>
    <t>3726</t>
  </si>
  <si>
    <t>5909</t>
  </si>
  <si>
    <t>1682</t>
  </si>
  <si>
    <t>1970</t>
  </si>
  <si>
    <t>3348</t>
  </si>
  <si>
    <t>5510</t>
  </si>
  <si>
    <t>9641</t>
  </si>
  <si>
    <t>1831</t>
  </si>
  <si>
    <t>2041</t>
  </si>
  <si>
    <t>7380</t>
  </si>
  <si>
    <t>5338</t>
  </si>
  <si>
    <t>8548</t>
  </si>
  <si>
    <t>0942</t>
  </si>
  <si>
    <t>9802</t>
  </si>
  <si>
    <t>3522</t>
  </si>
  <si>
    <t>7269</t>
  </si>
  <si>
    <t>6779</t>
  </si>
  <si>
    <t>8142</t>
  </si>
  <si>
    <t>3181</t>
  </si>
  <si>
    <t>7336</t>
  </si>
  <si>
    <t>1444</t>
  </si>
  <si>
    <t>4677</t>
  </si>
  <si>
    <t>4776</t>
  </si>
  <si>
    <t>7565</t>
  </si>
  <si>
    <t>8242</t>
  </si>
  <si>
    <t>2085</t>
  </si>
  <si>
    <t>9693</t>
  </si>
  <si>
    <t>2370</t>
  </si>
  <si>
    <t>3191</t>
  </si>
  <si>
    <t>3264</t>
  </si>
  <si>
    <t>6881</t>
  </si>
  <si>
    <t>9941</t>
  </si>
  <si>
    <t>7535</t>
  </si>
  <si>
    <t>0589</t>
  </si>
  <si>
    <t>0762</t>
  </si>
  <si>
    <t>9489</t>
  </si>
  <si>
    <t>7164</t>
  </si>
  <si>
    <t>9258</t>
  </si>
  <si>
    <t>0111</t>
  </si>
  <si>
    <t>6086</t>
  </si>
  <si>
    <t>6860</t>
  </si>
  <si>
    <t>0182</t>
  </si>
  <si>
    <t>8847</t>
  </si>
  <si>
    <t>0507</t>
  </si>
  <si>
    <t>1663</t>
  </si>
  <si>
    <t>2484</t>
  </si>
  <si>
    <t>8442</t>
  </si>
  <si>
    <t>4576</t>
  </si>
  <si>
    <t>6427</t>
  </si>
  <si>
    <t>0318</t>
  </si>
  <si>
    <t>6141</t>
  </si>
  <si>
    <t>2525</t>
  </si>
  <si>
    <t>5001</t>
  </si>
  <si>
    <t>0189</t>
  </si>
  <si>
    <t>1571</t>
  </si>
  <si>
    <t>3705</t>
  </si>
  <si>
    <t>1746</t>
  </si>
  <si>
    <t>1473</t>
  </si>
  <si>
    <t>8983</t>
  </si>
  <si>
    <t>9119</t>
  </si>
  <si>
    <t>0587</t>
  </si>
  <si>
    <t>2699</t>
  </si>
  <si>
    <t>7659</t>
  </si>
  <si>
    <t>7711</t>
  </si>
  <si>
    <t>5973</t>
  </si>
  <si>
    <t>3555</t>
  </si>
  <si>
    <t>4167</t>
  </si>
  <si>
    <t>5060</t>
  </si>
  <si>
    <t>3786</t>
  </si>
  <si>
    <t>1579</t>
  </si>
  <si>
    <t>8795</t>
  </si>
  <si>
    <t>3701</t>
  </si>
  <si>
    <t>0112</t>
  </si>
  <si>
    <t>0244</t>
  </si>
  <si>
    <t>0181</t>
  </si>
  <si>
    <t>8701</t>
  </si>
  <si>
    <t>5940</t>
  </si>
  <si>
    <t>6095</t>
  </si>
  <si>
    <t>0685</t>
  </si>
  <si>
    <t>8017</t>
  </si>
  <si>
    <t>6202</t>
  </si>
  <si>
    <t>1377</t>
  </si>
  <si>
    <t>0818</t>
  </si>
  <si>
    <t>9959</t>
  </si>
  <si>
    <t>3399</t>
  </si>
  <si>
    <t>7229</t>
  </si>
  <si>
    <t>9614</t>
  </si>
  <si>
    <t>7585</t>
  </si>
  <si>
    <t>9305</t>
  </si>
  <si>
    <t>3159</t>
  </si>
  <si>
    <t>8449</t>
  </si>
  <si>
    <t>3100</t>
  </si>
  <si>
    <t>9137</t>
  </si>
  <si>
    <t>7080</t>
  </si>
  <si>
    <t>6216</t>
  </si>
  <si>
    <t>6236</t>
  </si>
  <si>
    <t>0045</t>
  </si>
  <si>
    <t>5905</t>
  </si>
  <si>
    <t>3848</t>
  </si>
  <si>
    <t>3279</t>
  </si>
  <si>
    <t>3098</t>
  </si>
  <si>
    <t>5793</t>
  </si>
  <si>
    <t>7723</t>
  </si>
  <si>
    <t>7574</t>
  </si>
  <si>
    <t>6468</t>
  </si>
  <si>
    <t>8698</t>
  </si>
  <si>
    <t>0122</t>
  </si>
  <si>
    <t>5821</t>
  </si>
  <si>
    <t>2430</t>
  </si>
  <si>
    <t>2962</t>
  </si>
  <si>
    <t>2426</t>
  </si>
  <si>
    <t>8464</t>
  </si>
  <si>
    <t>0234</t>
  </si>
  <si>
    <t>9888</t>
  </si>
  <si>
    <t>4672</t>
  </si>
  <si>
    <t>1047</t>
  </si>
  <si>
    <t>6537</t>
  </si>
  <si>
    <t>5456</t>
  </si>
  <si>
    <t>1262</t>
  </si>
  <si>
    <t>1048</t>
  </si>
  <si>
    <t>6766</t>
  </si>
  <si>
    <t>2533</t>
  </si>
  <si>
    <t>2102</t>
  </si>
  <si>
    <t>6248</t>
  </si>
  <si>
    <t>5756</t>
  </si>
  <si>
    <t>1036</t>
  </si>
  <si>
    <t>5389</t>
  </si>
  <si>
    <t>9622</t>
  </si>
  <si>
    <t>1250</t>
  </si>
  <si>
    <t>9013</t>
  </si>
  <si>
    <t>9997</t>
  </si>
  <si>
    <t>7900</t>
  </si>
  <si>
    <t>8871</t>
  </si>
  <si>
    <t>7586</t>
  </si>
  <si>
    <t>2666</t>
  </si>
  <si>
    <t>1493</t>
  </si>
  <si>
    <t>4474</t>
  </si>
  <si>
    <t>3135</t>
  </si>
  <si>
    <t>8753</t>
  </si>
  <si>
    <t>5562</t>
  </si>
  <si>
    <t>6218</t>
  </si>
  <si>
    <t>0445</t>
  </si>
  <si>
    <t>Благотворительные пожертвования в фонд "Дедморозим" // май 2019</t>
  </si>
  <si>
    <t>03.05.2019 1:49:34</t>
  </si>
  <si>
    <t>В. АЛЕКСАНДР БОРИСОВИЧ</t>
  </si>
  <si>
    <t>Ваня кувалдин,9 лет</t>
  </si>
  <si>
    <t>Диана бобылева,9 лет</t>
  </si>
  <si>
    <t>03.05.2019 1:49:39</t>
  </si>
  <si>
    <t>Миша ерин,15 лет</t>
  </si>
  <si>
    <t>03.05.2019 1:49:17</t>
  </si>
  <si>
    <t>Д. ТАТЬЯНА ВЛАДИМИРОВНА</t>
  </si>
  <si>
    <t>Благотворительный взнос</t>
  </si>
  <si>
    <t>03.05.2019 1:49:18</t>
  </si>
  <si>
    <t>М. ЕКАТЕРИНА НИКОЛАЕВНА</t>
  </si>
  <si>
    <t>03.05.2019 1:49:30</t>
  </si>
  <si>
    <t>Г. ДМИТРИЙ ВАЛЕРЬЕВИЧ</t>
  </si>
  <si>
    <t>03.05.2019 1:49:19</t>
  </si>
  <si>
    <t>Г. АННА ИВАНОВНА</t>
  </si>
  <si>
    <t>К. ИРИНА ВЛАДИМИРОВНА</t>
  </si>
  <si>
    <t>03.05.2019 1:49:20</t>
  </si>
  <si>
    <t>П. ДМИТРИЙ ПАВЛОВИЧ</t>
  </si>
  <si>
    <t>03.05.2019 1:49:26</t>
  </si>
  <si>
    <t>А. ЮЛИЯ ФЕДОРОВНА</t>
  </si>
  <si>
    <t>03.05.2019 1:49:27</t>
  </si>
  <si>
    <t>К. ЕВГЕНИЯ АНАТОЛЬЕВНА</t>
  </si>
  <si>
    <t>03.05.2019 1:49:32</t>
  </si>
  <si>
    <t>П. ЕЛЕНА АЛЕКСАНДРОВНА</t>
  </si>
  <si>
    <t>03.05.2019 1:49:33</t>
  </si>
  <si>
    <t>Ф. ЛАРИСА ВИКТОРОВНА</t>
  </si>
  <si>
    <t>03.05.2019 1:49:37</t>
  </si>
  <si>
    <t>С. ЕЛЕНА НИКОЛАЕВНА</t>
  </si>
  <si>
    <t>С. ВЕНЕРА МАУЛИТОВНА</t>
  </si>
  <si>
    <t>03.05.2019 1:49:40</t>
  </si>
  <si>
    <t>М. ОЛЬГА БОРИСОВНА</t>
  </si>
  <si>
    <t>03.05.2019 1:49:42</t>
  </si>
  <si>
    <t>Б. ГЕРМАН АЛЕКСАНДРОВИЧ</t>
  </si>
  <si>
    <t>03.05.2019 1:49:35</t>
  </si>
  <si>
    <t>С. НАДЕЖДА АРКАДЬЕВНА</t>
  </si>
  <si>
    <t>03.05.2019 1:49:22</t>
  </si>
  <si>
    <t>А. ЗИНФИРА РАДИКОВНА</t>
  </si>
  <si>
    <t>03.05.2019 1:49:25</t>
  </si>
  <si>
    <t>Г. СЕРГЕЙ ДМИТРИЕВИЧ</t>
  </si>
  <si>
    <t>М. ЛЮБОВЬ ВИКТОРОВНА</t>
  </si>
  <si>
    <t>03.05.2019 1:49:28</t>
  </si>
  <si>
    <t>Г. ВЕРА МИХАЙЛОВНА</t>
  </si>
  <si>
    <t>03.05.2019 1:49:38</t>
  </si>
  <si>
    <t>Ч. НАТАЛЬЯ АНАТОЛЬЕВНА</t>
  </si>
  <si>
    <t>П. АЛЕКСЕЙ ВЛАДИМИРОВИЧ</t>
  </si>
  <si>
    <t>03.05.2019 1:49:23</t>
  </si>
  <si>
    <t>Е. НАКИЯ РАДИКОВНА</t>
  </si>
  <si>
    <t>Ж. АЛЕКСАНДР АРКАДЬЕВИЧ</t>
  </si>
  <si>
    <t>С. НАТАЛЬЯ НИКОЛАЕВНА</t>
  </si>
  <si>
    <t>Н. НАТАЛЬЯ ЮРЬЕВНА</t>
  </si>
  <si>
    <t>03.05.2019 1:49:29</t>
  </si>
  <si>
    <t>М. ГАЛИНА ВАСИЛЬЕВНА</t>
  </si>
  <si>
    <t>П. СВЕТЛАНА АЛЕКСАНДРОВНА</t>
  </si>
  <si>
    <t>Р. ТАТЬЯНА ИВАНОВНА</t>
  </si>
  <si>
    <t>Ч. ТАТЬЯНА ВАЛЕРЬЕВНА</t>
  </si>
  <si>
    <t>К. ЮЛИЯ ВЛАДИМИРОВНА</t>
  </si>
  <si>
    <t>03.05.2019 1:49:21</t>
  </si>
  <si>
    <t>Ж. ЕКАТЕРИНА НИКОЛАЕВНА</t>
  </si>
  <si>
    <t>К. ДЕНИС ВИКТОРОВИЧ</t>
  </si>
  <si>
    <t>П. ВЯЧЕСЛАВ ВЯЧЕСЛАВОВИЧ</t>
  </si>
  <si>
    <t>Ш. ЕКАТЕРИНА ЮРЬЕВНА</t>
  </si>
  <si>
    <t>Б. АНАСТАСИЯ ВЛАДИМИРОВНА</t>
  </si>
  <si>
    <t>03.05.2019 1:49:36</t>
  </si>
  <si>
    <t>Д. АННА НИКОЛАЕВНА</t>
  </si>
  <si>
    <t>03.05.2019 1:49:31</t>
  </si>
  <si>
    <t>Б. СЕРГЕЙ ЕВГЕНЬЕВИЧ</t>
  </si>
  <si>
    <t>З. ЕВГЕНИЙ АЛЕКСАНДРОВИЧ</t>
  </si>
  <si>
    <t>Благотварительный взнос (ит-терминал)</t>
  </si>
  <si>
    <t>Г. МАРИНА АЛЕКСАНДРОВНА</t>
  </si>
  <si>
    <t>Г. КОНСТАНТИН ВАДИМОВИЧ</t>
  </si>
  <si>
    <t>03.05.2019 1:49:24</t>
  </si>
  <si>
    <t>Ш. НАТАЛИЯ АНДРЕЕВНА</t>
  </si>
  <si>
    <t>М. ТАТЬЯНА ВЛАДИМИРОВНА</t>
  </si>
  <si>
    <t>Ч. ЛАРИСА ЛЬВОВНА</t>
  </si>
  <si>
    <t>О. НАТАЛЬЯ ВЛАДИМИРОВНА</t>
  </si>
  <si>
    <t>Р. АННА СЕРГЕЕВНА</t>
  </si>
  <si>
    <t>П. ТАТЬЯНА АНАТОЛЬЕВНА</t>
  </si>
  <si>
    <t>03.05.2019 1:49:41</t>
  </si>
  <si>
    <t>Ш. ДМИТРИЙ ВЛАДИМИРОВИЧ</t>
  </si>
  <si>
    <t>Т. ОЛЬГА НИКОЛАЕВНА</t>
  </si>
  <si>
    <t>Л. ЕЛЕНА ВАСИЛЬЕВНА</t>
  </si>
  <si>
    <t>А. АЛИСА ФАИКОВНА</t>
  </si>
  <si>
    <t>Ш. НАДЕЖДА ВАЛЕНТИНОВНА</t>
  </si>
  <si>
    <t>06.05.2019 8:22:27</t>
  </si>
  <si>
    <t>Ш. МИХАИЛ ВИТАЛЬЕВИЧ</t>
  </si>
  <si>
    <t>ДЕДМОРОЗИМ. БЛАГОТВОРИТЕЛЬНЫЙ ВЗНОСНА ПОМОЩЬ ДЕТЯМ</t>
  </si>
  <si>
    <t>06.05.2019 1:36:26</t>
  </si>
  <si>
    <t>Б. АЛЕКСЕЙ БОРИСОВИЧ</t>
  </si>
  <si>
    <t xml:space="preserve"> Благотворительное пожертвование.</t>
  </si>
  <si>
    <t>06.05.2019 1:11:07</t>
  </si>
  <si>
    <t>Ш. НАДЕЖДА ВАСИЛЬЕВНА</t>
  </si>
  <si>
    <t>06.05.2019 1:11:19</t>
  </si>
  <si>
    <t>06.05.2019 1:11:20</t>
  </si>
  <si>
    <t>Ц. АЛЕКСЕЙ ЛЕОНИДОВИЧ</t>
  </si>
  <si>
    <t>06.05.2019 1:42:36</t>
  </si>
  <si>
    <t>Г. ЧАРУПОРН</t>
  </si>
  <si>
    <t>06.05.2019 1:11:04</t>
  </si>
  <si>
    <t>Н. ЮЛИЯ ФАНИЗОВНА</t>
  </si>
  <si>
    <t>06.05.2019 1:11:08</t>
  </si>
  <si>
    <t>Н. СВЕТЛАНА АЛЕКСАНДРОВНА</t>
  </si>
  <si>
    <t>06.05.2019 1:11:11</t>
  </si>
  <si>
    <t>06.05.2019 1:11:13</t>
  </si>
  <si>
    <t>И. ВЛАДИМИР АЛЕКСЕЕВИЧ</t>
  </si>
  <si>
    <t>06.05.2019 1:11:26</t>
  </si>
  <si>
    <t>Г. ЛЮБОВЬ ВАЛЕРЬЕВНА</t>
  </si>
  <si>
    <t>06.05.2019 1:11:21</t>
  </si>
  <si>
    <t>К. ИГОРЬ АЛЕКСАНДРОВИЧ</t>
  </si>
  <si>
    <t>06.05.2019 1:11:16</t>
  </si>
  <si>
    <t>А. АДЕЛЛА НАФИКОВНА</t>
  </si>
  <si>
    <t>06.05.2019 12:55:48</t>
  </si>
  <si>
    <t>АО "ТИНЬКОФФ БАНК"</t>
  </si>
  <si>
    <t>Пожертвования картой на dedmorozim.ru от 05.05.2019</t>
  </si>
  <si>
    <t>06.05.2019 1:11:22</t>
  </si>
  <si>
    <t>Х. ЛИЛИЯ ЛЕОНИДОВНА</t>
  </si>
  <si>
    <t>06.05.2019 16:51:13</t>
  </si>
  <si>
    <t>ООО НКО "Яндекс.Деньги"</t>
  </si>
  <si>
    <t>Пожертвования через Яндекс.Деньги на dedmorozim.ru за 02.05.2019</t>
  </si>
  <si>
    <t>06.05.2019 1:11:05</t>
  </si>
  <si>
    <t>Н. ДАРЬЯ АНДРЕЕВНА</t>
  </si>
  <si>
    <t>06.05.2019 1:11:06</t>
  </si>
  <si>
    <t>Д. ИРИНА ВАСИЛЬЕВНА</t>
  </si>
  <si>
    <t>06.05.2019 1:11:15</t>
  </si>
  <si>
    <t>П. СВЕТЛАНА МИХАЙЛОВНА</t>
  </si>
  <si>
    <t>06.05.2019 1:11:17</t>
  </si>
  <si>
    <t>Ц. ТАНЗИЛЯ ТАЛГАТОВНА</t>
  </si>
  <si>
    <t>06.05.2019 1:11:27</t>
  </si>
  <si>
    <t>М. ИВАН АЛЕКСАНДРОВИЧ</t>
  </si>
  <si>
    <t>06.05.2019 1:13:51</t>
  </si>
  <si>
    <t>М. НАДЕЖДА ЮРЬЕВНА</t>
  </si>
  <si>
    <t>06.05.2019 1:11:12</t>
  </si>
  <si>
    <t>Ш. ОЛЬГА СЕРГЕЕВНА</t>
  </si>
  <si>
    <t>06.05.2019 1:11:14</t>
  </si>
  <si>
    <t>П. ИНГА ОЛЕГОВНА</t>
  </si>
  <si>
    <t>06.05.2019 1:11:18</t>
  </si>
  <si>
    <t>З. ОКСАНА ВЛАДИМИРОВНА</t>
  </si>
  <si>
    <t>Х. НАТАЛЬЯ АЛЕКСАНДРОВНА</t>
  </si>
  <si>
    <t>06.05.2019 1:11:25</t>
  </si>
  <si>
    <t>Д. ЮРИЙ ПЕТРОВИЧ</t>
  </si>
  <si>
    <t>06.05.2019 1:13:14</t>
  </si>
  <si>
    <t>Индивидуальный предприниматель Хрущ О.С.</t>
  </si>
  <si>
    <t>Благотворительная помощь Без НДС</t>
  </si>
  <si>
    <t>06.05.2019 1:14:23</t>
  </si>
  <si>
    <t>Ф. ИРИНА ИГОРЕВНА</t>
  </si>
  <si>
    <t>06.05.2019 17:15:52</t>
  </si>
  <si>
    <t>Пожертвования через Яндекс.Деньги на dedmorozim.ru за 03.05.2019</t>
  </si>
  <si>
    <t>М. АНАСТАСИЯ ПАВЛОВНА</t>
  </si>
  <si>
    <t>06.05.2019 1:11:23</t>
  </si>
  <si>
    <t>А. АННА СЕРГЕЕВНА</t>
  </si>
  <si>
    <t>06.05.2019 1:16:35</t>
  </si>
  <si>
    <t>Пожертвования картой на dedmorozim.ru от 02.05.2019</t>
  </si>
  <si>
    <t>06.05.2019 12:58:26</t>
  </si>
  <si>
    <t>Пожертвования картой на dedmorozim.ru от 03.05.2019</t>
  </si>
  <si>
    <t>06.05.2019 1:11:10</t>
  </si>
  <si>
    <t>Ч. ТАТЬЯНА СЕРГЕЕВНА</t>
  </si>
  <si>
    <t>06.05.2019 12:55:51</t>
  </si>
  <si>
    <t>Пожертвования картой на dedmorozim.ru от 04.05.2019</t>
  </si>
  <si>
    <t>06.05.2019 17:15:40</t>
  </si>
  <si>
    <t>Пожертвования через Яндекс.Деньги на dedmorozim.ru за 01.05.2019</t>
  </si>
  <si>
    <t>06.05.2019 1:16:37</t>
  </si>
  <si>
    <t>Пожертвования картой на dedmorozim.ru от 01.05.2019</t>
  </si>
  <si>
    <t>06.05.2019 18:37:54</t>
  </si>
  <si>
    <t>РНКО "Деньги.Мэйл.Ру"</t>
  </si>
  <si>
    <t>Перевод средств от сборов на платформе ДоброMail.ru</t>
  </si>
  <si>
    <t>06.05.2019 17:15:37</t>
  </si>
  <si>
    <t>Пожертвования через Яндекс.Деньги на dedmorozim.ru за 30.04.2019</t>
  </si>
  <si>
    <t>06.05.2019 0:59:00</t>
  </si>
  <si>
    <t>Общество с ограниченной ответственностью "АйТиЭль Груп"</t>
  </si>
  <si>
    <t>Твори добро и убегай за апрель 2019 без НДС</t>
  </si>
  <si>
    <t>06.05.2019 11:26:01</t>
  </si>
  <si>
    <t>ООО РНКО "РИБ"</t>
  </si>
  <si>
    <t>Пожертвования через СМС на номер 3434 за период с 18 апреля 2019 г. по 29 апреля 2019 г.</t>
  </si>
  <si>
    <t>06.05.2019 1:16:34</t>
  </si>
  <si>
    <t>Пожертвования картой на dedmorozim.ru от 30.04.2019</t>
  </si>
  <si>
    <t>06.05.2019 13:15:51</t>
  </si>
  <si>
    <t xml:space="preserve">ДЕТСКИЙ БЛАГОТВОРИТЕЛЬНЫЙ ФОНД "СОЛНЕЧНЫЙ ГОРОД" </t>
  </si>
  <si>
    <t>ПЕРЕЧИСЛЕНИЕ ПО СОГЛАШЕНИЮ О СОВМЕСТНОЙ ДЕЯТЕЛЬНОСТИ №46 ОТ 01.03.2019Г НДС НЕ ОБЛАГАЕТСЯ</t>
  </si>
  <si>
    <t>07.05.2019 1:19:32</t>
  </si>
  <si>
    <t>Б. ВИКТОРИЯ СЕМЕНОВНА</t>
  </si>
  <si>
    <t>07.05.2019 1:19:21</t>
  </si>
  <si>
    <t>Л. МИХАИЛ ВЛАДИМИРОВИЧ</t>
  </si>
  <si>
    <t>07.05.2019 1:19:22</t>
  </si>
  <si>
    <t>К. ЕЛЕНА ВЛАДИМИРОВНА</t>
  </si>
  <si>
    <t>07.05.2019 1:19:29</t>
  </si>
  <si>
    <t>Т. МАРИНА АЛЕКСАНДРОВНА</t>
  </si>
  <si>
    <t>07.05.2019 1:19:33</t>
  </si>
  <si>
    <t>О. СЕРГЕЙ НИКОЛАЕВИЧ</t>
  </si>
  <si>
    <t>07.05.2019 1:19:34</t>
  </si>
  <si>
    <t>К. ГАЛИНА ВЛАДИМИРОВНА</t>
  </si>
  <si>
    <t>07.05.2019 1:19:35</t>
  </si>
  <si>
    <t>Т. ИГОРЬ ВИКТОРОВИЧ</t>
  </si>
  <si>
    <t>07.05.2019 1:19:23</t>
  </si>
  <si>
    <t>П. АЛЕКСАНДР АНТОНОВИЧ</t>
  </si>
  <si>
    <t>07.05.2019 1:19:28</t>
  </si>
  <si>
    <t>Б. ОКСАНА ВЛАДИМИРОВНА</t>
  </si>
  <si>
    <t>07.05.2019 1:19:30</t>
  </si>
  <si>
    <t>П. ЕЛЕНА ВАЛЕРЬЕВНА</t>
  </si>
  <si>
    <t>07.05.2019 1:19:31</t>
  </si>
  <si>
    <t>Б. УЛЬЯНА СЕРГЕЕВНА</t>
  </si>
  <si>
    <t>Р. ЮЛИЯ НИКОЛАЕВНА</t>
  </si>
  <si>
    <t>Ф. НАТАЛЬЯ ВЛАДИМИРОВНА</t>
  </si>
  <si>
    <t>07.05.2019 1:19:18</t>
  </si>
  <si>
    <t>И. ЕЛЕНА ВЛАДИМИРОВНА</t>
  </si>
  <si>
    <t>07.05.2019 1:19:20</t>
  </si>
  <si>
    <t>Б. АЛЬБИНА АНУРОВНА</t>
  </si>
  <si>
    <t>Благотворительный взнос диана бобылева</t>
  </si>
  <si>
    <t>07.05.2019 1:19:26</t>
  </si>
  <si>
    <t>К. АЛЕКСАНДР ВИКТОРОВИЧ</t>
  </si>
  <si>
    <t>07.05.2019 1:19:27</t>
  </si>
  <si>
    <t>Ш. ИРИНА ЕВГЕНЬЕВНА</t>
  </si>
  <si>
    <t>П. НАТАЛЬЯ ВАСИЛЬЕВНА</t>
  </si>
  <si>
    <t>07.05.2019 1:19:19</t>
  </si>
  <si>
    <t>А. РОЗА КОМИНТЕРНОВНА</t>
  </si>
  <si>
    <t>07.05.2019 1:19:24</t>
  </si>
  <si>
    <t>П. ЛЮДМИЛА АЛЕКСАНДРОВНА</t>
  </si>
  <si>
    <t>К. ЛАРИСА НИКОЛАЕВНА</t>
  </si>
  <si>
    <t>07.05.2019 1:19:25</t>
  </si>
  <si>
    <t>Б. МИЛЕНА РАДИСЛАВОВНА</t>
  </si>
  <si>
    <t>07.05.2019 1:19:17</t>
  </si>
  <si>
    <t>П. СТАНИСЛАВ НИКОЛАЕВИЧ</t>
  </si>
  <si>
    <t>М. НАТАЛЬЯ АЛЕКСАНДРОВНА</t>
  </si>
  <si>
    <t>07.05.2019 14:56:26</t>
  </si>
  <si>
    <t>Пожертвования через Яндекс.Деньги на dedmorozim.ru за 06.05.2019</t>
  </si>
  <si>
    <t>А. ВАДИМ НИКОЛАЕВИЧ</t>
  </si>
  <si>
    <t>07.05.2019 1:19:36</t>
  </si>
  <si>
    <t>В. ТАТЬЯНА АЛЕКСЕЕВНА</t>
  </si>
  <si>
    <t>07.05.2019 11:19:36</t>
  </si>
  <si>
    <t>Пожертвования картой на dedmorozim.ru от 06.05.2019</t>
  </si>
  <si>
    <t>07.05.2019 13:33:31</t>
  </si>
  <si>
    <t>Индивидуальный предприниматель Ромодан О.А.</t>
  </si>
  <si>
    <t>по счету 16 от 07.05.19 благотворительное пожертвование на уставную деятельность фонда по согл.от 01.04.19г . НДС не облагается.</t>
  </si>
  <si>
    <t>07.05.2019 13:36:27</t>
  </si>
  <si>
    <t>ОБЩЕСТВО С ОГРАНИЧЕННОЙ ОТВЕТСТВЕННОСТЬЮ "КОМПАНИЯ МЕРИДИАН"</t>
  </si>
  <si>
    <t>БЛАГОТВОРИТЕЛЬНОЕ ПОЖЕРТВОВАНИЕ "КОРПОРАЦИЯ ЧУДЕС" ЗА АПРЕЛЬ 2019 Г.НДС НЕ ОБЛАГАЕТСЯ</t>
  </si>
  <si>
    <t>08.05.2019 1:03:01</t>
  </si>
  <si>
    <t>08.05.2019 1:03:07</t>
  </si>
  <si>
    <t>Г. ЭЛЬВИРА РАФАИЛОВНА</t>
  </si>
  <si>
    <t>К. ЮЛИЯ АЛЕКСАНДРОВНА</t>
  </si>
  <si>
    <t>08.05.2019 1:02:52</t>
  </si>
  <si>
    <t>Ш. НАТАЛЬЯ ГЕННАДЬЕВНА</t>
  </si>
  <si>
    <t>08.05.2019 1:02:59</t>
  </si>
  <si>
    <t>С. МАРИЯ АЛЕКСАНДРОВНА</t>
  </si>
  <si>
    <t>08.05.2019 1:03:00</t>
  </si>
  <si>
    <t>08.05.2019 1:03:03</t>
  </si>
  <si>
    <t>Л. ИРИНА АНДРЕЕВНА</t>
  </si>
  <si>
    <t>С. НИНА НИКОЛАЕВНА</t>
  </si>
  <si>
    <t>08.05.2019 1:03:04</t>
  </si>
  <si>
    <t>Р. АЛЕКСАНДР ВАЛЕНТИНОВИЧ</t>
  </si>
  <si>
    <t>К. МАРИЯ СЕРГЕЕВНА</t>
  </si>
  <si>
    <t>08.05.2019 1:02:57</t>
  </si>
  <si>
    <t>08.05.2019 1:02:50</t>
  </si>
  <si>
    <t>П. АННА ВЛАДИМИРОВНА</t>
  </si>
  <si>
    <t>08.05.2019 1:02:53</t>
  </si>
  <si>
    <t>Б. ИРИНА ИГОРЕВНА</t>
  </si>
  <si>
    <t>08.05.2019 1:02:55</t>
  </si>
  <si>
    <t>Ф. ИРИНА СЕРГЕЕВНА</t>
  </si>
  <si>
    <t>В. ЕЛЕНА ЮРЬЕВНА</t>
  </si>
  <si>
    <t>08.05.2019 1:02:58</t>
  </si>
  <si>
    <t>08.05.2019 1:03:06</t>
  </si>
  <si>
    <t>Г. ЕЛЕНА ВЛАДИМИРОВНА</t>
  </si>
  <si>
    <t>08.05.2019 1:02:51</t>
  </si>
  <si>
    <t>Б. ПОЛИНА АЛЕКСАНДРОВНА</t>
  </si>
  <si>
    <t>Т. ЕЛЕНА ВАЛЕНТИНОВНА</t>
  </si>
  <si>
    <t>08.05.2019 1:02:54</t>
  </si>
  <si>
    <t>Ш. ОЛЬГА БОРИСОВНА</t>
  </si>
  <si>
    <t>С. НАДЕЖДА ПАВЛОВНА</t>
  </si>
  <si>
    <t>Благотворительный взнос вика трапезникова</t>
  </si>
  <si>
    <t>Р. КАРИНА СЕРГЕЕВНА</t>
  </si>
  <si>
    <t>08.05.2019 18:35:36</t>
  </si>
  <si>
    <t>Б. АНАСТАСИЯ ИГОРЕВНА</t>
  </si>
  <si>
    <t>08.05.2019 1:02:56</t>
  </si>
  <si>
    <t>Н. ЕВГЕНИЙ ГЕОРГИЕВИЧ</t>
  </si>
  <si>
    <t>08.05.2019 1:03:02</t>
  </si>
  <si>
    <t>К. ОКСАНА ГЕННАДЬЕВНА</t>
  </si>
  <si>
    <t>08.05.2019 1:03:05</t>
  </si>
  <si>
    <t>Б. МАРИЯ АЛЕКСАНДРОВНА</t>
  </si>
  <si>
    <t>08.05.2019 17:32:42</t>
  </si>
  <si>
    <t>Ц. АНДРЕЙ АЛЕКСАНДРОВИЧ</t>
  </si>
  <si>
    <t>К. ЛЮБОВЬ АЛЕКСАНДРОВНА</t>
  </si>
  <si>
    <t>08.05.2019 15:42:40</t>
  </si>
  <si>
    <t>Х. ДМИТРИЙ ВАЛЕНТИНОВИЧ</t>
  </si>
  <si>
    <t>Благотворительное пожертвование</t>
  </si>
  <si>
    <t>08.05.2019 14:54:04</t>
  </si>
  <si>
    <t>Пожертвования через Яндекс.Деньги на dedmorozim.ru за 07.05.2019</t>
  </si>
  <si>
    <t>08.05.2019 11:45:19</t>
  </si>
  <si>
    <t>Пожертвования картой на dedmorozim.ru от 07.05.2019</t>
  </si>
  <si>
    <t>08.05.2019 7:36:19</t>
  </si>
  <si>
    <t>ООО "Максим"</t>
  </si>
  <si>
    <t>по счету 17 от 07.04.19 за пожертвование без ндс</t>
  </si>
  <si>
    <t>М. ТЕХНО-ШКОЛА ИМ ВП САВИНЫХ Г ПЕРМЬ</t>
  </si>
  <si>
    <t>10.05.2019 1:29:56</t>
  </si>
  <si>
    <t>Ж. ЕЛЕНА ВЛАДИМИРОВНА</t>
  </si>
  <si>
    <t>10.05.2019 1:29:44</t>
  </si>
  <si>
    <t>Т. СУФИЯ ИЗМАЙЛОВНА</t>
  </si>
  <si>
    <t>10.05.2019 1:29:45</t>
  </si>
  <si>
    <t>К. МАРИНА ВЯЧЕСЛАВОВНА</t>
  </si>
  <si>
    <t>Благотворительный взнос для вики</t>
  </si>
  <si>
    <t>10.05.2019 1:29:46</t>
  </si>
  <si>
    <t>О. ТАТЬЯНА ПАВЛОВНА</t>
  </si>
  <si>
    <t>10.05.2019 1:29:50</t>
  </si>
  <si>
    <t>Л. АННА НИКОЛАЕВНА</t>
  </si>
  <si>
    <t>10.05.2019 1:29:52</t>
  </si>
  <si>
    <t>Ч. ЮЛИЯ ВАЛЕРЬЕВНА</t>
  </si>
  <si>
    <t>З. АНДРЕЙ СЕРГЕЕВИЧ</t>
  </si>
  <si>
    <t>10.05.2019 1:29:51</t>
  </si>
  <si>
    <t>М. АЛЕКСАНДР ДМИТРИЕВИЧ</t>
  </si>
  <si>
    <t>10.05.2019 1:29:53</t>
  </si>
  <si>
    <t>Б. ОЛЬГА ВЛАДИМИРОВНА</t>
  </si>
  <si>
    <t>М. ДАРЬЯ ЕВГЕНЬЕВНА</t>
  </si>
  <si>
    <t>10.05.2019 1:29:48</t>
  </si>
  <si>
    <t>Е. ТАТЬЯНА АРКАДЬЕВНА</t>
  </si>
  <si>
    <t>10.05.2019 1:29:54</t>
  </si>
  <si>
    <t>Т. ОЛЬГА ВЛАДИМИРОВНА</t>
  </si>
  <si>
    <t>10.05.2019 1:29:49</t>
  </si>
  <si>
    <t>Ч. НАТАЛЬЯ АНДРЕЕВНА</t>
  </si>
  <si>
    <t>З. СВЕТЛАНА НИКОЛАЕВНА</t>
  </si>
  <si>
    <t>Н. СВЕТЛАНА СЕРГЕЕВНА</t>
  </si>
  <si>
    <t>10.05.2019 1:29:47</t>
  </si>
  <si>
    <t>Т. ЕВГЕНИЙ МИХАЙЛОВИЧ</t>
  </si>
  <si>
    <t>В. ГАЛИНА ВАСИЛЬЕВНА</t>
  </si>
  <si>
    <t>Благотворительный взнос для миши и вики</t>
  </si>
  <si>
    <t>10.05.2019 1:29:55</t>
  </si>
  <si>
    <t>М. ГАЛИНА НИКОЛАЕВНА</t>
  </si>
  <si>
    <t>10.05.2019 1:29:57</t>
  </si>
  <si>
    <t>К. АННА ИВАНОВНА</t>
  </si>
  <si>
    <t>И. АННА ИВАНОВНА</t>
  </si>
  <si>
    <t>Г. СЕРГЕЙ САЛАВАТОВИЧ</t>
  </si>
  <si>
    <t>К. ИВАН АЛЕКСАНДРОВИЧ</t>
  </si>
  <si>
    <t>Благотворительный взнос для миши ерина</t>
  </si>
  <si>
    <t>12.05.2019 11:56:20</t>
  </si>
  <si>
    <t>К. ИРИНА ЮРЬЕВНА</t>
  </si>
  <si>
    <t>12.05.2019 11:56:22</t>
  </si>
  <si>
    <t>12.05.2019 11:56:27</t>
  </si>
  <si>
    <t>Я. СВЕТЛАНА ГЕННАДЬЕВНА</t>
  </si>
  <si>
    <t>12.05.2019 12:11:27</t>
  </si>
  <si>
    <t>С. ЛАРИСА ЕВГЕНЬЕВНА</t>
  </si>
  <si>
    <t>12.05.2019 11:56:19</t>
  </si>
  <si>
    <t>Р. ЛЮДМИЛА ВЛАДИМИРОВНА</t>
  </si>
  <si>
    <t>12.05.2019 11:56:26</t>
  </si>
  <si>
    <t>Ч. ОЛЬГА СЕРГЕЕВНА</t>
  </si>
  <si>
    <t>12.05.2019 11:56:25</t>
  </si>
  <si>
    <t>С. ИРИНА ВЛАДИМИРОВНА</t>
  </si>
  <si>
    <t>12.05.2019 12:11:25</t>
  </si>
  <si>
    <t>С. КЛАРА АЗАТОВНА</t>
  </si>
  <si>
    <t>С. МАДИНА НАГИМУЛЛОВНА</t>
  </si>
  <si>
    <t>12.05.2019 11:56:23</t>
  </si>
  <si>
    <t>К. ЭЛЬВИРА МАЗИТОВНА</t>
  </si>
  <si>
    <t>Т. ЮЛИЯ ЕВГЕНЬЕВНА</t>
  </si>
  <si>
    <t>М. ЕКАТЕРИНА СЕРГЕЕВНА</t>
  </si>
  <si>
    <t>12.05.2019 11:56:21</t>
  </si>
  <si>
    <t>Благотворительный взнос ксюша чуаева</t>
  </si>
  <si>
    <t>Д. ЕЛЕНА НИКОЛАЕВНА</t>
  </si>
  <si>
    <t>Благотворительный взнос миша ерин</t>
  </si>
  <si>
    <t>12.05.2019 11:56:24</t>
  </si>
  <si>
    <t>Благотворительный взнос ваня кувалдин</t>
  </si>
  <si>
    <t>О. ДМИТРИЙ МИХАЙЛОВИЧ</t>
  </si>
  <si>
    <t>12.05.2019 12:11:26</t>
  </si>
  <si>
    <t>К. РОМАН ВАСИЛЬЕВИЧ</t>
  </si>
  <si>
    <t>П. СВЕТЛАНА ЕВГЕНЬЕВНА</t>
  </si>
  <si>
    <t>П. ИРИНА НИКОЛАЕВНА</t>
  </si>
  <si>
    <t>Для проекта больничные мамы</t>
  </si>
  <si>
    <t>13.05.2019 1:29:15</t>
  </si>
  <si>
    <t>13.05.2019 1:47:57</t>
  </si>
  <si>
    <t>К.  КИРИЛЛ АНДРЕЕВИЧ</t>
  </si>
  <si>
    <t>13.05.2019 8:30:13</t>
  </si>
  <si>
    <t>13.05.2019 1:29:17</t>
  </si>
  <si>
    <t>П. ОЛЬГА ЕВГЕНЬЕВНА</t>
  </si>
  <si>
    <t>13.05.2019 0:59:33</t>
  </si>
  <si>
    <t>13.05.2019 0:59:31</t>
  </si>
  <si>
    <t>П. АЛЕКСАНДРА ЮРЬЕВНА</t>
  </si>
  <si>
    <t>13.05.2019 1:29:16</t>
  </si>
  <si>
    <t>У. ВАЛЕРИЙ ВЛАДИСЛАВОВИЧ</t>
  </si>
  <si>
    <t>13.05.2019 15:02:11</t>
  </si>
  <si>
    <t>Пожертвования через Яндекс.Деньги на dedmorozim.ru за 12.05.2019</t>
  </si>
  <si>
    <t>13.05.2019 0:59:32</t>
  </si>
  <si>
    <t>Т. ЕВГЕНИЯ ЕВГЕНЬЕВНА</t>
  </si>
  <si>
    <t>Ш. ОКСАНА ТАХИРОВНА</t>
  </si>
  <si>
    <t>13.05.2019 1:49:37</t>
  </si>
  <si>
    <t>Д.  ИЛЬЯ СЕРГЕЕВИЧ</t>
  </si>
  <si>
    <t>13.05.2019 15:24:06</t>
  </si>
  <si>
    <t>ОБЩЕСТВО С ОГРАНИЧЕННОЙ ОТВЕТСТВЕННОСТЬЮ "ПАСТАБОКС"</t>
  </si>
  <si>
    <t>ОПЛАТА БЛАГОТВОРИТЕЛЬНОЙ ПОМОЩИ ДЕТЯМ. СУММА 300-00 РУБЛЕЙ. НДС НЕ ОБЛАГАЕТСЯ</t>
  </si>
  <si>
    <t>13.05.2019 1:29:18</t>
  </si>
  <si>
    <t>Ч. СВЕТЛАНА АЛЕКСАНДРОВНА</t>
  </si>
  <si>
    <t>13.05.2019 10:19:30</t>
  </si>
  <si>
    <t>Е.  ОЛЬГА ВЛАДИМИРОВНА</t>
  </si>
  <si>
    <t>13.05.2019 11:22:02</t>
  </si>
  <si>
    <t>Пожертвования картой на dedmorozim.ru от 10.05.2019</t>
  </si>
  <si>
    <t>13.05.2019 1:47:33</t>
  </si>
  <si>
    <t>Б.  АЛЕКСЕЙ ВЛАДИМИРОВИЧ</t>
  </si>
  <si>
    <t>13.05.2019 1:44:56</t>
  </si>
  <si>
    <t>М.  НАДЕЖДА ГЕННАДЬЕВНА</t>
  </si>
  <si>
    <t>13.05.2019 11:21:53</t>
  </si>
  <si>
    <t>Пожертвования картой на dedmorozim.ru от 11.05.2019</t>
  </si>
  <si>
    <t>13.05.2019 15:26:57</t>
  </si>
  <si>
    <t>Пожертвования через Яндекс.Деньги на dedmorozim.ru за 10.05.2019</t>
  </si>
  <si>
    <t>13.05.2019 15:26:18</t>
  </si>
  <si>
    <t>Пожертвования через Яндекс.Деньги на dedmorozim.ru за 08.05.2019</t>
  </si>
  <si>
    <t>13.05.2019 15:28:53</t>
  </si>
  <si>
    <t>Пожертвования через Яндекс.Деньги на dedmorozim.ru за 09.05.2019</t>
  </si>
  <si>
    <t>13.05.2019 18:37:44</t>
  </si>
  <si>
    <t>13.05.2019 11:24:42</t>
  </si>
  <si>
    <t>ИП Шилов Е.А.</t>
  </si>
  <si>
    <t>благотворительный взнос на лечение Дианы Бобылевой  НДС не облагается</t>
  </si>
  <si>
    <t>13.05.2019 11:21:58</t>
  </si>
  <si>
    <t>Пожертвования картой на dedmorozim.ru от 12.05.2019</t>
  </si>
  <si>
    <t>13.05.2019 1:20:05</t>
  </si>
  <si>
    <t>Пожертвования картой на dedmorozim.ru от 08.05.2019</t>
  </si>
  <si>
    <t>13.05.2019 1:19:27</t>
  </si>
  <si>
    <t>Пожертвования картой на dedmorozim.ru от 09.05.2019</t>
  </si>
  <si>
    <t>13.05.2019 11:21:33</t>
  </si>
  <si>
    <t>Пожертвования через СМС на номер 3434 за период с 30 апреля 2019 г. по 07 мая 2019 г.</t>
  </si>
  <si>
    <t>14.05.2019 2:28:16</t>
  </si>
  <si>
    <t>М. АЛЕКСАНДР ВАСИЛЬЕВИЧ</t>
  </si>
  <si>
    <t>14.05.2019 0:53:47</t>
  </si>
  <si>
    <t>14.05.2019 0:53:53</t>
  </si>
  <si>
    <t>П. ДМИТРИЙ АНАТОЛЬЕВИЧ</t>
  </si>
  <si>
    <t>14.05.2019 0:53:55</t>
  </si>
  <si>
    <t>Л. АЛЕКСЕЙ СЕРГЕЕВИЧ</t>
  </si>
  <si>
    <t>14.05.2019 0:53:51</t>
  </si>
  <si>
    <t>Б. ЯНА ШАМИЛЕВНА</t>
  </si>
  <si>
    <t>14.05.2019 0:53:43</t>
  </si>
  <si>
    <t>К. МАРГАРИТА СТЕПАНОВНА</t>
  </si>
  <si>
    <t>14.05.2019 0:53:49</t>
  </si>
  <si>
    <t>14.05.2019 0:53:50</t>
  </si>
  <si>
    <t>Б. НАТАЛЬЯ ВЛАДИМИРОВНА</t>
  </si>
  <si>
    <t>14.05.2019 0:53:52</t>
  </si>
  <si>
    <t>Ф. МАРГАРИТА МИХАЙЛОВНА</t>
  </si>
  <si>
    <t>С. ИРИНА ВАСИЛЬЕВНА</t>
  </si>
  <si>
    <t>Ю. ТАТЬЯНА АЛЕКСАНДРОВНА</t>
  </si>
  <si>
    <t>14.05.2019 0:53:44</t>
  </si>
  <si>
    <t>Я. АНЖЕЛЛА МИХАЙЛОВНА</t>
  </si>
  <si>
    <t>14.05.2019 0:53:45</t>
  </si>
  <si>
    <t>Г. СВЕТЛАНА ВЛАДИМИРОВНА</t>
  </si>
  <si>
    <t>14.05.2019 0:53:48</t>
  </si>
  <si>
    <t>И. ОКСАНА СЕРГЕЕВНА</t>
  </si>
  <si>
    <t>14.05.2019 0:53:54</t>
  </si>
  <si>
    <t>Ш. РУСЛАН ЮРЬЕВИЧ</t>
  </si>
  <si>
    <t>П. ДМИТРИЙ АЛЕКСАНДРОВИЧ</t>
  </si>
  <si>
    <t>14.05.2019 0:53:46</t>
  </si>
  <si>
    <t>К. ВЛАДИМИР ВИКТОРОВИЧ</t>
  </si>
  <si>
    <t>И. КОНСТАНТИН НИКОЛАЕВИЧ</t>
  </si>
  <si>
    <t>14.05.2019 15:23:49</t>
  </si>
  <si>
    <t>Пожертвования через Яндекс.Деньги на dedmorozim.ru за 13.05.2019</t>
  </si>
  <si>
    <t>14.05.2019 11:15:05</t>
  </si>
  <si>
    <t>Пожертвования картой на dedmorozim.ru от 13.05.2019</t>
  </si>
  <si>
    <t>К. МАРТИН ВАЗГЕНОВИЧ</t>
  </si>
  <si>
    <t>14.05.2019 15:56:44</t>
  </si>
  <si>
    <t>ООО "ГК "КАМА"</t>
  </si>
  <si>
    <t>Оплата по счету № 20 от 13.05.19 за пожертвование, НДС не облагается.</t>
  </si>
  <si>
    <t>15.05.2019 1:02:31</t>
  </si>
  <si>
    <t>П. ТАТЬЯНА ИВАНОВНА</t>
  </si>
  <si>
    <t>15.05.2019 0:58:21</t>
  </si>
  <si>
    <t>15.05.2019 0:58:23</t>
  </si>
  <si>
    <t>Ч. ВЛАДИМИР ВАСИЛЬЕВИЧ</t>
  </si>
  <si>
    <t>15.05.2019 1:02:27</t>
  </si>
  <si>
    <t>Т. АЛЬБЕРТ РАИСОВИЧ</t>
  </si>
  <si>
    <t>15.05.2019 0:58:24</t>
  </si>
  <si>
    <t>15.05.2019 1:02:32</t>
  </si>
  <si>
    <t>М. СТАНИСЛАВ ВЕНИАМИНОВИЧ</t>
  </si>
  <si>
    <t>15.05.2019 1:02:29</t>
  </si>
  <si>
    <t>О. ЮЛИЯ АЛЕКСАНДРОВНА</t>
  </si>
  <si>
    <t>Р. ОЛЬГА НИКОЛАЕВНА</t>
  </si>
  <si>
    <t>М. АЛЕКСЕЙ АЛЕКСАНДРОВИЧ</t>
  </si>
  <si>
    <t>15.05.2019 1:02:33</t>
  </si>
  <si>
    <t>С. ВАЛЕНТИНА ГЕННАДЬЕВНА</t>
  </si>
  <si>
    <t>Н. НАДЕЖДА СЕРГЕЕВНА</t>
  </si>
  <si>
    <t>Благотворительный взнос.больничным мамам</t>
  </si>
  <si>
    <t>15.05.2019 1:02:28</t>
  </si>
  <si>
    <t>Благотворительный взнос.для ксюши чугаевой</t>
  </si>
  <si>
    <t>15.05.2019 0:58:25</t>
  </si>
  <si>
    <t>М. ДАРЬЯ ГАЛИМЯНОВНА</t>
  </si>
  <si>
    <t>15.05.2019 0:58:26</t>
  </si>
  <si>
    <t>15.05.2019 0:58:27</t>
  </si>
  <si>
    <t>Э. ГАЛИНА ДАВИДОВНА</t>
  </si>
  <si>
    <t>15.05.2019 3:00:47</t>
  </si>
  <si>
    <t>Н.  АРТЕМ ЛЕОНИДОВИЧ</t>
  </si>
  <si>
    <t>15.05.2019 0:58:28</t>
  </si>
  <si>
    <t>Е. ИЛЬЯ НИКОЛАЕВИЧ</t>
  </si>
  <si>
    <t>15.05.2019 11:14:28</t>
  </si>
  <si>
    <t>Л. ВИТАЛИЙ АЛЕКСЕЕВИЧ</t>
  </si>
  <si>
    <t>Б. ЕЛЕНА АЛЕКСАНДРОВНА</t>
  </si>
  <si>
    <t>К. ГАЛАКТИОН ИВАНОВИЧ</t>
  </si>
  <si>
    <t>15.05.2019 13:50:18</t>
  </si>
  <si>
    <t>Пожертвования через Яндекс.Деньги на dedmorozim.ru за 14.05.2019</t>
  </si>
  <si>
    <t>Ш. ИРИНА ОЛЕГОВНА</t>
  </si>
  <si>
    <t>15.05.2019 8:54:29</t>
  </si>
  <si>
    <t>ООО "Стимул Плюс"</t>
  </si>
  <si>
    <t>Благотворительные платежи. НДС не облагается.</t>
  </si>
  <si>
    <t>15.05.2019 11:22:26</t>
  </si>
  <si>
    <t>Пожертвования картой на dedmorozim.ru от 14.05.2019</t>
  </si>
  <si>
    <t>15.05.2019 0:58:22</t>
  </si>
  <si>
    <t>16.05.2019 0:54:23</t>
  </si>
  <si>
    <t>Н. ЕЛЕНА НИКОЛАЕВНА</t>
  </si>
  <si>
    <t>16.05.2019 0:54:26</t>
  </si>
  <si>
    <t>Т. ТАТЬЯНА НИКОЛАЕВНА</t>
  </si>
  <si>
    <t>С. ТАТЬЯНА АЛЕКСАНДРОВНА</t>
  </si>
  <si>
    <t>16.05.2019 0:54:30</t>
  </si>
  <si>
    <t>Б. СВЕТЛАНА ВЛАДИМИРОВНА</t>
  </si>
  <si>
    <t>16.05.2019 0:54:34</t>
  </si>
  <si>
    <t>К. ОКСАНА ДЕНИСОВНА</t>
  </si>
  <si>
    <t>16.05.2019 0:54:19</t>
  </si>
  <si>
    <t>К. АРТЕМ АНАТОЛЬЕВИЧ</t>
  </si>
  <si>
    <t>16.05.2019 0:54:20</t>
  </si>
  <si>
    <t>Н. ВЛАДИСЛАВ ВИКТОРОВИЧ</t>
  </si>
  <si>
    <t>16.05.2019 0:54:27</t>
  </si>
  <si>
    <t>Б. КСЕНИЯ АНДРЕЕВНА</t>
  </si>
  <si>
    <t>16.05.2019 0:54:28</t>
  </si>
  <si>
    <t>К. ЕКАТЕРИНА ВЛАДИМИРОВНА</t>
  </si>
  <si>
    <t>16.05.2019 0:54:29</t>
  </si>
  <si>
    <t>Т. НАТАЛИЯ ИЛЬИНИЧНА</t>
  </si>
  <si>
    <t>16.05.2019 0:54:24</t>
  </si>
  <si>
    <t>Ю. ЛЮДМИЛА АЛЕКСАНДРОВНА</t>
  </si>
  <si>
    <t>16.05.2019 0:54:18</t>
  </si>
  <si>
    <t>Л. АНДРЕЙ СЕРГЕЕВИЧ</t>
  </si>
  <si>
    <t>16.05.2019 0:54:31</t>
  </si>
  <si>
    <t>Р. СВЕТЛАНА ИЛЬИНИЧНА</t>
  </si>
  <si>
    <t>16.05.2019 0:54:32</t>
  </si>
  <si>
    <t>Д. ТАТЬЯНА БОРИСОВНА</t>
  </si>
  <si>
    <t>Г. ДМИТРИЙ АНАТОЛЬЕВИЧ</t>
  </si>
  <si>
    <t>16.05.2019 0:54:16</t>
  </si>
  <si>
    <t>М. ОЛЬГА НИКОЛАЕВНА</t>
  </si>
  <si>
    <t>В. ЮЛИЯ АЛЕКСАНДРОВНА</t>
  </si>
  <si>
    <t>Г. ЕВГЕНИЙ ЮРЬЕВИЧ</t>
  </si>
  <si>
    <t>К. ЕЛЕНА НИКОЛАЕВНА</t>
  </si>
  <si>
    <t>16.05.2019 0:54:33</t>
  </si>
  <si>
    <t>16.05.2019 12:50:14</t>
  </si>
  <si>
    <t>И. АЛЕКСАНДР ВЛАДИМИРОВИЧ</t>
  </si>
  <si>
    <t>Благотворительное пожертвование для Саши Хана</t>
  </si>
  <si>
    <t>Г. РАШИД ГАББАСОВИЧ</t>
  </si>
  <si>
    <t>16.05.2019 0:54:25</t>
  </si>
  <si>
    <t>В. СЕРГЕЙ ГЕОРГИЕВИЧ</t>
  </si>
  <si>
    <t>16.05.2019 15:49:58</t>
  </si>
  <si>
    <t>Пожертвования через Яндекс.Деньги на dedmorozim.ru за 15.05.2019</t>
  </si>
  <si>
    <t>16.05.2019 0:54:22</t>
  </si>
  <si>
    <t>Х. ЮРИЙ АНАТОЛЬЕВИЧ</t>
  </si>
  <si>
    <t>Ч. МАКСИМ СЕРГЕЕВИЧ</t>
  </si>
  <si>
    <t>Ж. СЕРГЕЙ АЛЕКСАНДРОВИЧ</t>
  </si>
  <si>
    <t>16.05.2019 12:55:51</t>
  </si>
  <si>
    <t>16.05.2019 11:21:14</t>
  </si>
  <si>
    <t>Пожертвования картой на dedmorozim.ru от 15.05.2019</t>
  </si>
  <si>
    <t>17.05.2019 0:48:07</t>
  </si>
  <si>
    <t>Н. НАТАЛЬЯ МИХАЙЛОВНА</t>
  </si>
  <si>
    <t>17.05.2019 0:47:57</t>
  </si>
  <si>
    <t>Д. АЛЕКСАНДРА МИХАЙЛОВНА</t>
  </si>
  <si>
    <t>17.05.2019 0:48:21</t>
  </si>
  <si>
    <t>Б. НИНА БОРИСОВНА</t>
  </si>
  <si>
    <t>17.05.2019 0:48:08</t>
  </si>
  <si>
    <t>К. МАКСИМ ГЕННАДЬЕВИЧ</t>
  </si>
  <si>
    <t>17.05.2019 15:20:08</t>
  </si>
  <si>
    <t>Б.  АЛЕКСЕЙ БОРИСОВИЧ</t>
  </si>
  <si>
    <t>17.05.2019 0:47:52</t>
  </si>
  <si>
    <t>Б. ЕЛЕНА ВАДИМОВНА</t>
  </si>
  <si>
    <t>17.05.2019 0:48:01</t>
  </si>
  <si>
    <t>Я. АННА АЛЕКСАНДРОВНА</t>
  </si>
  <si>
    <t>17.05.2019 0:47:46</t>
  </si>
  <si>
    <t>С. ДМИТРИЙ СЕРГЕЕВИЧ</t>
  </si>
  <si>
    <t>17.05.2019 0:47:48</t>
  </si>
  <si>
    <t>Т. АЛЕНА ВИКТОРОВНА</t>
  </si>
  <si>
    <t>17.05.2019 0:47:55</t>
  </si>
  <si>
    <t>П. АЛЁНА АЛЕКСАНДРОВНА</t>
  </si>
  <si>
    <t>17.05.2019 0:47:56</t>
  </si>
  <si>
    <t>Ю. НАИЛЯ НАЗИМОВНА</t>
  </si>
  <si>
    <t>17.05.2019 0:48:00</t>
  </si>
  <si>
    <t>Б. АЛЕКСАНДР ВАСИЛЬЕВИЧ</t>
  </si>
  <si>
    <t>17.05.2019 0:48:02</t>
  </si>
  <si>
    <t>Е. СВЕТЛАНА ВАЛЕРЬЕВНА</t>
  </si>
  <si>
    <t>17.05.2019 0:48:03</t>
  </si>
  <si>
    <t>Г. МАРИНА ВЯЧЕСЛАВОВНА</t>
  </si>
  <si>
    <t>17.05.2019 0:48:04</t>
  </si>
  <si>
    <t>Е. НАТАЛЬЯ АЛЕКСАНДРОВНА</t>
  </si>
  <si>
    <t>К. ЛИРА ГРИГОРЬЕВНА</t>
  </si>
  <si>
    <t>17.05.2019 0:48:10</t>
  </si>
  <si>
    <t>К. ГЕОРГИЙ ВИТАЛЬЕВИЧ</t>
  </si>
  <si>
    <t>17.05.2019 0:48:12</t>
  </si>
  <si>
    <t>З. ЮЛИЯ ИВАНОВНА</t>
  </si>
  <si>
    <t>17.05.2019 0:48:17</t>
  </si>
  <si>
    <t>М. СВЕТЛАНА ЮРЬЕВНА</t>
  </si>
  <si>
    <t>17.05.2019 0:48:11</t>
  </si>
  <si>
    <t>С. ЮЛИЯ ВЛАДИМИРОВНА</t>
  </si>
  <si>
    <t>17.05.2019 0:48:14</t>
  </si>
  <si>
    <t>К. ВАЛЕНТИНА ИВАНОВНА</t>
  </si>
  <si>
    <t>17.05.2019 0:47:42</t>
  </si>
  <si>
    <t>У. АНАСТАСИЯ ВАЛЕРЬЕВНА</t>
  </si>
  <si>
    <t>17.05.2019 0:47:45</t>
  </si>
  <si>
    <t>П. ЮЛИЯ ВЕНИАМИНОВНА</t>
  </si>
  <si>
    <t>М. ЕКАТЕРИНА ВИКТОРОВНА</t>
  </si>
  <si>
    <t>17.05.2019 0:47:58</t>
  </si>
  <si>
    <t>М. ОЛЬГА ВАЛЕРЬЕВНА</t>
  </si>
  <si>
    <t>17.05.2019 0:48:05</t>
  </si>
  <si>
    <t>М. ИРИНА АЛЕКСАНДРОВНА</t>
  </si>
  <si>
    <t>17.05.2019 0:48:16</t>
  </si>
  <si>
    <t>Е. НАТАЛЬЯ НИКОЛАЕВНА</t>
  </si>
  <si>
    <t>17.05.2019 0:48:19</t>
  </si>
  <si>
    <t>Б. КСЕНИЯ ЛЕОНИДОВНА</t>
  </si>
  <si>
    <t>Ч. НАТАЛЬЯ ВЯЧЕСЛАВОВНА</t>
  </si>
  <si>
    <t>17.05.2019 0:48:20</t>
  </si>
  <si>
    <t>Ч. НАДЕЖДА ВЛАДИМИРОВНА</t>
  </si>
  <si>
    <t>17.05.2019 0:47:59</t>
  </si>
  <si>
    <t>Р. НИКИТА РОМАНОВИЧ</t>
  </si>
  <si>
    <t>П. ЮЛИЯ ИГОРЕВНА</t>
  </si>
  <si>
    <t>17.05.2019 0:47:47</t>
  </si>
  <si>
    <t>П. АНДРЕЙ СЕРГЕЕВИЧ</t>
  </si>
  <si>
    <t>17.05.2019 0:47:50</t>
  </si>
  <si>
    <t>17.05.2019 0:47:51</t>
  </si>
  <si>
    <t>Ю. ОКСАНА ПЕТРОВНА</t>
  </si>
  <si>
    <t>17.05.2019 0:47:54</t>
  </si>
  <si>
    <t>З. ДМИТРИЙ БОРИСОВИЧ</t>
  </si>
  <si>
    <t>Г. ОЛЬГА АНАТОЛЬЕВНА</t>
  </si>
  <si>
    <t>17.05.2019 0:48:06</t>
  </si>
  <si>
    <t>С. АСЯ МАРВАРТДИНОВНА</t>
  </si>
  <si>
    <t>П. ОЛЬГА АЛЕКСАНДРОВНА</t>
  </si>
  <si>
    <t>П. ВЯЧЕСЛАВ ВИКТОРОВИЧ</t>
  </si>
  <si>
    <t>17.05.2019 2:50:25</t>
  </si>
  <si>
    <t>В. ВЕРА НИКОЛАЕВНА</t>
  </si>
  <si>
    <t>М. ДАВИД АЛЕКСАНДРОВИЧ</t>
  </si>
  <si>
    <t>Б. АЛЕКСАНДР СЕРГЕЕВИЧ</t>
  </si>
  <si>
    <t>З. ГОЛШАТ АЗГАРОВНА</t>
  </si>
  <si>
    <t>П. АННА ГЕОРГИЕВНА</t>
  </si>
  <si>
    <t>17.05.2019 0:47:44</t>
  </si>
  <si>
    <t>С. МАРИНА НИКОЛАЕВНА</t>
  </si>
  <si>
    <t>К. ОЛЬГА АЛЕКСАНДРОВНА</t>
  </si>
  <si>
    <t>17.05.2019 0:47:49</t>
  </si>
  <si>
    <t>К. ТАТЬЯНА ВАЛЕНТИНОВНА</t>
  </si>
  <si>
    <t>Г. АЛЕКСАНДР СЕРГЕЕВИЧ</t>
  </si>
  <si>
    <t>Б. САРИЯ МИНИАХМАТОВНА</t>
  </si>
  <si>
    <t>Н. АЛЕКСАНДРА ИЛЬСУРОВНА</t>
  </si>
  <si>
    <t>Р. НАТАЛЬЯ АЛЕКСАНДРОВНА</t>
  </si>
  <si>
    <t>П. МИХАИЛ СЕРГЕЕВИЧ</t>
  </si>
  <si>
    <t>Благотворительный взнос для александра хан</t>
  </si>
  <si>
    <t>Ш. АЛЕКСАНДР НИКОЛАЕВИЧ</t>
  </si>
  <si>
    <t>Р. НИНА ВЛАДИМИРОВНА</t>
  </si>
  <si>
    <t>17.05.2019 0:48:09</t>
  </si>
  <si>
    <t>А. МАРИНА ВАЛЕРЬЕВНА</t>
  </si>
  <si>
    <t>17.05.2019 0:48:13</t>
  </si>
  <si>
    <t>В. МАРИЯ СЕРГЕЕВНА</t>
  </si>
  <si>
    <t>В. ТАТЬЯНА ВЛАДИМИРОВНА</t>
  </si>
  <si>
    <t>Ф. ОКСАНА ВАЛЕНТИНОВНА</t>
  </si>
  <si>
    <t>17.05.2019 0:48:15</t>
  </si>
  <si>
    <t>17.05.2019 11:15:52</t>
  </si>
  <si>
    <t>Я. ИРИНА ВЛАДИМИРОВНА</t>
  </si>
  <si>
    <t>Благотворительное пожертвование для мальчикам из Краснокамска</t>
  </si>
  <si>
    <t>17.05.2019 0:47:43</t>
  </si>
  <si>
    <t>К. ЕЛЕНА ГЕОРГИЕВНА</t>
  </si>
  <si>
    <t>Для саши хан</t>
  </si>
  <si>
    <t>17.05.2019 0:47:53</t>
  </si>
  <si>
    <t>17.05.2019 0:48:18</t>
  </si>
  <si>
    <t>Б. НАТАЛЬЯ ЛЕОНИДОВНА</t>
  </si>
  <si>
    <t>17.05.2019 16:34:18</t>
  </si>
  <si>
    <t>Ф. НАТАЛИЯ ВИКТОРОВНА</t>
  </si>
  <si>
    <t>Добровольное пожертвование, помощь Саше Хану.</t>
  </si>
  <si>
    <t>17.05.2019 14:10:54</t>
  </si>
  <si>
    <t>ООО "ГК Бригантина"</t>
  </si>
  <si>
    <t>Благотворительное пожертвование на реализацию проекта "В домике" согласно договору пожертвования №дп-11/2019 от 02.04.2019г. НДС не облагается.</t>
  </si>
  <si>
    <t>17.05.2019 11:56:37</t>
  </si>
  <si>
    <t>ООО "ПЕРСИС"</t>
  </si>
  <si>
    <t>Благотворительное пожертвование на реализацию проекта "Рядом с мамой" по договору ДП-18/2018 от 01.11.2018. Сумма 10000-00 Без налога (НДС)</t>
  </si>
  <si>
    <t>17.05.2019 11:23:18</t>
  </si>
  <si>
    <t>Пожертвования через СМС на номер 3434 за период с 08 мая 2019 г. по 15 мая 2019 г.</t>
  </si>
  <si>
    <t>17.05.2019 15:20:37</t>
  </si>
  <si>
    <t>Пожертвования через Яндекс.Деньги на dedmorozim.ru за 16.05.2019</t>
  </si>
  <si>
    <t>17.05.2019 11:24:32</t>
  </si>
  <si>
    <t>Пожертвования картой на dedmorozim.ru от 16.05.2019</t>
  </si>
  <si>
    <t>19.05.2019 8:10:54</t>
  </si>
  <si>
    <t>К. ОЛЬГА ИГОРЕВНА</t>
  </si>
  <si>
    <t>19.05.2019 8:13:24</t>
  </si>
  <si>
    <t>Б. КОНСТАНТИН ВЛАДИМИРОВИЧ</t>
  </si>
  <si>
    <t>19.05.2019 8:14:22</t>
  </si>
  <si>
    <t>Л. АНАСТАСИЯ НИКОЛАЕВНА</t>
  </si>
  <si>
    <t>19.05.2019 8:11:31</t>
  </si>
  <si>
    <t>С. КРИСТИНА СТАНИСЛАВОВНА</t>
  </si>
  <si>
    <t>19.05.2019 8:09:48</t>
  </si>
  <si>
    <t>С. ЛЮДМИЛА АЛЕКСЕЕВНА</t>
  </si>
  <si>
    <t>19.05.2019 8:10:08</t>
  </si>
  <si>
    <t>19.05.2019 8:10:17</t>
  </si>
  <si>
    <t>У. ДМИТРИЙ ВИКТОРОВИЧ</t>
  </si>
  <si>
    <t>19.05.2019 8:12:08</t>
  </si>
  <si>
    <t>С. ИРИНА НИКОЛАЕВНА</t>
  </si>
  <si>
    <t>19.05.2019 8:12:36</t>
  </si>
  <si>
    <t>О. ЮЛИЯ ВЛАДИМИРОВНА</t>
  </si>
  <si>
    <t>19.05.2019 8:12:56</t>
  </si>
  <si>
    <t>К. ВАДИМ БОРИСОВИЧ</t>
  </si>
  <si>
    <t>19.05.2019 8:13:05</t>
  </si>
  <si>
    <t>19.05.2019 8:14:12</t>
  </si>
  <si>
    <t>Г. НАТАЛИЯ ГЕННАДЬЕВНА</t>
  </si>
  <si>
    <t>19.05.2019 8:10:35</t>
  </si>
  <si>
    <t>М. СВЕТЛАНА ВАЛЕНТИНОВНА</t>
  </si>
  <si>
    <t>19.05.2019 8:14:32</t>
  </si>
  <si>
    <t>19.05.2019 8:09:59</t>
  </si>
  <si>
    <t>К. НИНА ИВАНОВНА</t>
  </si>
  <si>
    <t>19.05.2019 8:10:26</t>
  </si>
  <si>
    <t>О. НАТАЛЬЯ ЛЕОНИДОВНА</t>
  </si>
  <si>
    <t>19.05.2019 8:10:45</t>
  </si>
  <si>
    <t>П. БОРИС АЛЕКСЕЕВИЧ</t>
  </si>
  <si>
    <t>19.05.2019 8:11:02</t>
  </si>
  <si>
    <t>19.05.2019 8:12:17</t>
  </si>
  <si>
    <t>Р. ФИЗАЛИЯ РАФИКОВНА</t>
  </si>
  <si>
    <t>19.05.2019 8:12:26</t>
  </si>
  <si>
    <t>19.05.2019 8:12:46</t>
  </si>
  <si>
    <t>К. МАРИНА ВЛАДИМИРОВНА</t>
  </si>
  <si>
    <t>19.05.2019 8:13:34</t>
  </si>
  <si>
    <t>К. АННА НИКОЛАЕВНА</t>
  </si>
  <si>
    <t>19.05.2019 8:13:44</t>
  </si>
  <si>
    <t>Г. АННА НИКОЛАЕВНА</t>
  </si>
  <si>
    <t>19.05.2019 8:13:53</t>
  </si>
  <si>
    <t>З. НИНА НИКОЛАЕВНА</t>
  </si>
  <si>
    <t>19.05.2019 8:14:03</t>
  </si>
  <si>
    <t>Б. МАРИЯ МИХАЙЛОВНА</t>
  </si>
  <si>
    <t>19.05.2019 8:15:09</t>
  </si>
  <si>
    <t>Ю. ОЛЬГА ЮРЬЕВНА</t>
  </si>
  <si>
    <t>19.05.2019 8:15:49</t>
  </si>
  <si>
    <t>С. ЕЛЕНА СТЕПАНОВНА</t>
  </si>
  <si>
    <t>19.05.2019 8:16:18</t>
  </si>
  <si>
    <t>С. ЛЮДМИЛА ЛУКЬЯНОВНА</t>
  </si>
  <si>
    <t>19.05.2019 8:14:51</t>
  </si>
  <si>
    <t>А. ПОЛИНА ЮРЬЕВНА</t>
  </si>
  <si>
    <t>19.05.2019 8:11:12</t>
  </si>
  <si>
    <t>А. МАКСИМ ВАЛЕНТИНОВИЧ</t>
  </si>
  <si>
    <t>19.05.2019 8:11:49</t>
  </si>
  <si>
    <t>Р. ЛЮДМИЛА ВАСИЛЬЕВНА</t>
  </si>
  <si>
    <t>19.05.2019 8:11:59</t>
  </si>
  <si>
    <t>З. ЛЮДМИЛА АЛЕКСАНДРОВНА</t>
  </si>
  <si>
    <t>19.05.2019 8:13:15</t>
  </si>
  <si>
    <t>А. ВЕНЕРА РАФИТОВНА</t>
  </si>
  <si>
    <t>19.05.2019 8:14:42</t>
  </si>
  <si>
    <t>19.05.2019 8:15:19</t>
  </si>
  <si>
    <t>Р. ДМИТРИЙ ОЛЕГОВИЧ</t>
  </si>
  <si>
    <t>19.05.2019 8:15:30</t>
  </si>
  <si>
    <t>Б. АНАСТАСИЯ ЮРЬЕВНА</t>
  </si>
  <si>
    <t>19.05.2019 8:15:59</t>
  </si>
  <si>
    <t>Ш. ЕКАТЕРИНА ОЛЕГОВНА</t>
  </si>
  <si>
    <t>19.05.2019 8:11:40</t>
  </si>
  <si>
    <t>19.05.2019 8:15:00</t>
  </si>
  <si>
    <t>М. ОЛЬГА ВЛАДИМИРОВНА</t>
  </si>
  <si>
    <t>19.05.2019 8:15:40</t>
  </si>
  <si>
    <t>19.05.2019 8:11:21</t>
  </si>
  <si>
    <t>К. НИНА ГЕОРГИЕВНА</t>
  </si>
  <si>
    <t>19.05.2019 8:16:08</t>
  </si>
  <si>
    <t>Г. ЛЮДМИЛА АЛЕКСЕЕВНА</t>
  </si>
  <si>
    <t>20.05.2019 8:28:01</t>
  </si>
  <si>
    <t>20.05.2019 0:43:14</t>
  </si>
  <si>
    <t>С. СЕМЕН АЛЕКСАНДРОВИЧ</t>
  </si>
  <si>
    <t>20.05.2019 0:43:15</t>
  </si>
  <si>
    <t>Р. АННА НИКОЛАЕВНА</t>
  </si>
  <si>
    <t>20.05.2019 0:43:16</t>
  </si>
  <si>
    <t>20.05.2019 0:43:11</t>
  </si>
  <si>
    <t>Ш. ЕЛЕНА АНАТОЛЬЕВНА</t>
  </si>
  <si>
    <t>20.05.2019 0:43:12</t>
  </si>
  <si>
    <t>П. ОЛЬГА ВИКТОРОВНА</t>
  </si>
  <si>
    <t>Ш. ЕЛЕНА ЕВДОКИМОВНА</t>
  </si>
  <si>
    <t>20.05.2019 0:43:17</t>
  </si>
  <si>
    <t>М. ТАТЬЯНА ЕГОРОВНА</t>
  </si>
  <si>
    <t>Благотворительный взнос для даши</t>
  </si>
  <si>
    <t>Л. ТАТЬЯНА ГЕННАДЬЕВНА</t>
  </si>
  <si>
    <t>М. МАРИНА ВАСИЛЬЕВНА</t>
  </si>
  <si>
    <t>20.05.2019 0:43:13</t>
  </si>
  <si>
    <t>Ф. ЕВГЕНИЯ ФИМОВНА</t>
  </si>
  <si>
    <t>Г. ОЛЬГА ВАСИЛЬЕВНА</t>
  </si>
  <si>
    <t>20.05.2019 2:29:31</t>
  </si>
  <si>
    <t>Б.ВИТАЛИЙ ПАВЛОВИЧ</t>
  </si>
  <si>
    <t>20.05.2019 15:47:34</t>
  </si>
  <si>
    <t>Пожертвования через Яндекс.Деньги на dedmorozim.ru за 18.05.2019</t>
  </si>
  <si>
    <t>20.05.2019 13:25:28</t>
  </si>
  <si>
    <t>20.05.2019 12:18:59</t>
  </si>
  <si>
    <t>Пожертвования картой на dedmorozim.ru от 18.05.2019</t>
  </si>
  <si>
    <t>20.05.2019 15:47:09</t>
  </si>
  <si>
    <t>Пожертвования через Яндекс.Деньги на dedmorozim.ru за 19.05.2019</t>
  </si>
  <si>
    <t>20.05.2019 11:40:06</t>
  </si>
  <si>
    <t>Пожертвования через СМС на номер 3434 за 16 мая 2019 г.</t>
  </si>
  <si>
    <t>20.05.2019 16:25:03</t>
  </si>
  <si>
    <t>Пожертвования через Яндекс.Деньги на dedmorozim.ru за 17.05.2019</t>
  </si>
  <si>
    <t>20.05.2019 12:18:58</t>
  </si>
  <si>
    <t>Пожертвования картой на dedmorozim.ru от 19.05.2019</t>
  </si>
  <si>
    <t>20.05.2019 12:18:53</t>
  </si>
  <si>
    <t>Пожертвования картой на dedmorozim.ru от 17.05.2019</t>
  </si>
  <si>
    <t>21.05.2019 0:49:35</t>
  </si>
  <si>
    <t>В. АННА АЛЕКСЕЕВНА</t>
  </si>
  <si>
    <t>21.05.2019 0:49:46</t>
  </si>
  <si>
    <t>21.05.2019 0:49:33</t>
  </si>
  <si>
    <t>21.05.2019 0:49:48</t>
  </si>
  <si>
    <t>К. ЕКАТЕРИНА АЛЕКСАНДРОВНА</t>
  </si>
  <si>
    <t>21.05.2019 0:49:49</t>
  </si>
  <si>
    <t>Б. АЛЕКСЕЙ АЛЕКСАНДРОВИЧ</t>
  </si>
  <si>
    <t>21.05.2019 0:49:34</t>
  </si>
  <si>
    <t>З. ДМИТРИЙ НИКОЛАЕВИЧ</t>
  </si>
  <si>
    <t>21.05.2019 0:49:39</t>
  </si>
  <si>
    <t>В. ЕКАТЕРИНА ЮРЬЕВНА</t>
  </si>
  <si>
    <t>21.05.2019 0:49:42</t>
  </si>
  <si>
    <t>Л. ИРИНА ЛЕОНИДОВНА</t>
  </si>
  <si>
    <t>Благотворительность</t>
  </si>
  <si>
    <t>М. ЛЮСЬЕНА ПАВЛОВНА</t>
  </si>
  <si>
    <t>21.05.2019 0:49:45</t>
  </si>
  <si>
    <t>П. СВЕТЛАНА ВИКТОРОВНА</t>
  </si>
  <si>
    <t>21.05.2019 0:49:47</t>
  </si>
  <si>
    <t>21.05.2019 0:49:36</t>
  </si>
  <si>
    <t>О. МАРИНА ГЕННАДЬЕВНА</t>
  </si>
  <si>
    <t>21.05.2019 0:49:38</t>
  </si>
  <si>
    <t>Ш. ЮЛИЯ АЛЕКСАНДРОВНА</t>
  </si>
  <si>
    <t>21.05.2019 0:49:40</t>
  </si>
  <si>
    <t>П. ИРИНА СЕРГЕЕВНА</t>
  </si>
  <si>
    <t>21.05.2019 0:49:43</t>
  </si>
  <si>
    <t>О. ЕКАТЕРИНА ГЕОРГИЕВНА</t>
  </si>
  <si>
    <t>21.05.2019 0:49:44</t>
  </si>
  <si>
    <t>Д. ЮЛИЯ МИХАЙЛОВНА</t>
  </si>
  <si>
    <t>З. ЛАРИСА ГЕННАДЬЕВНА</t>
  </si>
  <si>
    <t>К. НАТАЛИЯ ГЕННАДЬЕВНА</t>
  </si>
  <si>
    <t>21.05.2019 0:49:41</t>
  </si>
  <si>
    <t>Х. ОЛЕГ ЛЕОНИДОВИЧ</t>
  </si>
  <si>
    <t>Ш. ОЛЬГА АНДРЕЕВНА</t>
  </si>
  <si>
    <t>21.05.2019 0:49:37</t>
  </si>
  <si>
    <t>К. ГЕОРГИЙ АЛЕКСАНДРОВИЧ</t>
  </si>
  <si>
    <t>А. НАДЕЖДА АЛЕКСАНДРОВНА</t>
  </si>
  <si>
    <t>21.05.2019 12:10:09</t>
  </si>
  <si>
    <t>Х. АЛЬБИНА ЮРЬЕВНА</t>
  </si>
  <si>
    <t>21.05.2019 2:43:13</t>
  </si>
  <si>
    <t>М. ЕЛЕНА БОРИСОВНА</t>
  </si>
  <si>
    <t>21.05.2019 14:57:17</t>
  </si>
  <si>
    <t>Пожертвования через Яндекс.Деньги на dedmorozim.ru за 20.05.2019</t>
  </si>
  <si>
    <t>21.05.2019 11:17:45</t>
  </si>
  <si>
    <t>Пожертвования картой на dedmorozim.ru от 20.05.2019</t>
  </si>
  <si>
    <t>21.05.2019 7:28:14</t>
  </si>
  <si>
    <t>Общество с ограниченной ответственностью "Феникс Медикал"</t>
  </si>
  <si>
    <t>Возврат излишне перечисленных средств Сумма 52885-54 Без налога (НДС)</t>
  </si>
  <si>
    <t>22.05.2019 0:45:25</t>
  </si>
  <si>
    <t>У. ОЛЬГА ВЛАДИМИРОВНА</t>
  </si>
  <si>
    <t>22.05.2019 0:45:28</t>
  </si>
  <si>
    <t>К. СВЕТЛАНА ВАСИЛЬЕВНА</t>
  </si>
  <si>
    <t>22.05.2019 0:45:32</t>
  </si>
  <si>
    <t>Н. НИКОЛАЙ ВЛАДИМИРОВИЧ</t>
  </si>
  <si>
    <t>22.05.2019 0:45:24</t>
  </si>
  <si>
    <t>Е. ВЕРА АЛЕКСАНДРОВНА</t>
  </si>
  <si>
    <t>22.05.2019 0:45:27</t>
  </si>
  <si>
    <t>Б. АНТОН АРКАДЬЕВИЧ</t>
  </si>
  <si>
    <t>22.05.2019 0:45:30</t>
  </si>
  <si>
    <t>С. ЖАННА ЕВГЕНЬЕВНА</t>
  </si>
  <si>
    <t>22.05.2019 0:45:31</t>
  </si>
  <si>
    <t>Ш. СВЕТЛАНА СЕРГЕЕВНА</t>
  </si>
  <si>
    <t>Б. ЕЛЕНА КИРИЛЛОВНА</t>
  </si>
  <si>
    <t>Т. ЕЛЕНА ВЛАДИМИРОВНА</t>
  </si>
  <si>
    <t>22.05.2019 0:45:34</t>
  </si>
  <si>
    <t>Л. ЕВГЕНИЙ АЛЕКСАНДРОВИЧ</t>
  </si>
  <si>
    <t>К. ЕЛЕНА АЛЕКСАНДРОВНА</t>
  </si>
  <si>
    <t>22.05.2019 0:45:33</t>
  </si>
  <si>
    <t>К. ТАТЬЯНА ВАЛЕРЬЕВНА</t>
  </si>
  <si>
    <t>22.05.2019 2:04:37</t>
  </si>
  <si>
    <t>К. АЛЕКСЕЙ ГЕОРГИЕВИЧ</t>
  </si>
  <si>
    <t>22.05.2019 14:27:02</t>
  </si>
  <si>
    <t>Пожертвования через Яндекс.Деньги на dedmorozim.ru за 21.05.2019</t>
  </si>
  <si>
    <t>22.05.2019 1:47:29</t>
  </si>
  <si>
    <t>К. ВЛАДИМИР АЛЕКСАНДРОВИЧ</t>
  </si>
  <si>
    <t>22.05.2019 11:26:47</t>
  </si>
  <si>
    <t>Пожертвования картой на dedmorozim.ru от 21.05.2019</t>
  </si>
  <si>
    <t>22.05.2019 0:45:29</t>
  </si>
  <si>
    <t>22.05.2019 11:07:36</t>
  </si>
  <si>
    <t>ФИЛИАЛ ПАО РУСГИДРО - КОРУНГ</t>
  </si>
  <si>
    <t>ПОЖЕРТВОВАНИЕ НА ОБНОВЛЕНИЕ МАТЕР.-ТЕХНИЧ. БАЗЫ КАЗЕННОГО УЧР-Я СОЦ. ОБСЛУЖ-Я ПЕРМСКОГО КРАЯ И ФИНАНСИР. ЕГО УСТАВНОЙ ДЕЯТ-ТИ ПО ДОГ.27- ЮМУЦ-2019 ОТ 20.05.19. СУММА 250000-00. БЕЗ НДС.</t>
  </si>
  <si>
    <t>23.05.2019 0:53:13</t>
  </si>
  <si>
    <t>П. ОКСАНА ВЛАДИМИРОВНА</t>
  </si>
  <si>
    <t>23.05.2019 0:53:14</t>
  </si>
  <si>
    <t>М. МАРИНА ВЛАДИМИРОВНА</t>
  </si>
  <si>
    <t>23.05.2019 0:53:07</t>
  </si>
  <si>
    <t>23.05.2019 0:53:08</t>
  </si>
  <si>
    <t>А. ЗОЯ СЕРГЕЕВНА</t>
  </si>
  <si>
    <t>23.05.2019 0:53:12</t>
  </si>
  <si>
    <t>К. АННА АЛЕКСАНДРОВНА</t>
  </si>
  <si>
    <t>23.05.2019 0:53:15</t>
  </si>
  <si>
    <t>Ф. АНТОН ВЛАДИМИРОВИЧ</t>
  </si>
  <si>
    <t>23.05.2019 9:38:52</t>
  </si>
  <si>
    <t>Л. СЕРГЕЙ АЛЕКСАНДРОВИЧ</t>
  </si>
  <si>
    <t>Благотворительное пожертвование для Алиса Петунина.</t>
  </si>
  <si>
    <t>23.05.2019 0:53:18</t>
  </si>
  <si>
    <t>И. ТАТЬЯНА ВЛАДИМИРОВНА</t>
  </si>
  <si>
    <t>23.05.2019 0:53:09</t>
  </si>
  <si>
    <t>С. ЕЛЕНА ВАЛЕРЬЕВНА</t>
  </si>
  <si>
    <t>23.05.2019 0:53:10</t>
  </si>
  <si>
    <t>З. МАКСИМ ВАЛЕРЬЕВИЧ</t>
  </si>
  <si>
    <t>23.05.2019 8:08:35</t>
  </si>
  <si>
    <t>Ф. ЕВГЕНИЯ ВИКТОРОВНА</t>
  </si>
  <si>
    <t>Благотворительное пожертвование кому нужнее</t>
  </si>
  <si>
    <t>23.05.2019 0:53:06</t>
  </si>
  <si>
    <t>Н. АЛЛА АЛЕКСАНДРОВНА</t>
  </si>
  <si>
    <t>А. ЕЛЕНА РЕНАТОВНА</t>
  </si>
  <si>
    <t>С. ТАТЬЯНА ВИТАЛЬЕВНА</t>
  </si>
  <si>
    <t>Л. АННА ВЛАДИМИРОВНА</t>
  </si>
  <si>
    <t>23.05.2019 0:53:16</t>
  </si>
  <si>
    <t>З. ЮЛИЯ АНАТОЛЬЕВНА</t>
  </si>
  <si>
    <t>23.05.2019 0:53:17</t>
  </si>
  <si>
    <t>В. ЛЮДМИЛА ГЕННАДЬЕВНА</t>
  </si>
  <si>
    <t>23.05.2019 0:53:11</t>
  </si>
  <si>
    <t>Благотворительный взнос для лизы и алисы</t>
  </si>
  <si>
    <t>23.05.2019 14:17:26</t>
  </si>
  <si>
    <t>Р. РОМАН ПАВЛОВИЧ</t>
  </si>
  <si>
    <t>23.05.2019 17:21:10</t>
  </si>
  <si>
    <t>П. АЛЕКСАНДР ИВАНОВИЧ</t>
  </si>
  <si>
    <t>23.05.2019 14:22:38</t>
  </si>
  <si>
    <t>Пожертвования через Яндекс.Деньги на dedmorozim.ru за 22.05.2019</t>
  </si>
  <si>
    <t>23.05.2019 8:17:11</t>
  </si>
  <si>
    <t>Внесение наличных</t>
  </si>
  <si>
    <t xml:space="preserve"> 12-Поступления 5200-00 благотворит. пожертвование</t>
  </si>
  <si>
    <t>23.05.2019 11:21:56</t>
  </si>
  <si>
    <t>Пожертвования картой на dedmorozim.ru от 22.05.2019</t>
  </si>
  <si>
    <t>23.05.2019 11:29:00</t>
  </si>
  <si>
    <t>Пожертвования через СМС на номер 3434 за период с 18 мая 2019 г. по 21 мая 2019 г.</t>
  </si>
  <si>
    <t>23.05.2019 8:17:21</t>
  </si>
  <si>
    <t>12-Поступления 20000.00 благотворит. пожертвование</t>
  </si>
  <si>
    <t>24.05.2019 1:01:36</t>
  </si>
  <si>
    <t>М. РУСТАМ ЭРКИНОВИЧ</t>
  </si>
  <si>
    <t>24.05.2019 1:01:37</t>
  </si>
  <si>
    <t>Г. АНАСТАСИЯ АНДРЕЕВНА</t>
  </si>
  <si>
    <t>24.05.2019 1:01:44</t>
  </si>
  <si>
    <t>З. ЕВГЕНИЙ ВЛАДИМИРОВИЧ</t>
  </si>
  <si>
    <t>24.05.2019 1:01:41</t>
  </si>
  <si>
    <t>Т. АНАСТАСИЯ ЮРЬЕВНА</t>
  </si>
  <si>
    <t>24.05.2019 1:01:39</t>
  </si>
  <si>
    <t>М. ЕКАТЕРИНА АЛЕКСАНДРОВНА</t>
  </si>
  <si>
    <t>24.05.2019 1:01:42</t>
  </si>
  <si>
    <t>24.05.2019 1:01:43</t>
  </si>
  <si>
    <t>Б. АЛЕКСАНДРА ВЛАДИМИРОВНА</t>
  </si>
  <si>
    <t>24.05.2019 1:01:38</t>
  </si>
  <si>
    <t>Е. СВЕТЛАНА АЛЕКСАНДРОВНА</t>
  </si>
  <si>
    <t>А. АЛЬБЕРТ ВАСИМОВИЧ</t>
  </si>
  <si>
    <t>24.05.2019 1:01:40</t>
  </si>
  <si>
    <t>К. НАТАЛЬЯ НИКОЛАЕВНА</t>
  </si>
  <si>
    <t>24.05.2019 2:40:07</t>
  </si>
  <si>
    <t>К. КОНСТАНТИН ВЛАДИМИРОВИЧ</t>
  </si>
  <si>
    <t>24.05.2019 2:41:27</t>
  </si>
  <si>
    <t>Ш. АЛЕКСАНДР ВЛАДИМИРОВИЧ</t>
  </si>
  <si>
    <t>Л. ЕЛЕНА РОБЕРТОВНА</t>
  </si>
  <si>
    <t>И. ЮЛИЯ СЕРГЕЕВНА</t>
  </si>
  <si>
    <t>Для жени</t>
  </si>
  <si>
    <t>24.05.2019 14:10:19</t>
  </si>
  <si>
    <t>Пожертвования через Яндекс.Деньги на dedmorozim.ru за 23.05.2019</t>
  </si>
  <si>
    <t>24.05.2019 12:23:26</t>
  </si>
  <si>
    <t>Пожертвования картой на dedmorozim.ru от 23.05.2019</t>
  </si>
  <si>
    <t>26.05.2019 13:40:17</t>
  </si>
  <si>
    <t>О. ЛЮДМИЛА АНДРЕЕВНА</t>
  </si>
  <si>
    <t>26.05.2019 13:40:13</t>
  </si>
  <si>
    <t>Б. ЕЛЕНА ПЕТРОВНА</t>
  </si>
  <si>
    <t>26.05.2019 13:40:07</t>
  </si>
  <si>
    <t>О. ЕКАТЕРИНА ГРИГОРЬЕВНА</t>
  </si>
  <si>
    <t>26.05.2019 13:40:11</t>
  </si>
  <si>
    <t>Ж. ЕЛЕНА АЛЕКСАНДРОВНА</t>
  </si>
  <si>
    <t>26.05.2019 12:57:40</t>
  </si>
  <si>
    <t>26.05.2019 12:57:43</t>
  </si>
  <si>
    <t>В. ЛАДА ВЛАДИЛЕНОВНА</t>
  </si>
  <si>
    <t>26.05.2019 13:40:08</t>
  </si>
  <si>
    <t>Л. ИРИНА СЕРГЕЕВНА</t>
  </si>
  <si>
    <t>26.05.2019 13:40:14</t>
  </si>
  <si>
    <t>П. ОЛЬГА ВЛАДИМИРОВНА</t>
  </si>
  <si>
    <t>26.05.2019 13:40:16</t>
  </si>
  <si>
    <t>М. ЕЛЕНА АЛЕКСАНДРОВНА</t>
  </si>
  <si>
    <t>26.05.2019 13:40:19</t>
  </si>
  <si>
    <t>Г. МАРЬЯМ ФИДАИЛОВНА</t>
  </si>
  <si>
    <t>26.05.2019 12:57:38</t>
  </si>
  <si>
    <t>К. АЛЕКСАНДР МАНСУРОВИЧ</t>
  </si>
  <si>
    <t>26.05.2019 12:57:39</t>
  </si>
  <si>
    <t>Т. АНАСТАСИЯ ВЛАДИМИРОВНА</t>
  </si>
  <si>
    <t>26.05.2019 12:57:44</t>
  </si>
  <si>
    <t>26.05.2019 12:57:45</t>
  </si>
  <si>
    <t>Ф. АННА ВИТАЛЬЕВНА</t>
  </si>
  <si>
    <t>26.05.2019 13:40:10</t>
  </si>
  <si>
    <t>Для евгеши:)</t>
  </si>
  <si>
    <t>26.05.2019 13:40:18</t>
  </si>
  <si>
    <t>К. ЮЛИЯ ВАСИЛЬЕВНА</t>
  </si>
  <si>
    <t>Щ. ОЛЬГА НИКОЛАЕВНА</t>
  </si>
  <si>
    <t>Б. ТАТЬЯНА АНАТОЛЬЕВНА</t>
  </si>
  <si>
    <t>В. ТАТЬЯНА ЮРЬЕВНА</t>
  </si>
  <si>
    <t>Оборудование для богдана</t>
  </si>
  <si>
    <t>26.05.2019 12:57:41</t>
  </si>
  <si>
    <t>26.05.2019 13:40:09</t>
  </si>
  <si>
    <t>З. ЕЛЕНА РАФАИЛЬЕВНА</t>
  </si>
  <si>
    <t>26.05.2019 13:40:12</t>
  </si>
  <si>
    <t>З. АННА МИХАЙЛОВНА</t>
  </si>
  <si>
    <t>К. ЛАРИСА МИХАЙЛОВНА</t>
  </si>
  <si>
    <t>26.05.2019 12:57:42</t>
  </si>
  <si>
    <t>М. ВАЛЕРИЯ АЛЕКСАНДРОВНА</t>
  </si>
  <si>
    <t>26.05.2019 13:40:06</t>
  </si>
  <si>
    <t>Б. ТАТЬЯНА СЕРГЕЕВНА</t>
  </si>
  <si>
    <t>М. ИГОРЬ ВИКТОРОВИЧ</t>
  </si>
  <si>
    <t>26.05.2019 13:40:15</t>
  </si>
  <si>
    <t>П. МИХАИЛ АЛЕКСАНДРОВИЧ</t>
  </si>
  <si>
    <t>Благотворительный взнос для жени мальцевой,богдана и артема</t>
  </si>
  <si>
    <t>27.05.2019 8:24:41</t>
  </si>
  <si>
    <t>27.05.2019 0:53:29</t>
  </si>
  <si>
    <t>Б. ОЛЬГА СЕРГЕЕВНА</t>
  </si>
  <si>
    <t>27.05.2019 0:53:24</t>
  </si>
  <si>
    <t>27.05.2019 0:53:31</t>
  </si>
  <si>
    <t>Р. ИНГА ВЛАДИМИРОВНА</t>
  </si>
  <si>
    <t>27.05.2019 0:53:30</t>
  </si>
  <si>
    <t>Ч. АНАСТАСИЯ АЛЕКСАНДРОВНА</t>
  </si>
  <si>
    <t>Благотворительный взнос (источник за фаершоу)</t>
  </si>
  <si>
    <t>27.05.2019 14:35:14</t>
  </si>
  <si>
    <t>27.05.2019 0:53:23</t>
  </si>
  <si>
    <t>В. СВЕТЛАНА НИКОЛАЕВНА</t>
  </si>
  <si>
    <t>Я. МАРИНА ГЕННАДЬЕВНА</t>
  </si>
  <si>
    <t>Т. СВЕТЛАНА ПЕТРОВНА</t>
  </si>
  <si>
    <t>27.05.2019 8:23:15</t>
  </si>
  <si>
    <t>ООО "ТД "Клинстар"</t>
  </si>
  <si>
    <t>Благотворительное пожертвование на уставную деятельность Сумма 1000-00 Без НДС</t>
  </si>
  <si>
    <t>27.05.2019 14:35:15</t>
  </si>
  <si>
    <t>Пожертвования через Яндекс.Деньги на dedmorozim.ru за 25.05.2019</t>
  </si>
  <si>
    <t>27.05.2019 14:33:34</t>
  </si>
  <si>
    <t>Пожертвования через Яндекс.Деньги на dedmorozim.ru за 24.05.2019</t>
  </si>
  <si>
    <t>27.05.2019 10:46:38</t>
  </si>
  <si>
    <t>Пожертвования картой на dedmorozim.ru от 25.05.2019</t>
  </si>
  <si>
    <t>27.05.2019 10:46:48</t>
  </si>
  <si>
    <t>Пожертвования картой на dedmorozim.ru от 26.05.2019</t>
  </si>
  <si>
    <t>27.05.2019 14:34:56</t>
  </si>
  <si>
    <t>Пожертвования через Яндекс.Деньги на dedmorozim.ru за 26.05.2019</t>
  </si>
  <si>
    <t>27.05.2019 0:53:25</t>
  </si>
  <si>
    <t>С. ВАДИМ СЕРГЕЕВИЧ</t>
  </si>
  <si>
    <t>27.05.2019 10:46:55</t>
  </si>
  <si>
    <t>Пожертвования картой на dedmorozim.ru от 24.05.2019</t>
  </si>
  <si>
    <t>27.05.2019 15:23:59</t>
  </si>
  <si>
    <t>АО "ППМТС "Пермснабсбыт"</t>
  </si>
  <si>
    <t>Благотворительное пожертвование. Без НДС.</t>
  </si>
  <si>
    <t>27.05.2019 15:24:12</t>
  </si>
  <si>
    <t>28.05.2019 0:55:45</t>
  </si>
  <si>
    <t>Л. АЛЕКСАНДР СЕРГЕЕВИЧ</t>
  </si>
  <si>
    <t>28.05.2019 0:55:46</t>
  </si>
  <si>
    <t>А. ЕЛЕНА ВИКТОРОВНА</t>
  </si>
  <si>
    <t>28.05.2019 0:55:30</t>
  </si>
  <si>
    <t>28.05.2019 0:55:34</t>
  </si>
  <si>
    <t>Л. ЕКАТЕРИНА ГЕРМАНОВНА</t>
  </si>
  <si>
    <t>28.05.2019 0:55:36</t>
  </si>
  <si>
    <t>28.05.2019 0:55:37</t>
  </si>
  <si>
    <t>Б. ЮЛИЯ НИКОЛАЕВНА</t>
  </si>
  <si>
    <t>28.05.2019 0:55:40</t>
  </si>
  <si>
    <t>Б. СВЕТЛАНА МИХАЙЛОВНА</t>
  </si>
  <si>
    <t>28.05.2019 0:55:43</t>
  </si>
  <si>
    <t>28.05.2019 0:55:44</t>
  </si>
  <si>
    <t>С. ТАТЬЯНА ВАЛЕРЬЕВНА</t>
  </si>
  <si>
    <t>28.05.2019 0:55:31</t>
  </si>
  <si>
    <t>Р. ТАТЬЯНА АЛЕКСАНДРОВНА</t>
  </si>
  <si>
    <t>28.05.2019 0:55:32</t>
  </si>
  <si>
    <t>28.05.2019 0:55:33</t>
  </si>
  <si>
    <t>28.05.2019 0:55:35</t>
  </si>
  <si>
    <t>О. НАТАЛЬЯ ВИКТОРОВНА</t>
  </si>
  <si>
    <t>28.05.2019 0:55:39</t>
  </si>
  <si>
    <t>Г. ВЛАДИМИР НИКОЛАЕВИЧ</t>
  </si>
  <si>
    <t>Т. СЕРГЕЙ НИКОЛАЕВИЧ</t>
  </si>
  <si>
    <t>Р. АЛЕКСЕЙ ВЯЧЕСЛАВОВИЧ</t>
  </si>
  <si>
    <t>28.05.2019 0:55:42</t>
  </si>
  <si>
    <t>Д. ТАТЬЯНА АЛЕКСАНДРОВНА</t>
  </si>
  <si>
    <t>28.05.2019 14:10:53</t>
  </si>
  <si>
    <t>12-Поступления-1000.00 благотворит. пожервование</t>
  </si>
  <si>
    <t>28.05.2019 0:55:38</t>
  </si>
  <si>
    <t>28.05.2019 15:30:37</t>
  </si>
  <si>
    <t>Пожертвования через Яндекс.Деньги на dedmorozim.ru за 27.05.2019</t>
  </si>
  <si>
    <t>28.05.2019 11:15:03</t>
  </si>
  <si>
    <t>Пожертвования картой на dedmorozim.ru от 27.05.2019</t>
  </si>
  <si>
    <t>28.05.2019 14:10:39</t>
  </si>
  <si>
    <t>12-Поступления 12395.00 благотворит. пожертвование</t>
  </si>
  <si>
    <t>28.05.2019 8:50:01</t>
  </si>
  <si>
    <t>ПЕРМСКАЯ КРАЕВАЯ ОБЩЕСТВЕННАЯ ОРГАНИЗАЦИЯ "ФЕДЕРАЦИЯ ПО ПРЫЖКАМ НА ЛЫЖАХ С ТРАМПЛИНА ИЛЫЖНОМУ ДВОЕБОРЬЮ "ПРИКАМЬЕ"</t>
  </si>
  <si>
    <t>ОПЛАТА ПО ДОГОВОРУ ПОЖЕРТВОВАНИЯ ОТ 27.05.19Г. В БЛАГОТВОРИТЕЛЬНЫЙ ФОНД.БЕЗ НАЛОГА (НДС)</t>
  </si>
  <si>
    <t>29.05.2019 0:55:45</t>
  </si>
  <si>
    <t>29.05.2019 0:55:46</t>
  </si>
  <si>
    <t>Ш. ЛЮБОВЬ АНДРЕЕВНА</t>
  </si>
  <si>
    <t>29.05.2019 0:55:47</t>
  </si>
  <si>
    <t>29.05.2019 0:55:43</t>
  </si>
  <si>
    <t>29.05.2019 0:55:44</t>
  </si>
  <si>
    <t>29.05.2019 0:55:48</t>
  </si>
  <si>
    <t>К. ЛИДИЯ ЯКОВЛЕВНА</t>
  </si>
  <si>
    <t>29.05.2019 0:55:49</t>
  </si>
  <si>
    <t>П. ИРИНА ВАДИМОВНА</t>
  </si>
  <si>
    <t>29.05.2019 0:55:52</t>
  </si>
  <si>
    <t>К. ЛИЛИЯ ИЛЬДУСОВНА</t>
  </si>
  <si>
    <t>29.05.2019 0:55:41</t>
  </si>
  <si>
    <t>29.05.2019 0:55:53</t>
  </si>
  <si>
    <t>29.05.2019 14:18:51</t>
  </si>
  <si>
    <t>Е. ТАТЬЯНА ДЕКАБРИСТОВНА</t>
  </si>
  <si>
    <t>служба качества жизни</t>
  </si>
  <si>
    <t>П. АНАСТАСИЯ СЕРГЕЕВНА</t>
  </si>
  <si>
    <t>29.05.2019 0:55:42</t>
  </si>
  <si>
    <t>Н. ТАТЬЯНА СЕРГЕЕВНА</t>
  </si>
  <si>
    <t>Н. ЕЛЕНА ВЛАДИМИРОВНА</t>
  </si>
  <si>
    <t>Д. ЮЛИЯ СЕРГЕЕВНА</t>
  </si>
  <si>
    <t>29.05.2019 0:55:50</t>
  </si>
  <si>
    <t>29.05.2019 0:55:51</t>
  </si>
  <si>
    <t>29.05.2019 16:18:20</t>
  </si>
  <si>
    <t>29.05.2019 11:21:04</t>
  </si>
  <si>
    <t>Пожертвования картой на dedmorozim.ru от 28.05.2019</t>
  </si>
  <si>
    <t>29.05.2019 13:44:51</t>
  </si>
  <si>
    <t>Пожертвования через Яндекс.Деньги на dedmorozim.ru за 28.05.2019</t>
  </si>
  <si>
    <t>30.05.2019 0:51:00</t>
  </si>
  <si>
    <t>М. САИДА ХУЗЯВНА</t>
  </si>
  <si>
    <t>30.05.2019 0:51:03</t>
  </si>
  <si>
    <t>Л. ЕЛЕНА СЕРГЕЕВНА</t>
  </si>
  <si>
    <t>30.05.2019 0:51:04</t>
  </si>
  <si>
    <t>30.05.2019 0:51:05</t>
  </si>
  <si>
    <t>П. ЛЕЙЛА ЗАКЕРЗЯНОВНА</t>
  </si>
  <si>
    <t>30.05.2019 0:51:01</t>
  </si>
  <si>
    <t>С. ТАТЬЯНА МИХАЙЛОВНА</t>
  </si>
  <si>
    <t>30.05.2019 2:08:53</t>
  </si>
  <si>
    <t>30.05.2019 9:53:43</t>
  </si>
  <si>
    <t>Б. ЕКАТЕРИНА СЕРГЕЕВНА</t>
  </si>
  <si>
    <t>30.05.2019 0:50:57</t>
  </si>
  <si>
    <t>С. АНАСТАСИЯ АЛЕКСАНДРОВНА</t>
  </si>
  <si>
    <t>Благотворительный взнос для евы</t>
  </si>
  <si>
    <t>30.05.2019 0:50:55</t>
  </si>
  <si>
    <t>30.05.2019 0:50:56</t>
  </si>
  <si>
    <t>30.05.2019 0:50:59</t>
  </si>
  <si>
    <t>М. СВЕТЛАНА ВИКТОРОВНА</t>
  </si>
  <si>
    <t>Благотворительный взнос для артёма онучина</t>
  </si>
  <si>
    <t>30.05.2019 12:13:50</t>
  </si>
  <si>
    <t>Г. СЕРГЕЙ АНАТОЛЬЕВИЧ</t>
  </si>
  <si>
    <t>30.05.2019 0:50:58</t>
  </si>
  <si>
    <t>30.05.2019 0:51:02</t>
  </si>
  <si>
    <t>Г. МАРИАМ СПАРТАКОВНА</t>
  </si>
  <si>
    <t>З. МАКСИМ АНДРЕЕВИЧ</t>
  </si>
  <si>
    <t>30.05.2019 0:51:06</t>
  </si>
  <si>
    <t>30.05.2019 14:53:13</t>
  </si>
  <si>
    <t>Пожертвования через Яндекс.Деньги на dedmorozim.ru за 29.05.2019</t>
  </si>
  <si>
    <t>30.05.2019 10:10:40</t>
  </si>
  <si>
    <t>Пожертвования картой на dedmorozim.ru от 29.05.2019</t>
  </si>
  <si>
    <t>30.05.2019 13:47:22</t>
  </si>
  <si>
    <t>30.05.2019 13:51:42</t>
  </si>
  <si>
    <t>Пожертвования через СМС на номер 3434 за период с 17 мая 2019 г. по 28 мая 2019 г.</t>
  </si>
  <si>
    <t>31.05.2019 0:54:06</t>
  </si>
  <si>
    <t>31.05.2019 0:54:07</t>
  </si>
  <si>
    <t>О. ЕЛЕНА ВЛАДИМИРОВНА</t>
  </si>
  <si>
    <t>31.05.2019 0:54:08</t>
  </si>
  <si>
    <t>О. МАРИНА АЛЕКСАНДРОВНА</t>
  </si>
  <si>
    <t>Благотворительный взнос для алисы</t>
  </si>
  <si>
    <t>31.05.2019 0:54:14</t>
  </si>
  <si>
    <t>Ч. АРКАДИЙ ЮРЬЕВИЧ</t>
  </si>
  <si>
    <t>31.05.2019 0:54:19</t>
  </si>
  <si>
    <t>31.05.2019 0:54:12</t>
  </si>
  <si>
    <t>Для алисы</t>
  </si>
  <si>
    <t>31.05.2019 0:54:05</t>
  </si>
  <si>
    <t>31.05.2019 0:54:10</t>
  </si>
  <si>
    <t>31.05.2019 0:54:17</t>
  </si>
  <si>
    <t>А. АННА ВЛАДИЛЕНОВНА</t>
  </si>
  <si>
    <t>С. АННА АЛЕКСАНДРОВНА</t>
  </si>
  <si>
    <t>Благотворительный взнос для алисы петуниной</t>
  </si>
  <si>
    <t>31.05.2019 2:38:11</t>
  </si>
  <si>
    <t>М. ЕКАТЕРИНА ИГОРЕВНА</t>
  </si>
  <si>
    <t>31.05.2019 0:54:09</t>
  </si>
  <si>
    <t>С. НАДЕЖДА ВАСИЛЬЕВНА</t>
  </si>
  <si>
    <t>31.05.2019 0:54:11</t>
  </si>
  <si>
    <t>31.05.2019 0:54:20</t>
  </si>
  <si>
    <t>И. ВАЛЕНТИНА ВЛАДИМИРОВНА</t>
  </si>
  <si>
    <t>31.05.2019 0:54:04</t>
  </si>
  <si>
    <t>И. СВЕТЛАНА АНАТОЛЬЕВНА</t>
  </si>
  <si>
    <t>31.05.2019 0:54:13</t>
  </si>
  <si>
    <t>31.05.2019 0:54:15</t>
  </si>
  <si>
    <t>31.05.2019 12:48:55</t>
  </si>
  <si>
    <t>31.05.2019 14:28:31</t>
  </si>
  <si>
    <t>Пожертвования через Яндекс.Деньги на dedmorozim.ru за 30.05.2019</t>
  </si>
  <si>
    <t>31.05.2019 14:28:37</t>
  </si>
  <si>
    <t>Пожертвования картой на dedmorozim.ru от 30.05.2019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</si>
  <si>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</si>
  <si>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</si>
  <si>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</si>
  <si>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</si>
  <si>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</si>
  <si>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Марина</t>
  </si>
  <si>
    <t>Daria</t>
  </si>
  <si>
    <t>Павел</t>
  </si>
  <si>
    <t>Ваня Кувалдин</t>
  </si>
  <si>
    <t>Денис</t>
  </si>
  <si>
    <t>Ирина</t>
  </si>
  <si>
    <t>М</t>
  </si>
  <si>
    <t>Евгения</t>
  </si>
  <si>
    <t>Мария</t>
  </si>
  <si>
    <t>Ольга</t>
  </si>
  <si>
    <t>Николай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</si>
  <si>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</si>
  <si>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</si>
  <si>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</si>
  <si>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</si>
  <si>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</si>
  <si>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</si>
  <si>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</si>
  <si>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</si>
  <si>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</si>
  <si>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</si>
  <si>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Юрий</t>
  </si>
  <si>
    <t>Антон</t>
  </si>
  <si>
    <t>Ксения</t>
  </si>
  <si>
    <t>Софья</t>
  </si>
  <si>
    <t>В домике</t>
  </si>
  <si>
    <t>Паньков</t>
  </si>
  <si>
    <t>Татьяна</t>
  </si>
  <si>
    <t xml:space="preserve">Наталья </t>
  </si>
  <si>
    <t>Лада</t>
  </si>
  <si>
    <t>Алёна</t>
  </si>
  <si>
    <t>Анастасия</t>
  </si>
  <si>
    <t>Рядом с мамой</t>
  </si>
  <si>
    <t xml:space="preserve">Антонида </t>
  </si>
  <si>
    <t>Вика Трапезникова</t>
  </si>
  <si>
    <t xml:space="preserve">Ильмира </t>
  </si>
  <si>
    <t>Ns</t>
  </si>
  <si>
    <t>Наталья</t>
  </si>
  <si>
    <t>Алина</t>
  </si>
  <si>
    <t>Вадим</t>
  </si>
  <si>
    <t>Миша Ерин</t>
  </si>
  <si>
    <t>фыв</t>
  </si>
  <si>
    <t>asd</t>
  </si>
  <si>
    <t>Аглая</t>
  </si>
  <si>
    <t>Альмира</t>
  </si>
  <si>
    <t>Anastasia</t>
  </si>
  <si>
    <t>александр</t>
  </si>
  <si>
    <t>Света</t>
  </si>
  <si>
    <t>Виктория</t>
  </si>
  <si>
    <t>Максим</t>
  </si>
  <si>
    <t>Алексей</t>
  </si>
  <si>
    <t>Эльвира</t>
  </si>
  <si>
    <t xml:space="preserve">Тимофей </t>
  </si>
  <si>
    <t xml:space="preserve">Лариса </t>
  </si>
  <si>
    <t>Михаил</t>
  </si>
  <si>
    <t>Roman</t>
  </si>
  <si>
    <t>Ильсияр</t>
  </si>
  <si>
    <t>Дарья</t>
  </si>
  <si>
    <t>Анна</t>
  </si>
  <si>
    <t>Алена</t>
  </si>
  <si>
    <t>Ксюша Чугаева</t>
  </si>
  <si>
    <t xml:space="preserve">Настя </t>
  </si>
  <si>
    <t>Оксана</t>
  </si>
  <si>
    <t>RUSLAN</t>
  </si>
  <si>
    <t xml:space="preserve">Ксения </t>
  </si>
  <si>
    <t>Андрей</t>
  </si>
  <si>
    <t xml:space="preserve">Екатерина </t>
  </si>
  <si>
    <t xml:space="preserve">Григорий </t>
  </si>
  <si>
    <t>денис</t>
  </si>
  <si>
    <t xml:space="preserve">. </t>
  </si>
  <si>
    <t>Станислав</t>
  </si>
  <si>
    <t>Стань Дедом Морозом</t>
  </si>
  <si>
    <t>Екатерина</t>
  </si>
  <si>
    <t>Дмитрий</t>
  </si>
  <si>
    <t>Даниил</t>
  </si>
  <si>
    <t>Диана</t>
  </si>
  <si>
    <t>Лилия</t>
  </si>
  <si>
    <t>Вера</t>
  </si>
  <si>
    <t>василий</t>
  </si>
  <si>
    <t>Артем</t>
  </si>
  <si>
    <t>Любовь</t>
  </si>
  <si>
    <t>Семен</t>
  </si>
  <si>
    <t>Саша Хан</t>
  </si>
  <si>
    <t>Клавдия</t>
  </si>
  <si>
    <t xml:space="preserve">Olga </t>
  </si>
  <si>
    <t>Elena</t>
  </si>
  <si>
    <t>А</t>
  </si>
  <si>
    <t>Олег</t>
  </si>
  <si>
    <t>Полина</t>
  </si>
  <si>
    <t xml:space="preserve">Юлия </t>
  </si>
  <si>
    <t xml:space="preserve">Вячеслав </t>
  </si>
  <si>
    <t>В</t>
  </si>
  <si>
    <t>Константин</t>
  </si>
  <si>
    <t>Artem</t>
  </si>
  <si>
    <t>Катерина</t>
  </si>
  <si>
    <t>Василий</t>
  </si>
  <si>
    <t>A</t>
  </si>
  <si>
    <t>Наталия</t>
  </si>
  <si>
    <t>Юля</t>
  </si>
  <si>
    <t>Лариса</t>
  </si>
  <si>
    <t>Людмила</t>
  </si>
  <si>
    <t>Кристина</t>
  </si>
  <si>
    <t xml:space="preserve">Ольга </t>
  </si>
  <si>
    <t>Данил</t>
  </si>
  <si>
    <t>Зухра</t>
  </si>
  <si>
    <t xml:space="preserve">Ирина </t>
  </si>
  <si>
    <t>рома</t>
  </si>
  <si>
    <t xml:space="preserve">Станислав </t>
  </si>
  <si>
    <t>Лиза Беляева</t>
  </si>
  <si>
    <t>Tatyana</t>
  </si>
  <si>
    <t xml:space="preserve">Анна </t>
  </si>
  <si>
    <t>Ekaterina</t>
  </si>
  <si>
    <t>Вероника</t>
  </si>
  <si>
    <t>Inga</t>
  </si>
  <si>
    <t>Кокорин</t>
  </si>
  <si>
    <t xml:space="preserve">Татьяна </t>
  </si>
  <si>
    <t>Добро</t>
  </si>
  <si>
    <t>Лора</t>
  </si>
  <si>
    <t>Надежда</t>
  </si>
  <si>
    <t xml:space="preserve">Юрий </t>
  </si>
  <si>
    <t>Алиса Петунина</t>
  </si>
  <si>
    <t xml:space="preserve">Сергей </t>
  </si>
  <si>
    <t>Петр</t>
  </si>
  <si>
    <t>Камиль</t>
  </si>
  <si>
    <t>АЯ</t>
  </si>
  <si>
    <t>ГАЛИНА</t>
  </si>
  <si>
    <t>Дария</t>
  </si>
  <si>
    <t>Aнна</t>
  </si>
  <si>
    <t>Ренат</t>
  </si>
  <si>
    <t xml:space="preserve">Олеся </t>
  </si>
  <si>
    <t>Илья</t>
  </si>
  <si>
    <t>Женя Мальцева</t>
  </si>
  <si>
    <t>Evgeniy</t>
  </si>
  <si>
    <t>Виктор</t>
  </si>
  <si>
    <t xml:space="preserve">Катерина </t>
  </si>
  <si>
    <t xml:space="preserve">Алёна </t>
  </si>
  <si>
    <t>Богдан Ан</t>
  </si>
  <si>
    <t>Лидия</t>
  </si>
  <si>
    <t>Служба качества жизни</t>
  </si>
  <si>
    <t>Гульназ</t>
  </si>
  <si>
    <t>Игорь</t>
  </si>
  <si>
    <t>Альфия</t>
  </si>
  <si>
    <t>Альбина</t>
  </si>
  <si>
    <t>Ева Вихарева</t>
  </si>
  <si>
    <t>Никита</t>
  </si>
  <si>
    <t>Ия</t>
  </si>
  <si>
    <t>Артём Онучин</t>
  </si>
  <si>
    <t xml:space="preserve">Ekaterina </t>
  </si>
  <si>
    <t>Виталий</t>
  </si>
  <si>
    <t>Влас</t>
  </si>
  <si>
    <t xml:space="preserve">Эвелина </t>
  </si>
  <si>
    <t xml:space="preserve">Елена </t>
  </si>
  <si>
    <t xml:space="preserve">Надежда </t>
  </si>
  <si>
    <t xml:space="preserve">Жанна </t>
  </si>
  <si>
    <t xml:space="preserve">Элина </t>
  </si>
  <si>
    <t>Рамиль</t>
  </si>
  <si>
    <t xml:space="preserve">Светлана </t>
  </si>
  <si>
    <t>Донорство ума</t>
  </si>
  <si>
    <t>Эдуард</t>
  </si>
  <si>
    <t>Ма</t>
  </si>
  <si>
    <t xml:space="preserve">Дарья </t>
  </si>
  <si>
    <t>сергей</t>
  </si>
  <si>
    <t>Svetlana</t>
  </si>
  <si>
    <t>Олеся</t>
  </si>
  <si>
    <t xml:space="preserve">Валентина </t>
  </si>
  <si>
    <t>елена</t>
  </si>
  <si>
    <t>Добрый Мишка</t>
  </si>
  <si>
    <t xml:space="preserve">Инга </t>
  </si>
  <si>
    <t xml:space="preserve">Антон </t>
  </si>
  <si>
    <t>Зоя Петровна</t>
  </si>
  <si>
    <t>Алла</t>
  </si>
  <si>
    <t>Леонид Семенович</t>
  </si>
  <si>
    <t xml:space="preserve">Николай </t>
  </si>
  <si>
    <t>Владимир</t>
  </si>
  <si>
    <t xml:space="preserve">Дмитрий </t>
  </si>
  <si>
    <t>Таня</t>
  </si>
  <si>
    <t>Natalia</t>
  </si>
  <si>
    <t>Сафина Э.М.</t>
  </si>
  <si>
    <t xml:space="preserve">Иван </t>
  </si>
  <si>
    <t>Xeniya</t>
  </si>
  <si>
    <t>Настя</t>
  </si>
  <si>
    <t>Арсений</t>
  </si>
  <si>
    <t>Яна</t>
  </si>
  <si>
    <t>Olga</t>
  </si>
  <si>
    <t>мария</t>
  </si>
  <si>
    <t>Майя</t>
  </si>
  <si>
    <t>Инна</t>
  </si>
  <si>
    <t>Коваленко</t>
  </si>
  <si>
    <t>Альфа-Клик</t>
  </si>
  <si>
    <t xml:space="preserve">Максим </t>
  </si>
  <si>
    <t>Луиза</t>
  </si>
  <si>
    <t>Екатеринб рина</t>
  </si>
  <si>
    <t>Яндекс.Деньги</t>
  </si>
  <si>
    <t xml:space="preserve">Алена </t>
  </si>
  <si>
    <t>Nadezhda</t>
  </si>
  <si>
    <t>Георгий</t>
  </si>
  <si>
    <t>ЕВГЕНИЙ</t>
  </si>
  <si>
    <t xml:space="preserve">Александра </t>
  </si>
  <si>
    <t xml:space="preserve">Евгений </t>
  </si>
  <si>
    <t>Кирилл</t>
  </si>
  <si>
    <t>Матвей</t>
  </si>
  <si>
    <t>Роман</t>
  </si>
  <si>
    <t>Давид</t>
  </si>
  <si>
    <t>НАСТЯ</t>
  </si>
  <si>
    <t>Галия</t>
  </si>
  <si>
    <t>Марк</t>
  </si>
  <si>
    <t>Просто</t>
  </si>
  <si>
    <t xml:space="preserve">Кемсер </t>
  </si>
  <si>
    <t>Гульнара</t>
  </si>
  <si>
    <t>S</t>
  </si>
  <si>
    <t>Айгуль</t>
  </si>
  <si>
    <t>Р</t>
  </si>
  <si>
    <t>Vadim</t>
  </si>
  <si>
    <t>ЛЮБОВЬ</t>
  </si>
  <si>
    <t xml:space="preserve">Владимир </t>
  </si>
  <si>
    <t>Илона</t>
  </si>
  <si>
    <t xml:space="preserve">Александр </t>
  </si>
  <si>
    <t>наталья</t>
  </si>
  <si>
    <t xml:space="preserve">Анастасия </t>
  </si>
  <si>
    <t>Окс</t>
  </si>
  <si>
    <t xml:space="preserve">Алина </t>
  </si>
  <si>
    <t>Карина</t>
  </si>
  <si>
    <t xml:space="preserve">Виктория </t>
  </si>
  <si>
    <t>Инна К.</t>
  </si>
  <si>
    <t>Арина</t>
  </si>
  <si>
    <t>Адиля</t>
  </si>
  <si>
    <t>альфия</t>
  </si>
  <si>
    <t xml:space="preserve">Людмила </t>
  </si>
  <si>
    <t xml:space="preserve">Наиля </t>
  </si>
  <si>
    <t>Элла</t>
  </si>
  <si>
    <t xml:space="preserve">Тихон </t>
  </si>
  <si>
    <t>Veronika</t>
  </si>
  <si>
    <t xml:space="preserve">Илона </t>
  </si>
  <si>
    <t>Д</t>
  </si>
  <si>
    <t>светлана</t>
  </si>
  <si>
    <t>Тимур</t>
  </si>
  <si>
    <t>Снежана</t>
  </si>
  <si>
    <t xml:space="preserve">Оксана </t>
  </si>
  <si>
    <t xml:space="preserve">Яков </t>
  </si>
  <si>
    <t>Рина</t>
  </si>
  <si>
    <t>юлия</t>
  </si>
  <si>
    <t>Рафиль</t>
  </si>
  <si>
    <t xml:space="preserve">Полина </t>
  </si>
  <si>
    <t xml:space="preserve">  Антонина</t>
  </si>
  <si>
    <t xml:space="preserve">Лидия </t>
  </si>
  <si>
    <t xml:space="preserve">Константин </t>
  </si>
  <si>
    <t>Вячеслав</t>
  </si>
  <si>
    <t xml:space="preserve">Гузалия </t>
  </si>
  <si>
    <t>Артём</t>
  </si>
  <si>
    <t>Роберт</t>
  </si>
  <si>
    <t>Evgenia</t>
  </si>
  <si>
    <t>Пожертвование картой</t>
  </si>
  <si>
    <t>Л. Ирина</t>
  </si>
  <si>
    <t>Мария Л.</t>
  </si>
  <si>
    <t>Алина Г.</t>
  </si>
  <si>
    <t>Е. Илона</t>
  </si>
  <si>
    <t>Г. Лилия</t>
  </si>
  <si>
    <t>Ксения Г.</t>
  </si>
  <si>
    <t>Л. Вероника</t>
  </si>
  <si>
    <t>Ольга Б.</t>
  </si>
  <si>
    <t xml:space="preserve">Д. Евгений </t>
  </si>
  <si>
    <t>Е. илона</t>
  </si>
  <si>
    <t>Олеся М.</t>
  </si>
  <si>
    <t>М. Октай</t>
  </si>
  <si>
    <t>Надежда С.</t>
  </si>
  <si>
    <t>Александра Р.</t>
  </si>
  <si>
    <t>Егор Д.</t>
  </si>
  <si>
    <t>Л. Cофья</t>
  </si>
  <si>
    <t>Б. Ольга</t>
  </si>
  <si>
    <t>Б. Ирина</t>
  </si>
  <si>
    <t xml:space="preserve">Е. Илона </t>
  </si>
  <si>
    <t>Роман П.</t>
  </si>
  <si>
    <t>Константин М.</t>
  </si>
  <si>
    <t>Ольга С.</t>
  </si>
  <si>
    <t>Арсений Б.</t>
  </si>
  <si>
    <t>Евгений А.</t>
  </si>
  <si>
    <t>В. Елена</t>
  </si>
  <si>
    <t>Максим С.</t>
  </si>
  <si>
    <t>эдуард с.</t>
  </si>
  <si>
    <t>Екатерина У.</t>
  </si>
  <si>
    <t>N. Александра</t>
  </si>
  <si>
    <t>Света Ч.</t>
  </si>
  <si>
    <t>Джон С.</t>
  </si>
  <si>
    <t>Егор И.</t>
  </si>
  <si>
    <t>Екатерина И.</t>
  </si>
  <si>
    <t>Анастасия Б.</t>
  </si>
  <si>
    <t>Алена Ш.</t>
  </si>
  <si>
    <t>Zina A.</t>
  </si>
  <si>
    <t>Андрей И.</t>
  </si>
  <si>
    <t>Александра Ф.</t>
  </si>
  <si>
    <t>Надежда О.</t>
  </si>
  <si>
    <t>Дарья В.</t>
  </si>
  <si>
    <t>М. Ольга</t>
  </si>
  <si>
    <t>М. Ксения</t>
  </si>
  <si>
    <t>Евгения Б.</t>
  </si>
  <si>
    <t>Т. Мария</t>
  </si>
  <si>
    <t xml:space="preserve">Г. Ранис </t>
  </si>
  <si>
    <t>А. Тамила</t>
  </si>
  <si>
    <t>Ирина Т.</t>
  </si>
  <si>
    <t>Алена Л.</t>
  </si>
  <si>
    <t>Игорь Г.</t>
  </si>
  <si>
    <t>Николай С.</t>
  </si>
  <si>
    <t>П. Евгения</t>
  </si>
  <si>
    <t>Василь М.</t>
  </si>
  <si>
    <t>Natalia N.</t>
  </si>
  <si>
    <t>Ирина Ж.</t>
  </si>
  <si>
    <t>Виктория З.</t>
  </si>
  <si>
    <t>Marina R.</t>
  </si>
  <si>
    <t>Ксения З.</t>
  </si>
  <si>
    <t>Евгения  О.</t>
  </si>
  <si>
    <t>Ш. Галина</t>
  </si>
  <si>
    <t>Административные расходы фонда</t>
  </si>
  <si>
    <t>ВОЛГО-ВЯТСКИЙ БАНК ПАО СБЕРБАНК</t>
  </si>
  <si>
    <t xml:space="preserve">Перечислены проценты по договору 6984005049.ПУ00 от 19.04.2019 за период с 20.04.2019 г. по 20.05.2019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</si>
</sst>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#,##0.00&quot;р.&quot;"/>
    <numFmt numFmtId="171" formatCode="#\ ##0.00"/>
    <numFmt numFmtId="178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9" fontId="5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14" fontId="6" fillId="0" borderId="0" xfId="0" applyNumberFormat="1" applyFont="1"/>
    <xf numFmtId="0" fontId="6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1" fontId="0" fillId="0" borderId="0" xfId="0" applyNumberFormat="1"/>
    <xf numFmtId="14" fontId="0" fillId="0" borderId="2" xfId="0" applyNumberFormat="1" applyBorder="1"/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9" fontId="5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14" fontId="4" fillId="0" borderId="0" xfId="0" applyNumberFormat="1" applyFont="1" applyBorder="1" applyAlignment="1"/>
    <xf numFmtId="0" fontId="7" fillId="0" borderId="2" xfId="0" applyFont="1" applyBorder="1" applyAlignment="1">
      <alignment horizontal="center" vertical="center" wrapText="1"/>
    </xf>
    <xf numFmtId="178" fontId="6" fillId="0" borderId="0" xfId="0" applyNumberFormat="1" applyFont="1" applyAlignment="1">
      <alignment vertical="center" wrapText="1"/>
    </xf>
    <xf numFmtId="49" fontId="0" fillId="0" borderId="2" xfId="0" applyNumberFormat="1" applyBorder="1"/>
    <xf numFmtId="171" fontId="0" fillId="0" borderId="2" xfId="0" applyNumberFormat="1" applyBorder="1"/>
    <xf numFmtId="2" fontId="0" fillId="0" borderId="0" xfId="0" applyNumberFormat="1"/>
    <xf numFmtId="0" fontId="6" fillId="0" borderId="2" xfId="0" applyFont="1" applyBorder="1"/>
    <xf numFmtId="14" fontId="6" fillId="0" borderId="2" xfId="0" applyNumberFormat="1" applyFont="1" applyBorder="1"/>
    <xf numFmtId="14" fontId="9" fillId="4" borderId="4" xfId="0" applyNumberFormat="1" applyFont="1" applyFill="1" applyBorder="1" applyAlignment="1" applyProtection="1">
      <alignment horizontal="left" vertical="center"/>
    </xf>
    <xf numFmtId="14" fontId="9" fillId="4" borderId="5" xfId="0" applyNumberFormat="1" applyFont="1" applyFill="1" applyBorder="1" applyAlignment="1" applyProtection="1">
      <alignment horizontal="left" vertical="center" wrapText="1"/>
    </xf>
    <xf numFmtId="14" fontId="9" fillId="4" borderId="4" xfId="0" applyNumberFormat="1" applyFont="1" applyFill="1" applyBorder="1" applyAlignment="1" applyProtection="1">
      <alignment horizontal="left" vertical="center" wrapText="1"/>
    </xf>
    <xf numFmtId="14" fontId="9" fillId="4" borderId="6" xfId="0" applyNumberFormat="1" applyFont="1" applyFill="1" applyBorder="1" applyAlignment="1" applyProtection="1">
      <alignment horizontal="left" vertical="center" wrapText="1"/>
    </xf>
    <xf numFmtId="14" fontId="10" fillId="4" borderId="2" xfId="0" applyNumberFormat="1" applyFont="1" applyFill="1" applyBorder="1" applyAlignment="1" applyProtection="1">
      <alignment horizontal="left" vertical="center"/>
    </xf>
    <xf numFmtId="14" fontId="9" fillId="4" borderId="5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2" fontId="8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991"/>
  <sheetViews>
    <sheetView tabSelected="1" workbookViewId="0">
      <selection sqref="A1:D1"/>
    </sheetView>
  </sheetViews>
  <sheetFormatPr defaultColWidth="8.6640625" defaultRowHeight="11.25" x14ac:dyDescent="0.2"/>
  <cols>
    <col min="1" max="1" width="10" style="25" customWidth="1"/>
    <col min="2" max="2" width="38.1640625" style="19" customWidth="1"/>
    <col min="3" max="3" width="16.6640625" style="55" bestFit="1" customWidth="1"/>
    <col min="4" max="4" width="65.5" style="19" customWidth="1"/>
  </cols>
  <sheetData>
    <row r="1" spans="1:4" ht="15.75" x14ac:dyDescent="0.25">
      <c r="A1" s="45" t="s">
        <v>439</v>
      </c>
      <c r="B1" s="45"/>
      <c r="C1" s="45"/>
      <c r="D1" s="45"/>
    </row>
    <row r="2" spans="1:4" ht="12.75" x14ac:dyDescent="0.2">
      <c r="A2" s="46" t="s">
        <v>1</v>
      </c>
      <c r="B2" s="46"/>
      <c r="C2" s="46"/>
      <c r="D2" s="46"/>
    </row>
    <row r="3" spans="1:4" ht="12.75" x14ac:dyDescent="0.2">
      <c r="A3" s="47" t="s">
        <v>2</v>
      </c>
      <c r="B3" s="47"/>
      <c r="C3" s="47"/>
      <c r="D3" s="24">
        <f>SUM(C6:C1091)</f>
        <v>1666861.6399999992</v>
      </c>
    </row>
    <row r="5" spans="1:4" s="13" customFormat="1" ht="21" x14ac:dyDescent="0.2">
      <c r="A5" s="1" t="s">
        <v>23</v>
      </c>
      <c r="B5" s="16" t="s">
        <v>24</v>
      </c>
      <c r="C5" s="54" t="s">
        <v>3</v>
      </c>
      <c r="D5" s="16" t="s">
        <v>0</v>
      </c>
    </row>
    <row r="6" spans="1:4" x14ac:dyDescent="0.2">
      <c r="A6" s="38" t="s">
        <v>440</v>
      </c>
      <c r="B6" s="14" t="s">
        <v>441</v>
      </c>
      <c r="C6" s="22">
        <v>24</v>
      </c>
      <c r="D6" s="14" t="s">
        <v>442</v>
      </c>
    </row>
    <row r="7" spans="1:4" x14ac:dyDescent="0.2">
      <c r="A7" s="38" t="s">
        <v>440</v>
      </c>
      <c r="B7" s="14" t="s">
        <v>441</v>
      </c>
      <c r="C7" s="22">
        <v>24</v>
      </c>
      <c r="D7" s="14" t="s">
        <v>443</v>
      </c>
    </row>
    <row r="8" spans="1:4" x14ac:dyDescent="0.2">
      <c r="A8" s="38" t="s">
        <v>444</v>
      </c>
      <c r="B8" s="14" t="s">
        <v>441</v>
      </c>
      <c r="C8" s="22">
        <v>24</v>
      </c>
      <c r="D8" s="14" t="s">
        <v>445</v>
      </c>
    </row>
    <row r="9" spans="1:4" x14ac:dyDescent="0.2">
      <c r="A9" s="38" t="s">
        <v>446</v>
      </c>
      <c r="B9" s="14" t="s">
        <v>447</v>
      </c>
      <c r="C9" s="22">
        <v>50</v>
      </c>
      <c r="D9" s="14" t="s">
        <v>448</v>
      </c>
    </row>
    <row r="10" spans="1:4" x14ac:dyDescent="0.2">
      <c r="A10" s="38" t="s">
        <v>449</v>
      </c>
      <c r="B10" s="14" t="s">
        <v>450</v>
      </c>
      <c r="C10" s="22">
        <v>50</v>
      </c>
      <c r="D10" s="14" t="s">
        <v>448</v>
      </c>
    </row>
    <row r="11" spans="1:4" x14ac:dyDescent="0.2">
      <c r="A11" s="38" t="s">
        <v>451</v>
      </c>
      <c r="B11" s="14" t="s">
        <v>452</v>
      </c>
      <c r="C11" s="22">
        <v>60.9</v>
      </c>
      <c r="D11" s="14" t="s">
        <v>448</v>
      </c>
    </row>
    <row r="12" spans="1:4" x14ac:dyDescent="0.2">
      <c r="A12" s="38" t="s">
        <v>453</v>
      </c>
      <c r="B12" s="14" t="s">
        <v>454</v>
      </c>
      <c r="C12" s="22">
        <v>100</v>
      </c>
      <c r="D12" s="14" t="s">
        <v>448</v>
      </c>
    </row>
    <row r="13" spans="1:4" x14ac:dyDescent="0.2">
      <c r="A13" s="38" t="s">
        <v>453</v>
      </c>
      <c r="B13" s="14" t="s">
        <v>455</v>
      </c>
      <c r="C13" s="22">
        <v>100</v>
      </c>
      <c r="D13" s="14" t="s">
        <v>448</v>
      </c>
    </row>
    <row r="14" spans="1:4" x14ac:dyDescent="0.2">
      <c r="A14" s="38" t="s">
        <v>456</v>
      </c>
      <c r="B14" s="14" t="s">
        <v>457</v>
      </c>
      <c r="C14" s="22">
        <v>100</v>
      </c>
      <c r="D14" s="14" t="s">
        <v>448</v>
      </c>
    </row>
    <row r="15" spans="1:4" x14ac:dyDescent="0.2">
      <c r="A15" s="38" t="s">
        <v>458</v>
      </c>
      <c r="B15" s="14" t="s">
        <v>459</v>
      </c>
      <c r="C15" s="22">
        <v>100</v>
      </c>
      <c r="D15" s="14" t="s">
        <v>448</v>
      </c>
    </row>
    <row r="16" spans="1:4" x14ac:dyDescent="0.2">
      <c r="A16" s="38" t="s">
        <v>460</v>
      </c>
      <c r="B16" s="14" t="s">
        <v>461</v>
      </c>
      <c r="C16" s="22">
        <v>100</v>
      </c>
      <c r="D16" s="14" t="s">
        <v>448</v>
      </c>
    </row>
    <row r="17" spans="1:4" x14ac:dyDescent="0.2">
      <c r="A17" s="38" t="s">
        <v>462</v>
      </c>
      <c r="B17" s="14" t="s">
        <v>463</v>
      </c>
      <c r="C17" s="22">
        <v>100</v>
      </c>
      <c r="D17" s="14" t="s">
        <v>448</v>
      </c>
    </row>
    <row r="18" spans="1:4" x14ac:dyDescent="0.2">
      <c r="A18" s="38" t="s">
        <v>464</v>
      </c>
      <c r="B18" s="14" t="s">
        <v>465</v>
      </c>
      <c r="C18" s="22">
        <v>100</v>
      </c>
      <c r="D18" s="14" t="s">
        <v>448</v>
      </c>
    </row>
    <row r="19" spans="1:4" x14ac:dyDescent="0.2">
      <c r="A19" s="38" t="s">
        <v>466</v>
      </c>
      <c r="B19" s="14" t="s">
        <v>467</v>
      </c>
      <c r="C19" s="22">
        <v>100</v>
      </c>
      <c r="D19" s="14" t="s">
        <v>448</v>
      </c>
    </row>
    <row r="20" spans="1:4" x14ac:dyDescent="0.2">
      <c r="A20" s="38" t="s">
        <v>466</v>
      </c>
      <c r="B20" s="14" t="s">
        <v>468</v>
      </c>
      <c r="C20" s="22">
        <v>100</v>
      </c>
      <c r="D20" s="14" t="s">
        <v>448</v>
      </c>
    </row>
    <row r="21" spans="1:4" x14ac:dyDescent="0.2">
      <c r="A21" s="38" t="s">
        <v>469</v>
      </c>
      <c r="B21" s="14" t="s">
        <v>470</v>
      </c>
      <c r="C21" s="22">
        <v>100</v>
      </c>
      <c r="D21" s="14" t="s">
        <v>448</v>
      </c>
    </row>
    <row r="22" spans="1:4" x14ac:dyDescent="0.2">
      <c r="A22" s="38" t="s">
        <v>471</v>
      </c>
      <c r="B22" s="14" t="s">
        <v>472</v>
      </c>
      <c r="C22" s="22">
        <v>100</v>
      </c>
      <c r="D22" s="14" t="s">
        <v>448</v>
      </c>
    </row>
    <row r="23" spans="1:4" x14ac:dyDescent="0.2">
      <c r="A23" s="38" t="s">
        <v>473</v>
      </c>
      <c r="B23" s="14" t="s">
        <v>474</v>
      </c>
      <c r="C23" s="22">
        <v>150</v>
      </c>
      <c r="D23" s="14" t="s">
        <v>448</v>
      </c>
    </row>
    <row r="24" spans="1:4" x14ac:dyDescent="0.2">
      <c r="A24" s="38" t="s">
        <v>475</v>
      </c>
      <c r="B24" s="14" t="s">
        <v>476</v>
      </c>
      <c r="C24" s="22">
        <v>200</v>
      </c>
      <c r="D24" s="14" t="s">
        <v>448</v>
      </c>
    </row>
    <row r="25" spans="1:4" x14ac:dyDescent="0.2">
      <c r="A25" s="38" t="s">
        <v>477</v>
      </c>
      <c r="B25" s="14" t="s">
        <v>478</v>
      </c>
      <c r="C25" s="22">
        <v>200</v>
      </c>
      <c r="D25" s="14" t="s">
        <v>448</v>
      </c>
    </row>
    <row r="26" spans="1:4" x14ac:dyDescent="0.2">
      <c r="A26" s="38" t="s">
        <v>460</v>
      </c>
      <c r="B26" s="14" t="s">
        <v>479</v>
      </c>
      <c r="C26" s="22">
        <v>200</v>
      </c>
      <c r="D26" s="14" t="s">
        <v>448</v>
      </c>
    </row>
    <row r="27" spans="1:4" x14ac:dyDescent="0.2">
      <c r="A27" s="38" t="s">
        <v>480</v>
      </c>
      <c r="B27" s="14" t="s">
        <v>481</v>
      </c>
      <c r="C27" s="22">
        <v>200</v>
      </c>
      <c r="D27" s="14" t="s">
        <v>448</v>
      </c>
    </row>
    <row r="28" spans="1:4" x14ac:dyDescent="0.2">
      <c r="A28" s="38" t="s">
        <v>482</v>
      </c>
      <c r="B28" s="14" t="s">
        <v>483</v>
      </c>
      <c r="C28" s="22">
        <v>200</v>
      </c>
      <c r="D28" s="14" t="s">
        <v>448</v>
      </c>
    </row>
    <row r="29" spans="1:4" x14ac:dyDescent="0.2">
      <c r="A29" s="38" t="s">
        <v>482</v>
      </c>
      <c r="B29" s="14" t="s">
        <v>484</v>
      </c>
      <c r="C29" s="22">
        <v>200</v>
      </c>
      <c r="D29" s="14" t="s">
        <v>448</v>
      </c>
    </row>
    <row r="30" spans="1:4" x14ac:dyDescent="0.2">
      <c r="A30" s="38" t="s">
        <v>485</v>
      </c>
      <c r="B30" s="14" t="s">
        <v>486</v>
      </c>
      <c r="C30" s="22">
        <v>250</v>
      </c>
      <c r="D30" s="14" t="s">
        <v>448</v>
      </c>
    </row>
    <row r="31" spans="1:4" x14ac:dyDescent="0.2">
      <c r="A31" s="38" t="s">
        <v>485</v>
      </c>
      <c r="B31" s="14" t="s">
        <v>487</v>
      </c>
      <c r="C31" s="22">
        <v>300</v>
      </c>
      <c r="D31" s="14" t="s">
        <v>448</v>
      </c>
    </row>
    <row r="32" spans="1:4" x14ac:dyDescent="0.2">
      <c r="A32" s="38" t="s">
        <v>477</v>
      </c>
      <c r="B32" s="17" t="s">
        <v>488</v>
      </c>
      <c r="C32" s="22">
        <v>300</v>
      </c>
      <c r="D32" s="14" t="s">
        <v>448</v>
      </c>
    </row>
    <row r="33" spans="1:4" x14ac:dyDescent="0.2">
      <c r="A33" s="38" t="s">
        <v>480</v>
      </c>
      <c r="B33" s="14" t="s">
        <v>489</v>
      </c>
      <c r="C33" s="22">
        <v>300</v>
      </c>
      <c r="D33" s="14" t="s">
        <v>448</v>
      </c>
    </row>
    <row r="34" spans="1:4" x14ac:dyDescent="0.2">
      <c r="A34" s="43">
        <v>43588</v>
      </c>
      <c r="B34" s="44"/>
      <c r="C34" s="22">
        <v>300</v>
      </c>
      <c r="D34" s="14" t="s">
        <v>448</v>
      </c>
    </row>
    <row r="35" spans="1:4" x14ac:dyDescent="0.2">
      <c r="A35" s="38" t="s">
        <v>451</v>
      </c>
      <c r="B35" s="14" t="s">
        <v>491</v>
      </c>
      <c r="C35" s="21">
        <v>300</v>
      </c>
      <c r="D35" s="14" t="s">
        <v>448</v>
      </c>
    </row>
    <row r="36" spans="1:4" x14ac:dyDescent="0.2">
      <c r="A36" s="38" t="s">
        <v>471</v>
      </c>
      <c r="B36" s="14" t="s">
        <v>492</v>
      </c>
      <c r="C36" s="22">
        <v>300</v>
      </c>
      <c r="D36" s="14" t="s">
        <v>448</v>
      </c>
    </row>
    <row r="37" spans="1:4" x14ac:dyDescent="0.2">
      <c r="A37" s="38" t="s">
        <v>473</v>
      </c>
      <c r="B37" s="14" t="s">
        <v>493</v>
      </c>
      <c r="C37" s="22">
        <v>350</v>
      </c>
      <c r="D37" s="14" t="s">
        <v>448</v>
      </c>
    </row>
    <row r="38" spans="1:4" x14ac:dyDescent="0.2">
      <c r="A38" s="38" t="s">
        <v>446</v>
      </c>
      <c r="B38" s="14" t="s">
        <v>494</v>
      </c>
      <c r="C38" s="22">
        <v>500</v>
      </c>
      <c r="D38" s="14" t="s">
        <v>448</v>
      </c>
    </row>
    <row r="39" spans="1:4" x14ac:dyDescent="0.2">
      <c r="A39" s="38" t="s">
        <v>449</v>
      </c>
      <c r="B39" s="14" t="s">
        <v>495</v>
      </c>
      <c r="C39" s="22">
        <v>500</v>
      </c>
      <c r="D39" s="14" t="s">
        <v>448</v>
      </c>
    </row>
    <row r="40" spans="1:4" x14ac:dyDescent="0.2">
      <c r="A40" s="38" t="s">
        <v>496</v>
      </c>
      <c r="B40" s="14" t="s">
        <v>497</v>
      </c>
      <c r="C40" s="22">
        <v>500</v>
      </c>
      <c r="D40" s="14" t="s">
        <v>448</v>
      </c>
    </row>
    <row r="41" spans="1:4" x14ac:dyDescent="0.2">
      <c r="A41" s="38" t="s">
        <v>496</v>
      </c>
      <c r="B41" s="14" t="s">
        <v>498</v>
      </c>
      <c r="C41" s="22">
        <v>500</v>
      </c>
      <c r="D41" s="14" t="s">
        <v>448</v>
      </c>
    </row>
    <row r="42" spans="1:4" x14ac:dyDescent="0.2">
      <c r="A42" s="38" t="s">
        <v>458</v>
      </c>
      <c r="B42" s="14" t="s">
        <v>499</v>
      </c>
      <c r="C42" s="22">
        <v>500</v>
      </c>
      <c r="D42" s="14" t="s">
        <v>448</v>
      </c>
    </row>
    <row r="43" spans="1:4" x14ac:dyDescent="0.2">
      <c r="A43" s="38" t="s">
        <v>490</v>
      </c>
      <c r="B43" s="14" t="s">
        <v>500</v>
      </c>
      <c r="C43" s="22">
        <v>500</v>
      </c>
      <c r="D43" s="14" t="s">
        <v>448</v>
      </c>
    </row>
    <row r="44" spans="1:4" x14ac:dyDescent="0.2">
      <c r="A44" s="38" t="s">
        <v>462</v>
      </c>
      <c r="B44" s="14" t="s">
        <v>501</v>
      </c>
      <c r="C44" s="22">
        <v>500</v>
      </c>
      <c r="D44" s="14" t="s">
        <v>448</v>
      </c>
    </row>
    <row r="45" spans="1:4" x14ac:dyDescent="0.2">
      <c r="A45" s="38" t="s">
        <v>502</v>
      </c>
      <c r="B45" s="14" t="s">
        <v>503</v>
      </c>
      <c r="C45" s="22">
        <v>500</v>
      </c>
      <c r="D45" s="14" t="s">
        <v>448</v>
      </c>
    </row>
    <row r="46" spans="1:4" x14ac:dyDescent="0.2">
      <c r="A46" s="38" t="s">
        <v>504</v>
      </c>
      <c r="B46" s="14" t="s">
        <v>505</v>
      </c>
      <c r="C46" s="22">
        <v>550</v>
      </c>
      <c r="D46" s="14" t="s">
        <v>448</v>
      </c>
    </row>
    <row r="47" spans="1:4" x14ac:dyDescent="0.2">
      <c r="A47" s="38" t="s">
        <v>475</v>
      </c>
      <c r="B47" s="14" t="s">
        <v>506</v>
      </c>
      <c r="C47" s="22">
        <v>700</v>
      </c>
      <c r="D47" s="14" t="s">
        <v>507</v>
      </c>
    </row>
    <row r="48" spans="1:4" x14ac:dyDescent="0.2">
      <c r="A48" s="38" t="s">
        <v>469</v>
      </c>
      <c r="B48" s="14" t="s">
        <v>508</v>
      </c>
      <c r="C48" s="22">
        <v>700</v>
      </c>
      <c r="D48" s="14" t="s">
        <v>448</v>
      </c>
    </row>
    <row r="49" spans="1:4" x14ac:dyDescent="0.2">
      <c r="A49" s="38" t="s">
        <v>456</v>
      </c>
      <c r="B49" s="14" t="s">
        <v>509</v>
      </c>
      <c r="C49" s="22">
        <v>1000</v>
      </c>
      <c r="D49" s="14" t="s">
        <v>448</v>
      </c>
    </row>
    <row r="50" spans="1:4" x14ac:dyDescent="0.2">
      <c r="A50" s="38" t="s">
        <v>510</v>
      </c>
      <c r="B50" s="14" t="s">
        <v>511</v>
      </c>
      <c r="C50" s="22">
        <v>1000</v>
      </c>
      <c r="D50" s="14" t="s">
        <v>448</v>
      </c>
    </row>
    <row r="51" spans="1:4" x14ac:dyDescent="0.2">
      <c r="A51" s="38" t="s">
        <v>510</v>
      </c>
      <c r="B51" s="14" t="s">
        <v>512</v>
      </c>
      <c r="C51" s="22">
        <v>1000</v>
      </c>
      <c r="D51" s="14" t="s">
        <v>448</v>
      </c>
    </row>
    <row r="52" spans="1:4" x14ac:dyDescent="0.2">
      <c r="A52" s="38" t="s">
        <v>504</v>
      </c>
      <c r="B52" s="14" t="s">
        <v>513</v>
      </c>
      <c r="C52" s="22">
        <v>1000</v>
      </c>
      <c r="D52" s="14" t="s">
        <v>448</v>
      </c>
    </row>
    <row r="53" spans="1:4" x14ac:dyDescent="0.2">
      <c r="A53" s="38" t="s">
        <v>462</v>
      </c>
      <c r="B53" s="14" t="s">
        <v>514</v>
      </c>
      <c r="C53" s="22">
        <v>1000</v>
      </c>
      <c r="D53" s="14" t="s">
        <v>448</v>
      </c>
    </row>
    <row r="54" spans="1:4" x14ac:dyDescent="0.2">
      <c r="A54" s="38" t="s">
        <v>464</v>
      </c>
      <c r="B54" s="14" t="s">
        <v>515</v>
      </c>
      <c r="C54" s="22">
        <v>1000</v>
      </c>
      <c r="D54" s="14" t="s">
        <v>448</v>
      </c>
    </row>
    <row r="55" spans="1:4" x14ac:dyDescent="0.2">
      <c r="A55" s="38" t="s">
        <v>444</v>
      </c>
      <c r="B55" s="14" t="s">
        <v>516</v>
      </c>
      <c r="C55" s="22">
        <v>1000</v>
      </c>
      <c r="D55" s="14" t="s">
        <v>448</v>
      </c>
    </row>
    <row r="56" spans="1:4" ht="11.25" customHeight="1" x14ac:dyDescent="0.2">
      <c r="A56" s="39" t="s">
        <v>517</v>
      </c>
      <c r="B56" s="20" t="s">
        <v>518</v>
      </c>
      <c r="C56" s="22">
        <v>1000</v>
      </c>
      <c r="D56" s="14" t="s">
        <v>448</v>
      </c>
    </row>
    <row r="57" spans="1:4" x14ac:dyDescent="0.2">
      <c r="A57" s="38" t="s">
        <v>477</v>
      </c>
      <c r="B57" s="14" t="s">
        <v>519</v>
      </c>
      <c r="C57" s="22">
        <v>2000</v>
      </c>
      <c r="D57" s="14" t="s">
        <v>448</v>
      </c>
    </row>
    <row r="58" spans="1:4" x14ac:dyDescent="0.2">
      <c r="A58" s="38" t="s">
        <v>517</v>
      </c>
      <c r="B58" s="14" t="s">
        <v>520</v>
      </c>
      <c r="C58" s="22">
        <v>2500</v>
      </c>
      <c r="D58" s="14" t="s">
        <v>448</v>
      </c>
    </row>
    <row r="59" spans="1:4" ht="11.25" customHeight="1" x14ac:dyDescent="0.2">
      <c r="A59" s="40" t="s">
        <v>502</v>
      </c>
      <c r="B59" s="14" t="s">
        <v>521</v>
      </c>
      <c r="C59" s="22">
        <v>3000</v>
      </c>
      <c r="D59" s="14" t="s">
        <v>448</v>
      </c>
    </row>
    <row r="60" spans="1:4" x14ac:dyDescent="0.2">
      <c r="A60" s="38" t="s">
        <v>482</v>
      </c>
      <c r="B60" s="14" t="s">
        <v>522</v>
      </c>
      <c r="C60" s="22">
        <v>10000</v>
      </c>
      <c r="D60" s="14" t="s">
        <v>448</v>
      </c>
    </row>
    <row r="61" spans="1:4" x14ac:dyDescent="0.2">
      <c r="A61" s="38" t="s">
        <v>523</v>
      </c>
      <c r="B61" s="14" t="s">
        <v>524</v>
      </c>
      <c r="C61" s="22">
        <v>69.47</v>
      </c>
      <c r="D61" s="14" t="s">
        <v>525</v>
      </c>
    </row>
    <row r="62" spans="1:4" x14ac:dyDescent="0.2">
      <c r="A62" s="38" t="s">
        <v>526</v>
      </c>
      <c r="B62" s="14" t="s">
        <v>527</v>
      </c>
      <c r="C62" s="22">
        <v>70</v>
      </c>
      <c r="D62" s="14" t="s">
        <v>528</v>
      </c>
    </row>
    <row r="63" spans="1:4" x14ac:dyDescent="0.2">
      <c r="A63" s="38" t="s">
        <v>529</v>
      </c>
      <c r="B63" s="14" t="s">
        <v>530</v>
      </c>
      <c r="C63" s="22">
        <v>100</v>
      </c>
      <c r="D63" s="14" t="s">
        <v>448</v>
      </c>
    </row>
    <row r="64" spans="1:4" x14ac:dyDescent="0.2">
      <c r="A64" s="38" t="s">
        <v>531</v>
      </c>
      <c r="B64" s="14" t="s">
        <v>457</v>
      </c>
      <c r="C64" s="22">
        <v>100</v>
      </c>
      <c r="D64" s="14" t="s">
        <v>448</v>
      </c>
    </row>
    <row r="65" spans="1:4" x14ac:dyDescent="0.2">
      <c r="A65" s="38" t="s">
        <v>532</v>
      </c>
      <c r="B65" s="14" t="s">
        <v>533</v>
      </c>
      <c r="C65" s="22">
        <v>100</v>
      </c>
      <c r="D65" s="14" t="s">
        <v>448</v>
      </c>
    </row>
    <row r="66" spans="1:4" x14ac:dyDescent="0.2">
      <c r="A66" s="38" t="s">
        <v>534</v>
      </c>
      <c r="B66" s="14" t="s">
        <v>535</v>
      </c>
      <c r="C66" s="22">
        <v>100</v>
      </c>
      <c r="D66" s="14" t="s">
        <v>528</v>
      </c>
    </row>
    <row r="67" spans="1:4" x14ac:dyDescent="0.2">
      <c r="A67" s="38" t="s">
        <v>536</v>
      </c>
      <c r="B67" s="14" t="s">
        <v>537</v>
      </c>
      <c r="C67" s="22">
        <v>170</v>
      </c>
      <c r="D67" s="14" t="s">
        <v>448</v>
      </c>
    </row>
    <row r="68" spans="1:4" x14ac:dyDescent="0.2">
      <c r="A68" s="38" t="s">
        <v>538</v>
      </c>
      <c r="B68" s="14" t="s">
        <v>539</v>
      </c>
      <c r="C68" s="22">
        <v>200</v>
      </c>
      <c r="D68" s="14" t="s">
        <v>448</v>
      </c>
    </row>
    <row r="69" spans="1:4" x14ac:dyDescent="0.2">
      <c r="A69" s="38">
        <v>43591</v>
      </c>
      <c r="B69" s="14"/>
      <c r="C69" s="22">
        <v>200</v>
      </c>
      <c r="D69" s="14" t="s">
        <v>448</v>
      </c>
    </row>
    <row r="70" spans="1:4" x14ac:dyDescent="0.2">
      <c r="A70" s="38" t="s">
        <v>541</v>
      </c>
      <c r="B70" s="14" t="s">
        <v>542</v>
      </c>
      <c r="C70" s="22">
        <v>200</v>
      </c>
      <c r="D70" s="14" t="s">
        <v>448</v>
      </c>
    </row>
    <row r="71" spans="1:4" x14ac:dyDescent="0.2">
      <c r="A71" s="38" t="s">
        <v>543</v>
      </c>
      <c r="B71" s="14" t="s">
        <v>544</v>
      </c>
      <c r="C71" s="22">
        <v>200</v>
      </c>
      <c r="D71" s="14" t="s">
        <v>448</v>
      </c>
    </row>
    <row r="72" spans="1:4" x14ac:dyDescent="0.2">
      <c r="A72" s="38" t="s">
        <v>545</v>
      </c>
      <c r="B72" s="14" t="s">
        <v>546</v>
      </c>
      <c r="C72" s="22">
        <v>250</v>
      </c>
      <c r="D72" s="14" t="s">
        <v>448</v>
      </c>
    </row>
    <row r="73" spans="1:4" x14ac:dyDescent="0.2">
      <c r="A73" s="38" t="s">
        <v>547</v>
      </c>
      <c r="B73" s="14" t="s">
        <v>548</v>
      </c>
      <c r="C73" s="22">
        <v>300</v>
      </c>
      <c r="D73" s="14" t="s">
        <v>448</v>
      </c>
    </row>
    <row r="74" spans="1:4" x14ac:dyDescent="0.2">
      <c r="A74" s="38" t="s">
        <v>549</v>
      </c>
      <c r="B74" s="14" t="s">
        <v>550</v>
      </c>
      <c r="C74" s="22">
        <v>386.4</v>
      </c>
      <c r="D74" s="14" t="s">
        <v>551</v>
      </c>
    </row>
    <row r="75" spans="1:4" x14ac:dyDescent="0.2">
      <c r="A75" s="38" t="s">
        <v>552</v>
      </c>
      <c r="B75" s="14" t="s">
        <v>553</v>
      </c>
      <c r="C75" s="22">
        <v>400</v>
      </c>
      <c r="D75" s="14" t="s">
        <v>448</v>
      </c>
    </row>
    <row r="76" spans="1:4" x14ac:dyDescent="0.2">
      <c r="A76" s="38" t="s">
        <v>554</v>
      </c>
      <c r="B76" s="14" t="s">
        <v>555</v>
      </c>
      <c r="C76" s="22">
        <v>486</v>
      </c>
      <c r="D76" s="14" t="s">
        <v>556</v>
      </c>
    </row>
    <row r="77" spans="1:4" x14ac:dyDescent="0.2">
      <c r="A77" s="38" t="s">
        <v>557</v>
      </c>
      <c r="B77" s="14" t="s">
        <v>558</v>
      </c>
      <c r="C77" s="22">
        <v>500</v>
      </c>
      <c r="D77" s="14" t="s">
        <v>448</v>
      </c>
    </row>
    <row r="78" spans="1:4" x14ac:dyDescent="0.2">
      <c r="A78" s="38" t="s">
        <v>559</v>
      </c>
      <c r="B78" s="14" t="s">
        <v>560</v>
      </c>
      <c r="C78" s="22">
        <v>500</v>
      </c>
      <c r="D78" s="14" t="s">
        <v>448</v>
      </c>
    </row>
    <row r="79" spans="1:4" x14ac:dyDescent="0.2">
      <c r="A79" s="38" t="s">
        <v>561</v>
      </c>
      <c r="B79" s="14" t="s">
        <v>562</v>
      </c>
      <c r="C79" s="22">
        <v>500</v>
      </c>
      <c r="D79" s="14" t="s">
        <v>448</v>
      </c>
    </row>
    <row r="80" spans="1:4" x14ac:dyDescent="0.2">
      <c r="A80" s="38" t="s">
        <v>563</v>
      </c>
      <c r="B80" s="14" t="s">
        <v>564</v>
      </c>
      <c r="C80" s="22">
        <v>500</v>
      </c>
      <c r="D80" s="14" t="s">
        <v>448</v>
      </c>
    </row>
    <row r="81" spans="1:4" x14ac:dyDescent="0.2">
      <c r="A81" s="38">
        <v>43591</v>
      </c>
      <c r="B81" s="14"/>
      <c r="C81" s="22">
        <v>500</v>
      </c>
      <c r="D81" s="14" t="s">
        <v>448</v>
      </c>
    </row>
    <row r="82" spans="1:4" x14ac:dyDescent="0.2">
      <c r="A82" s="38" t="s">
        <v>565</v>
      </c>
      <c r="B82" s="14" t="s">
        <v>566</v>
      </c>
      <c r="C82" s="22">
        <v>500</v>
      </c>
      <c r="D82" s="14" t="s">
        <v>448</v>
      </c>
    </row>
    <row r="83" spans="1:4" x14ac:dyDescent="0.2">
      <c r="A83" s="38" t="s">
        <v>567</v>
      </c>
      <c r="B83" s="14" t="s">
        <v>568</v>
      </c>
      <c r="C83" s="22">
        <v>500</v>
      </c>
      <c r="D83" s="14" t="s">
        <v>528</v>
      </c>
    </row>
    <row r="84" spans="1:4" x14ac:dyDescent="0.2">
      <c r="A84" s="38" t="s">
        <v>569</v>
      </c>
      <c r="B84" s="14" t="s">
        <v>570</v>
      </c>
      <c r="C84" s="22">
        <v>1000</v>
      </c>
      <c r="D84" s="14" t="s">
        <v>448</v>
      </c>
    </row>
    <row r="85" spans="1:4" x14ac:dyDescent="0.2">
      <c r="A85" s="38" t="s">
        <v>571</v>
      </c>
      <c r="B85" s="14" t="s">
        <v>572</v>
      </c>
      <c r="C85" s="22">
        <v>1000</v>
      </c>
      <c r="D85" s="14" t="s">
        <v>448</v>
      </c>
    </row>
    <row r="86" spans="1:4" x14ac:dyDescent="0.2">
      <c r="A86" s="38" t="s">
        <v>563</v>
      </c>
      <c r="B86" s="14"/>
      <c r="C86" s="22">
        <v>1000</v>
      </c>
      <c r="D86" s="14" t="s">
        <v>448</v>
      </c>
    </row>
    <row r="87" spans="1:4" x14ac:dyDescent="0.2">
      <c r="A87" s="38" t="s">
        <v>573</v>
      </c>
      <c r="B87" s="14" t="s">
        <v>574</v>
      </c>
      <c r="C87" s="22">
        <v>1000</v>
      </c>
      <c r="D87" s="14" t="s">
        <v>448</v>
      </c>
    </row>
    <row r="88" spans="1:4" x14ac:dyDescent="0.2">
      <c r="A88" s="38" t="s">
        <v>545</v>
      </c>
      <c r="B88" s="14" t="s">
        <v>575</v>
      </c>
      <c r="C88" s="22">
        <v>1000</v>
      </c>
      <c r="D88" s="14" t="s">
        <v>448</v>
      </c>
    </row>
    <row r="89" spans="1:4" x14ac:dyDescent="0.2">
      <c r="A89" s="38" t="s">
        <v>576</v>
      </c>
      <c r="B89" s="14" t="s">
        <v>577</v>
      </c>
      <c r="C89" s="22">
        <v>1000</v>
      </c>
      <c r="D89" s="14" t="s">
        <v>448</v>
      </c>
    </row>
    <row r="90" spans="1:4" ht="22.5" x14ac:dyDescent="0.2">
      <c r="A90" s="38" t="s">
        <v>578</v>
      </c>
      <c r="B90" s="14" t="s">
        <v>579</v>
      </c>
      <c r="C90" s="22">
        <v>1000</v>
      </c>
      <c r="D90" s="14" t="s">
        <v>580</v>
      </c>
    </row>
    <row r="91" spans="1:4" x14ac:dyDescent="0.2">
      <c r="A91" s="38" t="s">
        <v>581</v>
      </c>
      <c r="B91" s="14" t="s">
        <v>582</v>
      </c>
      <c r="C91" s="22">
        <v>1000</v>
      </c>
      <c r="D91" s="14" t="s">
        <v>528</v>
      </c>
    </row>
    <row r="92" spans="1:4" x14ac:dyDescent="0.2">
      <c r="A92" s="38" t="s">
        <v>583</v>
      </c>
      <c r="B92" s="14" t="s">
        <v>555</v>
      </c>
      <c r="C92" s="22">
        <v>1360.8</v>
      </c>
      <c r="D92" s="14" t="s">
        <v>584</v>
      </c>
    </row>
    <row r="93" spans="1:4" x14ac:dyDescent="0.2">
      <c r="A93" s="38" t="s">
        <v>540</v>
      </c>
      <c r="B93" s="14" t="s">
        <v>585</v>
      </c>
      <c r="C93" s="22">
        <v>2000</v>
      </c>
      <c r="D93" s="14" t="s">
        <v>448</v>
      </c>
    </row>
    <row r="94" spans="1:4" x14ac:dyDescent="0.2">
      <c r="A94" s="38" t="s">
        <v>586</v>
      </c>
      <c r="B94" s="14" t="s">
        <v>587</v>
      </c>
      <c r="C94" s="22">
        <v>2000</v>
      </c>
      <c r="D94" s="14" t="s">
        <v>448</v>
      </c>
    </row>
    <row r="95" spans="1:4" x14ac:dyDescent="0.2">
      <c r="A95" s="38" t="s">
        <v>588</v>
      </c>
      <c r="B95" s="14" t="s">
        <v>550</v>
      </c>
      <c r="C95" s="22">
        <v>2136.1999999999998</v>
      </c>
      <c r="D95" s="14" t="s">
        <v>589</v>
      </c>
    </row>
    <row r="96" spans="1:4" x14ac:dyDescent="0.2">
      <c r="A96" s="38" t="s">
        <v>590</v>
      </c>
      <c r="B96" s="14" t="s">
        <v>550</v>
      </c>
      <c r="C96" s="22">
        <v>2910</v>
      </c>
      <c r="D96" s="14" t="s">
        <v>591</v>
      </c>
    </row>
    <row r="97" spans="1:4" x14ac:dyDescent="0.2">
      <c r="A97" s="38" t="s">
        <v>592</v>
      </c>
      <c r="B97" s="14" t="s">
        <v>593</v>
      </c>
      <c r="C97" s="22">
        <v>3000</v>
      </c>
      <c r="D97" s="14" t="s">
        <v>448</v>
      </c>
    </row>
    <row r="98" spans="1:4" x14ac:dyDescent="0.2">
      <c r="A98" s="38" t="s">
        <v>594</v>
      </c>
      <c r="B98" s="14" t="s">
        <v>550</v>
      </c>
      <c r="C98" s="22">
        <v>3155.75</v>
      </c>
      <c r="D98" s="14" t="s">
        <v>595</v>
      </c>
    </row>
    <row r="99" spans="1:4" x14ac:dyDescent="0.2">
      <c r="A99" s="38" t="s">
        <v>596</v>
      </c>
      <c r="B99" s="14" t="s">
        <v>555</v>
      </c>
      <c r="C99" s="22">
        <v>4568.3999999999996</v>
      </c>
      <c r="D99" s="14" t="s">
        <v>597</v>
      </c>
    </row>
    <row r="100" spans="1:4" x14ac:dyDescent="0.2">
      <c r="A100" s="38" t="s">
        <v>598</v>
      </c>
      <c r="B100" s="14" t="s">
        <v>550</v>
      </c>
      <c r="C100" s="22">
        <v>5958.2</v>
      </c>
      <c r="D100" s="14" t="s">
        <v>599</v>
      </c>
    </row>
    <row r="101" spans="1:4" x14ac:dyDescent="0.2">
      <c r="A101" s="38" t="s">
        <v>600</v>
      </c>
      <c r="B101" s="14" t="s">
        <v>601</v>
      </c>
      <c r="C101" s="22">
        <v>6879</v>
      </c>
      <c r="D101" s="14" t="s">
        <v>602</v>
      </c>
    </row>
    <row r="102" spans="1:4" x14ac:dyDescent="0.2">
      <c r="A102" s="38" t="s">
        <v>603</v>
      </c>
      <c r="B102" s="14" t="s">
        <v>555</v>
      </c>
      <c r="C102" s="22">
        <v>7484.4</v>
      </c>
      <c r="D102" s="14" t="s">
        <v>604</v>
      </c>
    </row>
    <row r="103" spans="1:4" ht="22.5" x14ac:dyDescent="0.2">
      <c r="A103" s="38" t="s">
        <v>605</v>
      </c>
      <c r="B103" s="14" t="s">
        <v>606</v>
      </c>
      <c r="C103" s="22">
        <v>7770</v>
      </c>
      <c r="D103" s="14" t="s">
        <v>607</v>
      </c>
    </row>
    <row r="104" spans="1:4" ht="22.5" x14ac:dyDescent="0.2">
      <c r="A104" s="38" t="s">
        <v>608</v>
      </c>
      <c r="B104" s="14" t="s">
        <v>609</v>
      </c>
      <c r="C104" s="22">
        <v>18677.28</v>
      </c>
      <c r="D104" s="14" t="s">
        <v>610</v>
      </c>
    </row>
    <row r="105" spans="1:4" x14ac:dyDescent="0.2">
      <c r="A105" s="38" t="s">
        <v>611</v>
      </c>
      <c r="B105" s="14" t="s">
        <v>550</v>
      </c>
      <c r="C105" s="22">
        <v>20380.55</v>
      </c>
      <c r="D105" s="14" t="s">
        <v>612</v>
      </c>
    </row>
    <row r="106" spans="1:4" ht="22.5" x14ac:dyDescent="0.2">
      <c r="A106" s="38" t="s">
        <v>613</v>
      </c>
      <c r="B106" s="14" t="s">
        <v>614</v>
      </c>
      <c r="C106" s="22">
        <v>80300</v>
      </c>
      <c r="D106" s="14" t="s">
        <v>615</v>
      </c>
    </row>
    <row r="107" spans="1:4" x14ac:dyDescent="0.2">
      <c r="A107" s="38" t="s">
        <v>616</v>
      </c>
      <c r="B107" s="14" t="s">
        <v>617</v>
      </c>
      <c r="C107" s="22">
        <v>69.27</v>
      </c>
      <c r="D107" s="14" t="s">
        <v>448</v>
      </c>
    </row>
    <row r="108" spans="1:4" x14ac:dyDescent="0.2">
      <c r="A108" s="38" t="s">
        <v>618</v>
      </c>
      <c r="B108" s="14" t="s">
        <v>619</v>
      </c>
      <c r="C108" s="22">
        <v>100</v>
      </c>
      <c r="D108" s="14" t="s">
        <v>448</v>
      </c>
    </row>
    <row r="109" spans="1:4" x14ac:dyDescent="0.2">
      <c r="A109" s="38" t="s">
        <v>620</v>
      </c>
      <c r="B109" s="14" t="s">
        <v>621</v>
      </c>
      <c r="C109" s="22">
        <v>100</v>
      </c>
      <c r="D109" s="14" t="s">
        <v>448</v>
      </c>
    </row>
    <row r="110" spans="1:4" x14ac:dyDescent="0.2">
      <c r="A110" s="38" t="s">
        <v>622</v>
      </c>
      <c r="B110" s="14" t="s">
        <v>623</v>
      </c>
      <c r="C110" s="22">
        <v>100</v>
      </c>
      <c r="D110" s="14" t="s">
        <v>448</v>
      </c>
    </row>
    <row r="111" spans="1:4" x14ac:dyDescent="0.2">
      <c r="A111" s="38" t="s">
        <v>624</v>
      </c>
      <c r="B111" s="14" t="s">
        <v>625</v>
      </c>
      <c r="C111" s="22">
        <v>100</v>
      </c>
      <c r="D111" s="14" t="s">
        <v>448</v>
      </c>
    </row>
    <row r="112" spans="1:4" x14ac:dyDescent="0.2">
      <c r="A112" s="38" t="s">
        <v>624</v>
      </c>
      <c r="B112" s="14" t="s">
        <v>457</v>
      </c>
      <c r="C112" s="22">
        <v>100</v>
      </c>
      <c r="D112" s="14" t="s">
        <v>448</v>
      </c>
    </row>
    <row r="113" spans="1:4" x14ac:dyDescent="0.2">
      <c r="A113" s="38" t="s">
        <v>626</v>
      </c>
      <c r="B113" s="14" t="s">
        <v>627</v>
      </c>
      <c r="C113" s="22">
        <v>100</v>
      </c>
      <c r="D113" s="14" t="s">
        <v>448</v>
      </c>
    </row>
    <row r="114" spans="1:4" x14ac:dyDescent="0.2">
      <c r="A114" s="38" t="s">
        <v>628</v>
      </c>
      <c r="B114" s="14" t="s">
        <v>474</v>
      </c>
      <c r="C114" s="22">
        <v>150</v>
      </c>
      <c r="D114" s="14" t="s">
        <v>448</v>
      </c>
    </row>
    <row r="115" spans="1:4" x14ac:dyDescent="0.2">
      <c r="A115" s="38" t="s">
        <v>618</v>
      </c>
      <c r="B115" s="14" t="s">
        <v>629</v>
      </c>
      <c r="C115" s="22">
        <v>200</v>
      </c>
      <c r="D115" s="14" t="s">
        <v>448</v>
      </c>
    </row>
    <row r="116" spans="1:4" x14ac:dyDescent="0.2">
      <c r="A116" s="38" t="s">
        <v>630</v>
      </c>
      <c r="B116" s="14" t="s">
        <v>631</v>
      </c>
      <c r="C116" s="22">
        <v>200</v>
      </c>
      <c r="D116" s="14" t="s">
        <v>448</v>
      </c>
    </row>
    <row r="117" spans="1:4" x14ac:dyDescent="0.2">
      <c r="A117" s="38" t="s">
        <v>632</v>
      </c>
      <c r="B117" s="14" t="s">
        <v>633</v>
      </c>
      <c r="C117" s="22">
        <v>200</v>
      </c>
      <c r="D117" s="14" t="s">
        <v>448</v>
      </c>
    </row>
    <row r="118" spans="1:4" x14ac:dyDescent="0.2">
      <c r="A118" s="38" t="s">
        <v>634</v>
      </c>
      <c r="B118" s="14" t="s">
        <v>635</v>
      </c>
      <c r="C118" s="22">
        <v>200</v>
      </c>
      <c r="D118" s="14" t="s">
        <v>448</v>
      </c>
    </row>
    <row r="119" spans="1:4" x14ac:dyDescent="0.2">
      <c r="A119" s="38" t="s">
        <v>636</v>
      </c>
      <c r="B119" s="14" t="s">
        <v>637</v>
      </c>
      <c r="C119" s="22">
        <v>200</v>
      </c>
      <c r="D119" s="14" t="s">
        <v>448</v>
      </c>
    </row>
    <row r="120" spans="1:4" x14ac:dyDescent="0.2">
      <c r="A120" s="38" t="s">
        <v>636</v>
      </c>
      <c r="B120" s="14" t="s">
        <v>638</v>
      </c>
      <c r="C120" s="22">
        <v>200</v>
      </c>
      <c r="D120" s="14" t="s">
        <v>448</v>
      </c>
    </row>
    <row r="121" spans="1:4" x14ac:dyDescent="0.2">
      <c r="A121" s="38" t="s">
        <v>620</v>
      </c>
      <c r="B121" s="14" t="s">
        <v>639</v>
      </c>
      <c r="C121" s="22">
        <v>250</v>
      </c>
      <c r="D121" s="14" t="s">
        <v>448</v>
      </c>
    </row>
    <row r="122" spans="1:4" x14ac:dyDescent="0.2">
      <c r="A122" s="38" t="s">
        <v>640</v>
      </c>
      <c r="B122" s="14" t="s">
        <v>641</v>
      </c>
      <c r="C122" s="22">
        <v>300</v>
      </c>
      <c r="D122" s="14" t="s">
        <v>448</v>
      </c>
    </row>
    <row r="123" spans="1:4" x14ac:dyDescent="0.2">
      <c r="A123" s="38" t="s">
        <v>642</v>
      </c>
      <c r="B123" s="14" t="s">
        <v>643</v>
      </c>
      <c r="C123" s="22">
        <v>300</v>
      </c>
      <c r="D123" s="14" t="s">
        <v>644</v>
      </c>
    </row>
    <row r="124" spans="1:4" x14ac:dyDescent="0.2">
      <c r="A124" s="38" t="s">
        <v>645</v>
      </c>
      <c r="B124" s="14" t="s">
        <v>646</v>
      </c>
      <c r="C124" s="22">
        <v>300</v>
      </c>
      <c r="D124" s="14" t="s">
        <v>448</v>
      </c>
    </row>
    <row r="125" spans="1:4" x14ac:dyDescent="0.2">
      <c r="A125" s="38" t="s">
        <v>647</v>
      </c>
      <c r="B125" s="14" t="s">
        <v>648</v>
      </c>
      <c r="C125" s="22">
        <v>300</v>
      </c>
      <c r="D125" s="14" t="s">
        <v>448</v>
      </c>
    </row>
    <row r="126" spans="1:4" x14ac:dyDescent="0.2">
      <c r="A126" s="38" t="s">
        <v>632</v>
      </c>
      <c r="B126" s="14" t="s">
        <v>649</v>
      </c>
      <c r="C126" s="22">
        <v>300</v>
      </c>
      <c r="D126" s="14" t="s">
        <v>448</v>
      </c>
    </row>
    <row r="127" spans="1:4" x14ac:dyDescent="0.2">
      <c r="A127" s="38" t="s">
        <v>640</v>
      </c>
      <c r="B127" s="14" t="s">
        <v>499</v>
      </c>
      <c r="C127" s="22">
        <v>500</v>
      </c>
      <c r="D127" s="14" t="s">
        <v>448</v>
      </c>
    </row>
    <row r="128" spans="1:4" x14ac:dyDescent="0.2">
      <c r="A128" s="38" t="s">
        <v>650</v>
      </c>
      <c r="B128" s="14" t="s">
        <v>527</v>
      </c>
      <c r="C128" s="22">
        <v>500</v>
      </c>
      <c r="D128" s="14" t="s">
        <v>448</v>
      </c>
    </row>
    <row r="129" spans="1:4" x14ac:dyDescent="0.2">
      <c r="A129" s="38" t="s">
        <v>650</v>
      </c>
      <c r="B129" s="14"/>
      <c r="C129" s="22">
        <v>500</v>
      </c>
      <c r="D129" s="14" t="s">
        <v>448</v>
      </c>
    </row>
    <row r="130" spans="1:4" x14ac:dyDescent="0.2">
      <c r="A130" s="38" t="s">
        <v>630</v>
      </c>
      <c r="B130" s="14" t="s">
        <v>651</v>
      </c>
      <c r="C130" s="22">
        <v>500</v>
      </c>
      <c r="D130" s="14" t="s">
        <v>448</v>
      </c>
    </row>
    <row r="131" spans="1:4" x14ac:dyDescent="0.2">
      <c r="A131" s="38" t="s">
        <v>652</v>
      </c>
      <c r="B131" s="14" t="s">
        <v>653</v>
      </c>
      <c r="C131" s="22">
        <v>500</v>
      </c>
      <c r="D131" s="14" t="s">
        <v>448</v>
      </c>
    </row>
    <row r="132" spans="1:4" x14ac:dyDescent="0.2">
      <c r="A132" s="38" t="s">
        <v>645</v>
      </c>
      <c r="B132" s="14" t="s">
        <v>654</v>
      </c>
      <c r="C132" s="22">
        <v>500</v>
      </c>
      <c r="D132" s="14" t="s">
        <v>448</v>
      </c>
    </row>
    <row r="133" spans="1:4" x14ac:dyDescent="0.2">
      <c r="A133" s="38" t="s">
        <v>655</v>
      </c>
      <c r="B133" s="14" t="s">
        <v>656</v>
      </c>
      <c r="C133" s="22">
        <v>700</v>
      </c>
      <c r="D133" s="14" t="s">
        <v>448</v>
      </c>
    </row>
    <row r="134" spans="1:4" x14ac:dyDescent="0.2">
      <c r="A134" s="38" t="s">
        <v>657</v>
      </c>
      <c r="B134" s="14"/>
      <c r="C134" s="22">
        <v>1000</v>
      </c>
      <c r="D134" s="14" t="s">
        <v>448</v>
      </c>
    </row>
    <row r="135" spans="1:4" x14ac:dyDescent="0.2">
      <c r="A135" s="38" t="s">
        <v>655</v>
      </c>
      <c r="B135" s="14" t="s">
        <v>658</v>
      </c>
      <c r="C135" s="22">
        <v>1000</v>
      </c>
      <c r="D135" s="14" t="s">
        <v>448</v>
      </c>
    </row>
    <row r="136" spans="1:4" x14ac:dyDescent="0.2">
      <c r="A136" s="38" t="s">
        <v>634</v>
      </c>
      <c r="B136" s="14" t="s">
        <v>659</v>
      </c>
      <c r="C136" s="22">
        <v>1000</v>
      </c>
      <c r="D136" s="14" t="s">
        <v>448</v>
      </c>
    </row>
    <row r="137" spans="1:4" x14ac:dyDescent="0.2">
      <c r="A137" s="38" t="s">
        <v>660</v>
      </c>
      <c r="B137" s="14" t="s">
        <v>555</v>
      </c>
      <c r="C137" s="22">
        <v>1360.8</v>
      </c>
      <c r="D137" s="14" t="s">
        <v>661</v>
      </c>
    </row>
    <row r="138" spans="1:4" x14ac:dyDescent="0.2">
      <c r="A138" s="38" t="s">
        <v>628</v>
      </c>
      <c r="B138" s="14" t="s">
        <v>662</v>
      </c>
      <c r="C138" s="22">
        <v>2000</v>
      </c>
      <c r="D138" s="14" t="s">
        <v>448</v>
      </c>
    </row>
    <row r="139" spans="1:4" x14ac:dyDescent="0.2">
      <c r="A139" s="38" t="s">
        <v>663</v>
      </c>
      <c r="B139" s="14" t="s">
        <v>664</v>
      </c>
      <c r="C139" s="22">
        <v>3000</v>
      </c>
      <c r="D139" s="14" t="s">
        <v>448</v>
      </c>
    </row>
    <row r="140" spans="1:4" x14ac:dyDescent="0.2">
      <c r="A140" s="38" t="s">
        <v>665</v>
      </c>
      <c r="B140" s="14" t="s">
        <v>550</v>
      </c>
      <c r="C140" s="22">
        <v>3281.98</v>
      </c>
      <c r="D140" s="14" t="s">
        <v>666</v>
      </c>
    </row>
    <row r="141" spans="1:4" ht="22.5" x14ac:dyDescent="0.2">
      <c r="A141" s="38" t="s">
        <v>667</v>
      </c>
      <c r="B141" s="14" t="s">
        <v>668</v>
      </c>
      <c r="C141" s="22">
        <v>10000</v>
      </c>
      <c r="D141" s="14" t="s">
        <v>669</v>
      </c>
    </row>
    <row r="142" spans="1:4" ht="33.75" x14ac:dyDescent="0.2">
      <c r="A142" s="38" t="s">
        <v>670</v>
      </c>
      <c r="B142" s="14" t="s">
        <v>671</v>
      </c>
      <c r="C142" s="22">
        <v>11000</v>
      </c>
      <c r="D142" s="14" t="s">
        <v>672</v>
      </c>
    </row>
    <row r="143" spans="1:4" x14ac:dyDescent="0.2">
      <c r="A143" s="38">
        <v>43593</v>
      </c>
      <c r="B143" s="14"/>
      <c r="C143" s="22">
        <v>50</v>
      </c>
      <c r="D143" s="14" t="s">
        <v>448</v>
      </c>
    </row>
    <row r="144" spans="1:4" x14ac:dyDescent="0.2">
      <c r="A144" s="38" t="s">
        <v>674</v>
      </c>
      <c r="B144" s="14" t="s">
        <v>675</v>
      </c>
      <c r="C144" s="22">
        <v>100</v>
      </c>
      <c r="D144" s="14" t="s">
        <v>448</v>
      </c>
    </row>
    <row r="145" spans="1:4" x14ac:dyDescent="0.2">
      <c r="A145" s="38" t="s">
        <v>673</v>
      </c>
      <c r="B145" s="14" t="s">
        <v>676</v>
      </c>
      <c r="C145" s="22">
        <v>150</v>
      </c>
      <c r="D145" s="14" t="s">
        <v>448</v>
      </c>
    </row>
    <row r="146" spans="1:4" x14ac:dyDescent="0.2">
      <c r="A146" s="38" t="s">
        <v>677</v>
      </c>
      <c r="B146" s="14" t="s">
        <v>678</v>
      </c>
      <c r="C146" s="22">
        <v>200</v>
      </c>
      <c r="D146" s="14" t="s">
        <v>448</v>
      </c>
    </row>
    <row r="147" spans="1:4" x14ac:dyDescent="0.2">
      <c r="A147" s="38" t="s">
        <v>679</v>
      </c>
      <c r="B147" s="14" t="s">
        <v>680</v>
      </c>
      <c r="C147" s="22">
        <v>200</v>
      </c>
      <c r="D147" s="14" t="s">
        <v>448</v>
      </c>
    </row>
    <row r="148" spans="1:4" x14ac:dyDescent="0.2">
      <c r="A148" s="38" t="s">
        <v>681</v>
      </c>
      <c r="B148" s="14" t="s">
        <v>633</v>
      </c>
      <c r="C148" s="22">
        <v>200</v>
      </c>
      <c r="D148" s="14" t="s">
        <v>448</v>
      </c>
    </row>
    <row r="149" spans="1:4" x14ac:dyDescent="0.2">
      <c r="A149" s="38" t="s">
        <v>682</v>
      </c>
      <c r="B149" s="14" t="s">
        <v>683</v>
      </c>
      <c r="C149" s="22">
        <v>200</v>
      </c>
      <c r="D149" s="14" t="s">
        <v>448</v>
      </c>
    </row>
    <row r="150" spans="1:4" x14ac:dyDescent="0.2">
      <c r="A150" s="38" t="s">
        <v>682</v>
      </c>
      <c r="B150" s="14" t="s">
        <v>684</v>
      </c>
      <c r="C150" s="22">
        <v>200</v>
      </c>
      <c r="D150" s="14" t="s">
        <v>448</v>
      </c>
    </row>
    <row r="151" spans="1:4" x14ac:dyDescent="0.2">
      <c r="A151" s="38" t="s">
        <v>685</v>
      </c>
      <c r="B151" s="14" t="s">
        <v>686</v>
      </c>
      <c r="C151" s="22">
        <v>200</v>
      </c>
      <c r="D151" s="14" t="s">
        <v>448</v>
      </c>
    </row>
    <row r="152" spans="1:4" x14ac:dyDescent="0.2">
      <c r="A152" s="38" t="s">
        <v>674</v>
      </c>
      <c r="B152" s="14" t="s">
        <v>687</v>
      </c>
      <c r="C152" s="22">
        <v>200</v>
      </c>
      <c r="D152" s="14" t="s">
        <v>448</v>
      </c>
    </row>
    <row r="153" spans="1:4" x14ac:dyDescent="0.2">
      <c r="A153" s="38">
        <v>43593</v>
      </c>
      <c r="B153" s="14"/>
      <c r="C153" s="22">
        <v>250</v>
      </c>
      <c r="D153" s="14" t="s">
        <v>448</v>
      </c>
    </row>
    <row r="154" spans="1:4" x14ac:dyDescent="0.2">
      <c r="A154" s="38" t="s">
        <v>689</v>
      </c>
      <c r="B154" s="14" t="s">
        <v>690</v>
      </c>
      <c r="C154" s="22">
        <v>300</v>
      </c>
      <c r="D154" s="14" t="s">
        <v>448</v>
      </c>
    </row>
    <row r="155" spans="1:4" x14ac:dyDescent="0.2">
      <c r="A155" s="38" t="s">
        <v>691</v>
      </c>
      <c r="B155" s="14" t="s">
        <v>692</v>
      </c>
      <c r="C155" s="22">
        <v>300</v>
      </c>
      <c r="D155" s="14" t="s">
        <v>448</v>
      </c>
    </row>
    <row r="156" spans="1:4" x14ac:dyDescent="0.2">
      <c r="A156" s="38" t="s">
        <v>693</v>
      </c>
      <c r="B156" s="14" t="s">
        <v>694</v>
      </c>
      <c r="C156" s="22">
        <v>300</v>
      </c>
      <c r="D156" s="14" t="s">
        <v>448</v>
      </c>
    </row>
    <row r="157" spans="1:4" x14ac:dyDescent="0.2">
      <c r="A157" s="38" t="s">
        <v>688</v>
      </c>
      <c r="B157" s="14" t="s">
        <v>695</v>
      </c>
      <c r="C157" s="22">
        <v>300</v>
      </c>
      <c r="D157" s="14" t="s">
        <v>448</v>
      </c>
    </row>
    <row r="158" spans="1:4" x14ac:dyDescent="0.2">
      <c r="A158" s="38" t="s">
        <v>696</v>
      </c>
      <c r="B158" s="14" t="s">
        <v>505</v>
      </c>
      <c r="C158" s="22">
        <v>300</v>
      </c>
      <c r="D158" s="14" t="s">
        <v>448</v>
      </c>
    </row>
    <row r="159" spans="1:4" x14ac:dyDescent="0.2">
      <c r="A159" s="38" t="s">
        <v>697</v>
      </c>
      <c r="B159" s="14" t="s">
        <v>698</v>
      </c>
      <c r="C159" s="22">
        <v>364.22</v>
      </c>
      <c r="D159" s="14" t="s">
        <v>448</v>
      </c>
    </row>
    <row r="160" spans="1:4" x14ac:dyDescent="0.2">
      <c r="A160" s="38" t="s">
        <v>699</v>
      </c>
      <c r="B160" s="14" t="s">
        <v>700</v>
      </c>
      <c r="C160" s="22">
        <v>500</v>
      </c>
      <c r="D160" s="14" t="s">
        <v>448</v>
      </c>
    </row>
    <row r="161" spans="1:4" x14ac:dyDescent="0.2">
      <c r="A161" s="38" t="s">
        <v>677</v>
      </c>
      <c r="B161" s="14" t="s">
        <v>701</v>
      </c>
      <c r="C161" s="22">
        <v>500</v>
      </c>
      <c r="D161" s="14" t="s">
        <v>448</v>
      </c>
    </row>
    <row r="162" spans="1:4" x14ac:dyDescent="0.2">
      <c r="A162" s="38" t="s">
        <v>702</v>
      </c>
      <c r="B162" s="14" t="s">
        <v>703</v>
      </c>
      <c r="C162" s="22">
        <v>500</v>
      </c>
      <c r="D162" s="14" t="s">
        <v>448</v>
      </c>
    </row>
    <row r="163" spans="1:4" x14ac:dyDescent="0.2">
      <c r="A163" s="38" t="s">
        <v>693</v>
      </c>
      <c r="B163" s="14" t="s">
        <v>704</v>
      </c>
      <c r="C163" s="22">
        <v>500</v>
      </c>
      <c r="D163" s="14" t="s">
        <v>705</v>
      </c>
    </row>
    <row r="164" spans="1:4" x14ac:dyDescent="0.2">
      <c r="A164" s="38" t="s">
        <v>679</v>
      </c>
      <c r="B164" s="14" t="s">
        <v>706</v>
      </c>
      <c r="C164" s="22">
        <v>500</v>
      </c>
      <c r="D164" s="14" t="s">
        <v>448</v>
      </c>
    </row>
    <row r="165" spans="1:4" x14ac:dyDescent="0.2">
      <c r="A165" s="38" t="s">
        <v>707</v>
      </c>
      <c r="B165" s="14" t="s">
        <v>708</v>
      </c>
      <c r="C165" s="22">
        <v>500</v>
      </c>
      <c r="D165" s="14" t="s">
        <v>528</v>
      </c>
    </row>
    <row r="166" spans="1:4" x14ac:dyDescent="0.2">
      <c r="A166" s="38" t="s">
        <v>709</v>
      </c>
      <c r="B166" s="14" t="s">
        <v>710</v>
      </c>
      <c r="C166" s="22">
        <v>850</v>
      </c>
      <c r="D166" s="14" t="s">
        <v>448</v>
      </c>
    </row>
    <row r="167" spans="1:4" x14ac:dyDescent="0.2">
      <c r="A167" s="38" t="s">
        <v>711</v>
      </c>
      <c r="B167" s="14" t="s">
        <v>712</v>
      </c>
      <c r="C167" s="22">
        <v>1000</v>
      </c>
      <c r="D167" s="14" t="s">
        <v>448</v>
      </c>
    </row>
    <row r="168" spans="1:4" x14ac:dyDescent="0.2">
      <c r="A168" s="38" t="s">
        <v>713</v>
      </c>
      <c r="B168" s="14" t="s">
        <v>714</v>
      </c>
      <c r="C168" s="22">
        <v>1000</v>
      </c>
      <c r="D168" s="14" t="s">
        <v>448</v>
      </c>
    </row>
    <row r="169" spans="1:4" x14ac:dyDescent="0.2">
      <c r="A169" s="38" t="s">
        <v>715</v>
      </c>
      <c r="B169" s="17" t="s">
        <v>716</v>
      </c>
      <c r="C169" s="22">
        <v>1000</v>
      </c>
      <c r="D169" s="14" t="s">
        <v>528</v>
      </c>
    </row>
    <row r="170" spans="1:4" x14ac:dyDescent="0.2">
      <c r="A170" s="38" t="s">
        <v>702</v>
      </c>
      <c r="B170" s="14" t="s">
        <v>717</v>
      </c>
      <c r="C170" s="22">
        <v>1500</v>
      </c>
      <c r="D170" s="14" t="s">
        <v>448</v>
      </c>
    </row>
    <row r="171" spans="1:4" x14ac:dyDescent="0.2">
      <c r="A171" s="38" t="s">
        <v>718</v>
      </c>
      <c r="B171" s="14" t="s">
        <v>719</v>
      </c>
      <c r="C171" s="22">
        <v>2000</v>
      </c>
      <c r="D171" s="14" t="s">
        <v>720</v>
      </c>
    </row>
    <row r="172" spans="1:4" x14ac:dyDescent="0.2">
      <c r="A172" s="38" t="s">
        <v>721</v>
      </c>
      <c r="B172" s="14" t="s">
        <v>555</v>
      </c>
      <c r="C172" s="22">
        <v>2818.8</v>
      </c>
      <c r="D172" s="14" t="s">
        <v>722</v>
      </c>
    </row>
    <row r="173" spans="1:4" x14ac:dyDescent="0.2">
      <c r="A173" s="38" t="s">
        <v>723</v>
      </c>
      <c r="B173" s="14" t="s">
        <v>550</v>
      </c>
      <c r="C173" s="22">
        <v>7610.35</v>
      </c>
      <c r="D173" s="14" t="s">
        <v>724</v>
      </c>
    </row>
    <row r="174" spans="1:4" x14ac:dyDescent="0.2">
      <c r="A174" s="38" t="s">
        <v>725</v>
      </c>
      <c r="B174" s="14" t="s">
        <v>726</v>
      </c>
      <c r="C174" s="22">
        <v>8000</v>
      </c>
      <c r="D174" s="14" t="s">
        <v>727</v>
      </c>
    </row>
    <row r="175" spans="1:4" ht="22.5" x14ac:dyDescent="0.2">
      <c r="A175" s="38" t="s">
        <v>713</v>
      </c>
      <c r="B175" s="17" t="s">
        <v>728</v>
      </c>
      <c r="C175" s="22">
        <v>13536</v>
      </c>
      <c r="D175" s="14" t="s">
        <v>448</v>
      </c>
    </row>
    <row r="176" spans="1:4" x14ac:dyDescent="0.2">
      <c r="A176" s="38" t="s">
        <v>729</v>
      </c>
      <c r="B176" s="14" t="s">
        <v>730</v>
      </c>
      <c r="C176" s="22">
        <v>50</v>
      </c>
      <c r="D176" s="14" t="s">
        <v>448</v>
      </c>
    </row>
    <row r="177" spans="1:4" x14ac:dyDescent="0.2">
      <c r="A177" s="38" t="s">
        <v>731</v>
      </c>
      <c r="B177" s="14" t="s">
        <v>732</v>
      </c>
      <c r="C177" s="22">
        <v>85</v>
      </c>
      <c r="D177" s="14" t="s">
        <v>448</v>
      </c>
    </row>
    <row r="178" spans="1:4" x14ac:dyDescent="0.2">
      <c r="A178" s="38" t="s">
        <v>733</v>
      </c>
      <c r="B178" s="14" t="s">
        <v>734</v>
      </c>
      <c r="C178" s="22">
        <v>100</v>
      </c>
      <c r="D178" s="14" t="s">
        <v>735</v>
      </c>
    </row>
    <row r="179" spans="1:4" x14ac:dyDescent="0.2">
      <c r="A179" s="38" t="s">
        <v>736</v>
      </c>
      <c r="B179" s="14" t="s">
        <v>737</v>
      </c>
      <c r="C179" s="22">
        <v>100</v>
      </c>
      <c r="D179" s="14" t="s">
        <v>448</v>
      </c>
    </row>
    <row r="180" spans="1:4" x14ac:dyDescent="0.2">
      <c r="A180" s="38" t="s">
        <v>738</v>
      </c>
      <c r="B180" s="14" t="s">
        <v>739</v>
      </c>
      <c r="C180" s="22">
        <v>100</v>
      </c>
      <c r="D180" s="14" t="s">
        <v>448</v>
      </c>
    </row>
    <row r="181" spans="1:4" x14ac:dyDescent="0.2">
      <c r="A181" s="38" t="s">
        <v>740</v>
      </c>
      <c r="B181" s="14" t="s">
        <v>741</v>
      </c>
      <c r="C181" s="22">
        <v>100</v>
      </c>
      <c r="D181" s="14" t="s">
        <v>448</v>
      </c>
    </row>
    <row r="182" spans="1:4" x14ac:dyDescent="0.2">
      <c r="A182" s="38" t="s">
        <v>740</v>
      </c>
      <c r="B182" s="14" t="s">
        <v>742</v>
      </c>
      <c r="C182" s="22">
        <v>100</v>
      </c>
      <c r="D182" s="14" t="s">
        <v>448</v>
      </c>
    </row>
    <row r="183" spans="1:4" x14ac:dyDescent="0.2">
      <c r="A183" s="38" t="s">
        <v>743</v>
      </c>
      <c r="B183" s="14" t="s">
        <v>744</v>
      </c>
      <c r="C183" s="22">
        <v>200</v>
      </c>
      <c r="D183" s="14" t="s">
        <v>448</v>
      </c>
    </row>
    <row r="184" spans="1:4" x14ac:dyDescent="0.2">
      <c r="A184" s="38" t="s">
        <v>745</v>
      </c>
      <c r="B184" s="14" t="s">
        <v>746</v>
      </c>
      <c r="C184" s="22">
        <v>200</v>
      </c>
      <c r="D184" s="14" t="s">
        <v>448</v>
      </c>
    </row>
    <row r="185" spans="1:4" x14ac:dyDescent="0.2">
      <c r="A185" s="38" t="s">
        <v>743</v>
      </c>
      <c r="B185" s="14" t="s">
        <v>747</v>
      </c>
      <c r="C185" s="22">
        <v>250</v>
      </c>
      <c r="D185" s="14" t="s">
        <v>448</v>
      </c>
    </row>
    <row r="186" spans="1:4" x14ac:dyDescent="0.2">
      <c r="A186" s="38" t="s">
        <v>748</v>
      </c>
      <c r="B186" s="14" t="s">
        <v>749</v>
      </c>
      <c r="C186" s="22">
        <v>300</v>
      </c>
      <c r="D186" s="14" t="s">
        <v>448</v>
      </c>
    </row>
    <row r="187" spans="1:4" x14ac:dyDescent="0.2">
      <c r="A187" s="38" t="s">
        <v>748</v>
      </c>
      <c r="B187" s="14" t="s">
        <v>488</v>
      </c>
      <c r="C187" s="22">
        <v>300</v>
      </c>
      <c r="D187" s="14" t="s">
        <v>448</v>
      </c>
    </row>
    <row r="188" spans="1:4" x14ac:dyDescent="0.2">
      <c r="A188" s="38" t="s">
        <v>750</v>
      </c>
      <c r="B188" s="14" t="s">
        <v>751</v>
      </c>
      <c r="C188" s="22">
        <v>300</v>
      </c>
      <c r="D188" s="14" t="s">
        <v>448</v>
      </c>
    </row>
    <row r="189" spans="1:4" x14ac:dyDescent="0.2">
      <c r="A189" s="38" t="s">
        <v>736</v>
      </c>
      <c r="B189" s="14" t="s">
        <v>492</v>
      </c>
      <c r="C189" s="22">
        <v>500</v>
      </c>
      <c r="D189" s="14" t="s">
        <v>448</v>
      </c>
    </row>
    <row r="190" spans="1:4" x14ac:dyDescent="0.2">
      <c r="A190" s="38" t="s">
        <v>752</v>
      </c>
      <c r="B190" s="14" t="s">
        <v>753</v>
      </c>
      <c r="C190" s="22">
        <v>500</v>
      </c>
      <c r="D190" s="14" t="s">
        <v>448</v>
      </c>
    </row>
    <row r="191" spans="1:4" x14ac:dyDescent="0.2">
      <c r="A191" s="38" t="s">
        <v>738</v>
      </c>
      <c r="B191" s="14" t="s">
        <v>754</v>
      </c>
      <c r="C191" s="22">
        <v>500</v>
      </c>
      <c r="D191" s="14" t="s">
        <v>448</v>
      </c>
    </row>
    <row r="192" spans="1:4" x14ac:dyDescent="0.2">
      <c r="A192" s="38" t="s">
        <v>745</v>
      </c>
      <c r="B192" s="14" t="s">
        <v>755</v>
      </c>
      <c r="C192" s="22">
        <v>500</v>
      </c>
      <c r="D192" s="14" t="s">
        <v>448</v>
      </c>
    </row>
    <row r="193" spans="1:4" x14ac:dyDescent="0.2">
      <c r="A193" s="38" t="s">
        <v>756</v>
      </c>
      <c r="B193" s="14" t="s">
        <v>757</v>
      </c>
      <c r="C193" s="22">
        <v>1000</v>
      </c>
      <c r="D193" s="14" t="s">
        <v>448</v>
      </c>
    </row>
    <row r="194" spans="1:4" x14ac:dyDescent="0.2">
      <c r="A194" s="38" t="s">
        <v>756</v>
      </c>
      <c r="B194" s="14" t="s">
        <v>758</v>
      </c>
      <c r="C194" s="22">
        <v>1000</v>
      </c>
      <c r="D194" s="14" t="s">
        <v>759</v>
      </c>
    </row>
    <row r="195" spans="1:4" x14ac:dyDescent="0.2">
      <c r="A195" s="38" t="s">
        <v>760</v>
      </c>
      <c r="B195" s="14" t="s">
        <v>761</v>
      </c>
      <c r="C195" s="22">
        <v>1000</v>
      </c>
      <c r="D195" s="14" t="s">
        <v>448</v>
      </c>
    </row>
    <row r="196" spans="1:4" x14ac:dyDescent="0.2">
      <c r="A196" s="38" t="s">
        <v>762</v>
      </c>
      <c r="B196" s="14" t="s">
        <v>763</v>
      </c>
      <c r="C196" s="22">
        <v>1000</v>
      </c>
      <c r="D196" s="14" t="s">
        <v>448</v>
      </c>
    </row>
    <row r="197" spans="1:4" x14ac:dyDescent="0.2">
      <c r="A197" s="38" t="s">
        <v>733</v>
      </c>
      <c r="B197" s="14" t="s">
        <v>764</v>
      </c>
      <c r="C197" s="22">
        <v>2000</v>
      </c>
      <c r="D197" s="14" t="s">
        <v>448</v>
      </c>
    </row>
    <row r="198" spans="1:4" x14ac:dyDescent="0.2">
      <c r="A198" s="38" t="s">
        <v>750</v>
      </c>
      <c r="B198" s="14" t="s">
        <v>765</v>
      </c>
      <c r="C198" s="22">
        <v>3000</v>
      </c>
      <c r="D198" s="14" t="s">
        <v>448</v>
      </c>
    </row>
    <row r="199" spans="1:4" x14ac:dyDescent="0.2">
      <c r="A199" s="38" t="s">
        <v>729</v>
      </c>
      <c r="B199" s="14" t="s">
        <v>766</v>
      </c>
      <c r="C199" s="22">
        <v>10000</v>
      </c>
      <c r="D199" s="14" t="s">
        <v>767</v>
      </c>
    </row>
    <row r="200" spans="1:4" x14ac:dyDescent="0.2">
      <c r="A200" s="38" t="s">
        <v>768</v>
      </c>
      <c r="B200" s="14" t="s">
        <v>769</v>
      </c>
      <c r="C200" s="22">
        <v>100</v>
      </c>
      <c r="D200" s="14" t="s">
        <v>448</v>
      </c>
    </row>
    <row r="201" spans="1:4" x14ac:dyDescent="0.2">
      <c r="A201" s="38">
        <v>43597</v>
      </c>
      <c r="B201" s="14"/>
      <c r="C201" s="22">
        <v>100</v>
      </c>
      <c r="D201" s="14" t="s">
        <v>448</v>
      </c>
    </row>
    <row r="202" spans="1:4" x14ac:dyDescent="0.2">
      <c r="A202" s="38" t="s">
        <v>771</v>
      </c>
      <c r="B202" s="14" t="s">
        <v>772</v>
      </c>
      <c r="C202" s="22">
        <v>100</v>
      </c>
      <c r="D202" s="14" t="s">
        <v>448</v>
      </c>
    </row>
    <row r="203" spans="1:4" x14ac:dyDescent="0.2">
      <c r="A203" s="38" t="s">
        <v>773</v>
      </c>
      <c r="B203" s="14" t="s">
        <v>774</v>
      </c>
      <c r="C203" s="22">
        <v>100</v>
      </c>
      <c r="D203" s="14" t="s">
        <v>448</v>
      </c>
    </row>
    <row r="204" spans="1:4" x14ac:dyDescent="0.2">
      <c r="A204" s="38" t="s">
        <v>775</v>
      </c>
      <c r="B204" s="14" t="s">
        <v>776</v>
      </c>
      <c r="C204" s="22">
        <v>200</v>
      </c>
      <c r="D204" s="14" t="s">
        <v>448</v>
      </c>
    </row>
    <row r="205" spans="1:4" x14ac:dyDescent="0.2">
      <c r="A205" s="38" t="s">
        <v>777</v>
      </c>
      <c r="B205" s="14" t="s">
        <v>778</v>
      </c>
      <c r="C205" s="22">
        <v>200</v>
      </c>
      <c r="D205" s="14" t="s">
        <v>448</v>
      </c>
    </row>
    <row r="206" spans="1:4" x14ac:dyDescent="0.2">
      <c r="A206" s="38" t="s">
        <v>779</v>
      </c>
      <c r="B206" s="14" t="s">
        <v>780</v>
      </c>
      <c r="C206" s="22">
        <v>300</v>
      </c>
      <c r="D206" s="14" t="s">
        <v>448</v>
      </c>
    </row>
    <row r="207" spans="1:4" x14ac:dyDescent="0.2">
      <c r="A207" s="38" t="s">
        <v>781</v>
      </c>
      <c r="B207" s="14" t="s">
        <v>782</v>
      </c>
      <c r="C207" s="22">
        <v>300</v>
      </c>
      <c r="D207" s="14" t="s">
        <v>448</v>
      </c>
    </row>
    <row r="208" spans="1:4" x14ac:dyDescent="0.2">
      <c r="A208" s="38" t="s">
        <v>768</v>
      </c>
      <c r="B208" s="14" t="s">
        <v>783</v>
      </c>
      <c r="C208" s="22">
        <v>350</v>
      </c>
      <c r="D208" s="14" t="s">
        <v>448</v>
      </c>
    </row>
    <row r="209" spans="1:4" x14ac:dyDescent="0.2">
      <c r="A209" s="38" t="s">
        <v>784</v>
      </c>
      <c r="B209" s="14" t="s">
        <v>785</v>
      </c>
      <c r="C209" s="22">
        <v>400</v>
      </c>
      <c r="D209" s="14" t="s">
        <v>448</v>
      </c>
    </row>
    <row r="210" spans="1:4" x14ac:dyDescent="0.2">
      <c r="A210" s="38" t="s">
        <v>777</v>
      </c>
      <c r="B210" s="14" t="s">
        <v>786</v>
      </c>
      <c r="C210" s="22">
        <v>400</v>
      </c>
      <c r="D210" s="14" t="s">
        <v>448</v>
      </c>
    </row>
    <row r="211" spans="1:4" x14ac:dyDescent="0.2">
      <c r="A211" s="38" t="s">
        <v>775</v>
      </c>
      <c r="B211" s="14" t="s">
        <v>787</v>
      </c>
      <c r="C211" s="22">
        <v>500</v>
      </c>
      <c r="D211" s="14" t="s">
        <v>644</v>
      </c>
    </row>
    <row r="212" spans="1:4" x14ac:dyDescent="0.2">
      <c r="A212" s="38" t="s">
        <v>788</v>
      </c>
      <c r="B212" s="14" t="s">
        <v>787</v>
      </c>
      <c r="C212" s="22">
        <v>500</v>
      </c>
      <c r="D212" s="14" t="s">
        <v>789</v>
      </c>
    </row>
    <row r="213" spans="1:4" x14ac:dyDescent="0.2">
      <c r="A213" s="38" t="s">
        <v>770</v>
      </c>
      <c r="B213" s="14" t="s">
        <v>790</v>
      </c>
      <c r="C213" s="22">
        <v>500</v>
      </c>
      <c r="D213" s="14" t="s">
        <v>448</v>
      </c>
    </row>
    <row r="214" spans="1:4" x14ac:dyDescent="0.2">
      <c r="A214" s="38" t="s">
        <v>784</v>
      </c>
      <c r="B214" s="14" t="s">
        <v>787</v>
      </c>
      <c r="C214" s="22">
        <v>500</v>
      </c>
      <c r="D214" s="14" t="s">
        <v>791</v>
      </c>
    </row>
    <row r="215" spans="1:4" x14ac:dyDescent="0.2">
      <c r="A215" s="38" t="s">
        <v>792</v>
      </c>
      <c r="B215" s="14" t="s">
        <v>787</v>
      </c>
      <c r="C215" s="22">
        <v>500</v>
      </c>
      <c r="D215" s="14" t="s">
        <v>793</v>
      </c>
    </row>
    <row r="216" spans="1:4" x14ac:dyDescent="0.2">
      <c r="A216" s="38" t="s">
        <v>779</v>
      </c>
      <c r="B216" s="14" t="s">
        <v>794</v>
      </c>
      <c r="C216" s="22">
        <v>500</v>
      </c>
      <c r="D216" s="14" t="s">
        <v>448</v>
      </c>
    </row>
    <row r="217" spans="1:4" x14ac:dyDescent="0.2">
      <c r="A217" s="38" t="s">
        <v>795</v>
      </c>
      <c r="B217" s="14" t="s">
        <v>796</v>
      </c>
      <c r="C217" s="22">
        <v>500</v>
      </c>
      <c r="D217" s="14" t="s">
        <v>448</v>
      </c>
    </row>
    <row r="218" spans="1:4" x14ac:dyDescent="0.2">
      <c r="A218" s="38" t="s">
        <v>788</v>
      </c>
      <c r="B218" s="14" t="s">
        <v>797</v>
      </c>
      <c r="C218" s="22">
        <v>1500</v>
      </c>
      <c r="D218" s="14" t="s">
        <v>448</v>
      </c>
    </row>
    <row r="219" spans="1:4" x14ac:dyDescent="0.2">
      <c r="A219" s="38" t="s">
        <v>792</v>
      </c>
      <c r="B219" s="14" t="s">
        <v>798</v>
      </c>
      <c r="C219" s="22">
        <v>2000</v>
      </c>
      <c r="D219" s="14" t="s">
        <v>799</v>
      </c>
    </row>
    <row r="220" spans="1:4" x14ac:dyDescent="0.2">
      <c r="A220" s="38">
        <v>43597</v>
      </c>
      <c r="B220" s="14"/>
      <c r="C220" s="22">
        <v>8700</v>
      </c>
      <c r="D220" s="14" t="s">
        <v>448</v>
      </c>
    </row>
    <row r="221" spans="1:4" x14ac:dyDescent="0.2">
      <c r="A221" s="38" t="s">
        <v>800</v>
      </c>
      <c r="B221" s="14" t="s">
        <v>452</v>
      </c>
      <c r="C221" s="22">
        <v>26.4</v>
      </c>
      <c r="D221" s="14" t="s">
        <v>448</v>
      </c>
    </row>
    <row r="222" spans="1:4" x14ac:dyDescent="0.2">
      <c r="A222" s="38" t="s">
        <v>801</v>
      </c>
      <c r="B222" s="17" t="s">
        <v>802</v>
      </c>
      <c r="C222" s="22">
        <v>50</v>
      </c>
      <c r="D222" s="14" t="s">
        <v>528</v>
      </c>
    </row>
    <row r="223" spans="1:4" x14ac:dyDescent="0.2">
      <c r="A223" s="38" t="s">
        <v>803</v>
      </c>
      <c r="B223" s="14" t="s">
        <v>524</v>
      </c>
      <c r="C223" s="22">
        <v>69.47</v>
      </c>
      <c r="D223" s="14" t="s">
        <v>525</v>
      </c>
    </row>
    <row r="224" spans="1:4" x14ac:dyDescent="0.2">
      <c r="A224" s="38" t="s">
        <v>804</v>
      </c>
      <c r="B224" s="14" t="s">
        <v>805</v>
      </c>
      <c r="C224" s="22">
        <v>100</v>
      </c>
      <c r="D224" s="14" t="s">
        <v>448</v>
      </c>
    </row>
    <row r="225" spans="1:4" x14ac:dyDescent="0.2">
      <c r="A225" s="38" t="s">
        <v>806</v>
      </c>
      <c r="B225" s="14" t="s">
        <v>533</v>
      </c>
      <c r="C225" s="22">
        <v>140</v>
      </c>
      <c r="D225" s="14" t="s">
        <v>448</v>
      </c>
    </row>
    <row r="226" spans="1:4" x14ac:dyDescent="0.2">
      <c r="A226" s="38" t="s">
        <v>807</v>
      </c>
      <c r="B226" s="14" t="s">
        <v>808</v>
      </c>
      <c r="C226" s="22">
        <v>200</v>
      </c>
      <c r="D226" s="14" t="s">
        <v>448</v>
      </c>
    </row>
    <row r="227" spans="1:4" x14ac:dyDescent="0.2">
      <c r="A227" s="38" t="s">
        <v>809</v>
      </c>
      <c r="B227" s="17" t="s">
        <v>810</v>
      </c>
      <c r="C227" s="22">
        <v>200</v>
      </c>
      <c r="D227" s="14" t="s">
        <v>448</v>
      </c>
    </row>
    <row r="228" spans="1:4" x14ac:dyDescent="0.2">
      <c r="A228" s="38" t="s">
        <v>811</v>
      </c>
      <c r="B228" s="14" t="s">
        <v>555</v>
      </c>
      <c r="C228" s="22">
        <v>291.60000000000002</v>
      </c>
      <c r="D228" s="14" t="s">
        <v>812</v>
      </c>
    </row>
    <row r="229" spans="1:4" x14ac:dyDescent="0.2">
      <c r="A229" s="38" t="s">
        <v>813</v>
      </c>
      <c r="B229" s="14" t="s">
        <v>814</v>
      </c>
      <c r="C229" s="22">
        <v>300</v>
      </c>
      <c r="D229" s="14" t="s">
        <v>448</v>
      </c>
    </row>
    <row r="230" spans="1:4" x14ac:dyDescent="0.2">
      <c r="A230" s="38" t="s">
        <v>809</v>
      </c>
      <c r="B230" s="14" t="s">
        <v>815</v>
      </c>
      <c r="C230" s="22">
        <v>300</v>
      </c>
      <c r="D230" s="14" t="s">
        <v>448</v>
      </c>
    </row>
    <row r="231" spans="1:4" x14ac:dyDescent="0.2">
      <c r="A231" s="38" t="s">
        <v>816</v>
      </c>
      <c r="B231" s="17" t="s">
        <v>817</v>
      </c>
      <c r="C231" s="22">
        <v>300</v>
      </c>
      <c r="D231" s="14" t="s">
        <v>528</v>
      </c>
    </row>
    <row r="232" spans="1:4" ht="22.5" x14ac:dyDescent="0.2">
      <c r="A232" s="38" t="s">
        <v>818</v>
      </c>
      <c r="B232" s="17" t="s">
        <v>819</v>
      </c>
      <c r="C232" s="22">
        <v>300</v>
      </c>
      <c r="D232" s="14" t="s">
        <v>820</v>
      </c>
    </row>
    <row r="233" spans="1:4" x14ac:dyDescent="0.2">
      <c r="A233" s="38" t="s">
        <v>813</v>
      </c>
      <c r="B233" s="17" t="s">
        <v>516</v>
      </c>
      <c r="C233" s="22">
        <v>500</v>
      </c>
      <c r="D233" s="14" t="s">
        <v>448</v>
      </c>
    </row>
    <row r="234" spans="1:4" x14ac:dyDescent="0.2">
      <c r="A234" s="38" t="s">
        <v>821</v>
      </c>
      <c r="B234" s="17" t="s">
        <v>822</v>
      </c>
      <c r="C234" s="22">
        <v>500</v>
      </c>
      <c r="D234" s="14" t="s">
        <v>448</v>
      </c>
    </row>
    <row r="235" spans="1:4" x14ac:dyDescent="0.2">
      <c r="A235" s="38" t="s">
        <v>823</v>
      </c>
      <c r="B235" s="17" t="s">
        <v>824</v>
      </c>
      <c r="C235" s="22">
        <v>500</v>
      </c>
      <c r="D235" s="14" t="s">
        <v>528</v>
      </c>
    </row>
    <row r="236" spans="1:4" x14ac:dyDescent="0.2">
      <c r="A236" s="38" t="s">
        <v>825</v>
      </c>
      <c r="B236" s="14" t="s">
        <v>550</v>
      </c>
      <c r="C236" s="22">
        <v>619.5</v>
      </c>
      <c r="D236" s="14" t="s">
        <v>826</v>
      </c>
    </row>
    <row r="237" spans="1:4" x14ac:dyDescent="0.2">
      <c r="A237" s="38" t="s">
        <v>827</v>
      </c>
      <c r="B237" s="14" t="s">
        <v>828</v>
      </c>
      <c r="C237" s="22">
        <v>2000</v>
      </c>
      <c r="D237" s="14" t="s">
        <v>528</v>
      </c>
    </row>
    <row r="238" spans="1:4" x14ac:dyDescent="0.2">
      <c r="A238" s="38" t="s">
        <v>829</v>
      </c>
      <c r="B238" s="14" t="s">
        <v>830</v>
      </c>
      <c r="C238" s="22">
        <v>3000</v>
      </c>
      <c r="D238" s="14" t="s">
        <v>720</v>
      </c>
    </row>
    <row r="239" spans="1:4" x14ac:dyDescent="0.2">
      <c r="A239" s="38" t="s">
        <v>831</v>
      </c>
      <c r="B239" s="14" t="s">
        <v>550</v>
      </c>
      <c r="C239" s="22">
        <v>3008.1</v>
      </c>
      <c r="D239" s="14" t="s">
        <v>832</v>
      </c>
    </row>
    <row r="240" spans="1:4" x14ac:dyDescent="0.2">
      <c r="A240" s="38" t="s">
        <v>833</v>
      </c>
      <c r="B240" s="14" t="s">
        <v>555</v>
      </c>
      <c r="C240" s="22">
        <v>3275.64</v>
      </c>
      <c r="D240" s="14" t="s">
        <v>834</v>
      </c>
    </row>
    <row r="241" spans="1:4" x14ac:dyDescent="0.2">
      <c r="A241" s="38" t="s">
        <v>835</v>
      </c>
      <c r="B241" s="14" t="s">
        <v>555</v>
      </c>
      <c r="C241" s="22">
        <v>3888</v>
      </c>
      <c r="D241" s="14" t="s">
        <v>836</v>
      </c>
    </row>
    <row r="242" spans="1:4" x14ac:dyDescent="0.2">
      <c r="A242" s="38" t="s">
        <v>837</v>
      </c>
      <c r="B242" s="14" t="s">
        <v>555</v>
      </c>
      <c r="C242" s="22">
        <v>3888</v>
      </c>
      <c r="D242" s="14" t="s">
        <v>838</v>
      </c>
    </row>
    <row r="243" spans="1:4" x14ac:dyDescent="0.2">
      <c r="A243" s="38" t="s">
        <v>839</v>
      </c>
      <c r="B243" s="14" t="s">
        <v>601</v>
      </c>
      <c r="C243" s="22">
        <v>4906</v>
      </c>
      <c r="D243" s="14" t="s">
        <v>602</v>
      </c>
    </row>
    <row r="244" spans="1:4" x14ac:dyDescent="0.2">
      <c r="A244" s="38" t="s">
        <v>840</v>
      </c>
      <c r="B244" s="14" t="s">
        <v>841</v>
      </c>
      <c r="C244" s="22">
        <v>5000</v>
      </c>
      <c r="D244" s="14" t="s">
        <v>842</v>
      </c>
    </row>
    <row r="245" spans="1:4" x14ac:dyDescent="0.2">
      <c r="A245" s="38" t="s">
        <v>843</v>
      </c>
      <c r="B245" s="14" t="s">
        <v>550</v>
      </c>
      <c r="C245" s="22">
        <v>5533.7</v>
      </c>
      <c r="D245" s="14" t="s">
        <v>844</v>
      </c>
    </row>
    <row r="246" spans="1:4" x14ac:dyDescent="0.2">
      <c r="A246" s="38" t="s">
        <v>845</v>
      </c>
      <c r="B246" s="14" t="s">
        <v>550</v>
      </c>
      <c r="C246" s="22">
        <v>6843.1</v>
      </c>
      <c r="D246" s="14" t="s">
        <v>846</v>
      </c>
    </row>
    <row r="247" spans="1:4" x14ac:dyDescent="0.2">
      <c r="A247" s="38" t="s">
        <v>847</v>
      </c>
      <c r="B247" s="14" t="s">
        <v>550</v>
      </c>
      <c r="C247" s="22">
        <v>7281.5</v>
      </c>
      <c r="D247" s="14" t="s">
        <v>848</v>
      </c>
    </row>
    <row r="248" spans="1:4" ht="22.5" x14ac:dyDescent="0.2">
      <c r="A248" s="38" t="s">
        <v>849</v>
      </c>
      <c r="B248" s="14" t="s">
        <v>609</v>
      </c>
      <c r="C248" s="22">
        <v>10220.6</v>
      </c>
      <c r="D248" s="14" t="s">
        <v>850</v>
      </c>
    </row>
    <row r="249" spans="1:4" x14ac:dyDescent="0.2">
      <c r="A249" s="38" t="s">
        <v>851</v>
      </c>
      <c r="B249" s="14" t="s">
        <v>852</v>
      </c>
      <c r="C249" s="22">
        <v>1</v>
      </c>
      <c r="D249" s="14" t="s">
        <v>528</v>
      </c>
    </row>
    <row r="250" spans="1:4" x14ac:dyDescent="0.2">
      <c r="A250" s="38" t="s">
        <v>853</v>
      </c>
      <c r="B250" s="14" t="s">
        <v>619</v>
      </c>
      <c r="C250" s="22">
        <v>100</v>
      </c>
      <c r="D250" s="14" t="s">
        <v>448</v>
      </c>
    </row>
    <row r="251" spans="1:4" x14ac:dyDescent="0.2">
      <c r="A251" s="38" t="s">
        <v>854</v>
      </c>
      <c r="B251" s="14" t="s">
        <v>855</v>
      </c>
      <c r="C251" s="22">
        <v>100</v>
      </c>
      <c r="D251" s="14" t="s">
        <v>448</v>
      </c>
    </row>
    <row r="252" spans="1:4" ht="11.25" customHeight="1" x14ac:dyDescent="0.2">
      <c r="A252" s="40" t="s">
        <v>856</v>
      </c>
      <c r="B252" s="14" t="s">
        <v>857</v>
      </c>
      <c r="C252" s="22">
        <v>111</v>
      </c>
      <c r="D252" s="14" t="s">
        <v>448</v>
      </c>
    </row>
    <row r="253" spans="1:4" x14ac:dyDescent="0.2">
      <c r="A253" s="38" t="s">
        <v>858</v>
      </c>
      <c r="B253" s="14" t="s">
        <v>859</v>
      </c>
      <c r="C253" s="22">
        <v>150</v>
      </c>
      <c r="D253" s="14" t="s">
        <v>448</v>
      </c>
    </row>
    <row r="254" spans="1:4" x14ac:dyDescent="0.2">
      <c r="A254" s="38" t="s">
        <v>860</v>
      </c>
      <c r="B254" s="14" t="s">
        <v>861</v>
      </c>
      <c r="C254" s="22">
        <v>200</v>
      </c>
      <c r="D254" s="14" t="s">
        <v>448</v>
      </c>
    </row>
    <row r="255" spans="1:4" x14ac:dyDescent="0.2">
      <c r="A255" s="38" t="s">
        <v>862</v>
      </c>
      <c r="B255" s="14" t="s">
        <v>539</v>
      </c>
      <c r="C255" s="22">
        <v>200</v>
      </c>
      <c r="D255" s="14" t="s">
        <v>448</v>
      </c>
    </row>
    <row r="256" spans="1:4" x14ac:dyDescent="0.2">
      <c r="A256" s="38" t="s">
        <v>863</v>
      </c>
      <c r="B256" s="14" t="s">
        <v>864</v>
      </c>
      <c r="C256" s="22">
        <v>200</v>
      </c>
      <c r="D256" s="14" t="s">
        <v>448</v>
      </c>
    </row>
    <row r="257" spans="1:4" x14ac:dyDescent="0.2">
      <c r="A257" s="38" t="s">
        <v>865</v>
      </c>
      <c r="B257" s="14" t="s">
        <v>866</v>
      </c>
      <c r="C257" s="22">
        <v>200</v>
      </c>
      <c r="D257" s="14" t="s">
        <v>448</v>
      </c>
    </row>
    <row r="258" spans="1:4" x14ac:dyDescent="0.2">
      <c r="A258" s="38" t="s">
        <v>854</v>
      </c>
      <c r="B258" s="14" t="s">
        <v>867</v>
      </c>
      <c r="C258" s="22">
        <v>200</v>
      </c>
      <c r="D258" s="14" t="s">
        <v>448</v>
      </c>
    </row>
    <row r="259" spans="1:4" x14ac:dyDescent="0.2">
      <c r="A259" s="38" t="s">
        <v>856</v>
      </c>
      <c r="B259" s="14" t="s">
        <v>868</v>
      </c>
      <c r="C259" s="22">
        <v>200</v>
      </c>
      <c r="D259" s="14" t="s">
        <v>448</v>
      </c>
    </row>
    <row r="260" spans="1:4" x14ac:dyDescent="0.2">
      <c r="A260" s="38" t="s">
        <v>869</v>
      </c>
      <c r="B260" s="14" t="s">
        <v>870</v>
      </c>
      <c r="C260" s="22">
        <v>300</v>
      </c>
      <c r="D260" s="14" t="s">
        <v>448</v>
      </c>
    </row>
    <row r="261" spans="1:4" x14ac:dyDescent="0.2">
      <c r="A261" s="38" t="s">
        <v>871</v>
      </c>
      <c r="B261" s="14" t="s">
        <v>872</v>
      </c>
      <c r="C261" s="22">
        <v>300</v>
      </c>
      <c r="D261" s="14" t="s">
        <v>448</v>
      </c>
    </row>
    <row r="262" spans="1:4" x14ac:dyDescent="0.2">
      <c r="A262" s="38" t="s">
        <v>873</v>
      </c>
      <c r="B262" s="14" t="s">
        <v>874</v>
      </c>
      <c r="C262" s="22">
        <v>300</v>
      </c>
      <c r="D262" s="14" t="s">
        <v>448</v>
      </c>
    </row>
    <row r="263" spans="1:4" x14ac:dyDescent="0.2">
      <c r="A263" s="38" t="s">
        <v>875</v>
      </c>
      <c r="B263" s="14" t="s">
        <v>876</v>
      </c>
      <c r="C263" s="22">
        <v>300</v>
      </c>
      <c r="D263" s="14" t="s">
        <v>448</v>
      </c>
    </row>
    <row r="264" spans="1:4" x14ac:dyDescent="0.2">
      <c r="A264" s="38" t="s">
        <v>871</v>
      </c>
      <c r="B264" s="14" t="s">
        <v>877</v>
      </c>
      <c r="C264" s="22">
        <v>600</v>
      </c>
      <c r="D264" s="14" t="s">
        <v>448</v>
      </c>
    </row>
    <row r="265" spans="1:4" x14ac:dyDescent="0.2">
      <c r="A265" s="38" t="s">
        <v>878</v>
      </c>
      <c r="B265" s="14" t="s">
        <v>879</v>
      </c>
      <c r="C265" s="22">
        <v>1000</v>
      </c>
      <c r="D265" s="14" t="s">
        <v>448</v>
      </c>
    </row>
    <row r="266" spans="1:4" x14ac:dyDescent="0.2">
      <c r="A266" s="38" t="s">
        <v>863</v>
      </c>
      <c r="B266" s="14" t="s">
        <v>880</v>
      </c>
      <c r="C266" s="22">
        <v>1000</v>
      </c>
      <c r="D266" s="14" t="s">
        <v>448</v>
      </c>
    </row>
    <row r="267" spans="1:4" x14ac:dyDescent="0.2">
      <c r="A267" s="38" t="s">
        <v>881</v>
      </c>
      <c r="B267" s="14" t="s">
        <v>555</v>
      </c>
      <c r="C267" s="22">
        <v>1263.5999999999999</v>
      </c>
      <c r="D267" s="14" t="s">
        <v>882</v>
      </c>
    </row>
    <row r="268" spans="1:4" x14ac:dyDescent="0.2">
      <c r="A268" s="38" t="s">
        <v>883</v>
      </c>
      <c r="B268" s="14" t="s">
        <v>550</v>
      </c>
      <c r="C268" s="22">
        <v>4951.1000000000004</v>
      </c>
      <c r="D268" s="14" t="s">
        <v>884</v>
      </c>
    </row>
    <row r="269" spans="1:4" x14ac:dyDescent="0.2">
      <c r="A269" s="38" t="s">
        <v>853</v>
      </c>
      <c r="B269" s="14" t="s">
        <v>885</v>
      </c>
      <c r="C269" s="22">
        <v>5000</v>
      </c>
      <c r="D269" s="14" t="s">
        <v>448</v>
      </c>
    </row>
    <row r="270" spans="1:4" x14ac:dyDescent="0.2">
      <c r="A270" s="38" t="s">
        <v>862</v>
      </c>
      <c r="B270" s="14" t="s">
        <v>522</v>
      </c>
      <c r="C270" s="22">
        <v>10000</v>
      </c>
      <c r="D270" s="14" t="s">
        <v>448</v>
      </c>
    </row>
    <row r="271" spans="1:4" x14ac:dyDescent="0.2">
      <c r="A271" s="38" t="s">
        <v>886</v>
      </c>
      <c r="B271" s="17" t="s">
        <v>887</v>
      </c>
      <c r="C271" s="22">
        <v>50000</v>
      </c>
      <c r="D271" s="14" t="s">
        <v>888</v>
      </c>
    </row>
    <row r="272" spans="1:4" x14ac:dyDescent="0.2">
      <c r="A272" s="38" t="s">
        <v>889</v>
      </c>
      <c r="B272" s="17" t="s">
        <v>890</v>
      </c>
      <c r="C272" s="22">
        <v>50</v>
      </c>
      <c r="D272" s="14" t="s">
        <v>448</v>
      </c>
    </row>
    <row r="273" spans="1:4" x14ac:dyDescent="0.2">
      <c r="A273" s="38" t="s">
        <v>891</v>
      </c>
      <c r="B273" s="14" t="s">
        <v>470</v>
      </c>
      <c r="C273" s="22">
        <v>100</v>
      </c>
      <c r="D273" s="14" t="s">
        <v>448</v>
      </c>
    </row>
    <row r="274" spans="1:4" x14ac:dyDescent="0.2">
      <c r="A274" s="38" t="s">
        <v>892</v>
      </c>
      <c r="B274" s="14" t="s">
        <v>893</v>
      </c>
      <c r="C274" s="22">
        <v>100</v>
      </c>
      <c r="D274" s="14" t="s">
        <v>448</v>
      </c>
    </row>
    <row r="275" spans="1:4" x14ac:dyDescent="0.2">
      <c r="A275" s="38" t="s">
        <v>894</v>
      </c>
      <c r="B275" s="14" t="s">
        <v>895</v>
      </c>
      <c r="C275" s="22">
        <v>100</v>
      </c>
      <c r="D275" s="14" t="s">
        <v>448</v>
      </c>
    </row>
    <row r="276" spans="1:4" x14ac:dyDescent="0.2">
      <c r="A276" s="38" t="s">
        <v>896</v>
      </c>
      <c r="B276" s="14" t="s">
        <v>474</v>
      </c>
      <c r="C276" s="22">
        <v>150</v>
      </c>
      <c r="D276" s="14" t="s">
        <v>448</v>
      </c>
    </row>
    <row r="277" spans="1:4" x14ac:dyDescent="0.2">
      <c r="A277" s="38" t="s">
        <v>897</v>
      </c>
      <c r="B277" s="14" t="s">
        <v>898</v>
      </c>
      <c r="C277" s="22">
        <v>150</v>
      </c>
      <c r="D277" s="14" t="s">
        <v>448</v>
      </c>
    </row>
    <row r="278" spans="1:4" x14ac:dyDescent="0.2">
      <c r="A278" s="38" t="s">
        <v>899</v>
      </c>
      <c r="B278" s="14" t="s">
        <v>900</v>
      </c>
      <c r="C278" s="22">
        <v>200</v>
      </c>
      <c r="D278" s="14" t="s">
        <v>448</v>
      </c>
    </row>
    <row r="279" spans="1:4" x14ac:dyDescent="0.2">
      <c r="A279" s="38" t="s">
        <v>892</v>
      </c>
      <c r="B279" s="14" t="s">
        <v>901</v>
      </c>
      <c r="C279" s="22">
        <v>231.09</v>
      </c>
      <c r="D279" s="14" t="s">
        <v>448</v>
      </c>
    </row>
    <row r="280" spans="1:4" x14ac:dyDescent="0.2">
      <c r="A280" s="38" t="s">
        <v>899</v>
      </c>
      <c r="B280" s="14" t="s">
        <v>902</v>
      </c>
      <c r="C280" s="22">
        <v>300</v>
      </c>
      <c r="D280" s="14" t="s">
        <v>448</v>
      </c>
    </row>
    <row r="281" spans="1:4" x14ac:dyDescent="0.2">
      <c r="A281" s="38" t="s">
        <v>903</v>
      </c>
      <c r="B281" s="14" t="s">
        <v>904</v>
      </c>
      <c r="C281" s="22">
        <v>300</v>
      </c>
      <c r="D281" s="14" t="s">
        <v>448</v>
      </c>
    </row>
    <row r="282" spans="1:4" x14ac:dyDescent="0.2">
      <c r="A282" s="38" t="s">
        <v>896</v>
      </c>
      <c r="B282" s="14" t="s">
        <v>905</v>
      </c>
      <c r="C282" s="22">
        <v>400</v>
      </c>
      <c r="D282" s="14" t="s">
        <v>906</v>
      </c>
    </row>
    <row r="283" spans="1:4" x14ac:dyDescent="0.2">
      <c r="A283" s="38" t="s">
        <v>907</v>
      </c>
      <c r="B283" s="14" t="s">
        <v>905</v>
      </c>
      <c r="C283" s="22">
        <v>400</v>
      </c>
      <c r="D283" s="14" t="s">
        <v>908</v>
      </c>
    </row>
    <row r="284" spans="1:4" x14ac:dyDescent="0.2">
      <c r="A284" s="38" t="s">
        <v>909</v>
      </c>
      <c r="B284" s="14" t="s">
        <v>910</v>
      </c>
      <c r="C284" s="22">
        <v>500</v>
      </c>
      <c r="D284" s="14" t="s">
        <v>448</v>
      </c>
    </row>
    <row r="285" spans="1:4" ht="11.25" customHeight="1" x14ac:dyDescent="0.2">
      <c r="A285" s="40" t="s">
        <v>911</v>
      </c>
      <c r="B285" s="14" t="s">
        <v>659</v>
      </c>
      <c r="C285" s="22">
        <v>500</v>
      </c>
      <c r="D285" s="14" t="s">
        <v>448</v>
      </c>
    </row>
    <row r="286" spans="1:4" x14ac:dyDescent="0.2">
      <c r="A286" s="38" t="s">
        <v>912</v>
      </c>
      <c r="B286" s="14" t="s">
        <v>913</v>
      </c>
      <c r="C286" s="22">
        <v>500</v>
      </c>
      <c r="D286" s="14" t="s">
        <v>448</v>
      </c>
    </row>
    <row r="287" spans="1:4" x14ac:dyDescent="0.2">
      <c r="A287" s="38">
        <v>43600</v>
      </c>
      <c r="B287" s="14"/>
      <c r="C287" s="22">
        <v>500</v>
      </c>
      <c r="D287" s="14" t="s">
        <v>448</v>
      </c>
    </row>
    <row r="288" spans="1:4" x14ac:dyDescent="0.2">
      <c r="A288" s="38" t="s">
        <v>914</v>
      </c>
      <c r="B288" s="17" t="s">
        <v>915</v>
      </c>
      <c r="C288" s="22">
        <v>500</v>
      </c>
      <c r="D288" s="14" t="s">
        <v>528</v>
      </c>
    </row>
    <row r="289" spans="1:4" x14ac:dyDescent="0.2">
      <c r="A289" s="38" t="s">
        <v>916</v>
      </c>
      <c r="B289" s="14" t="s">
        <v>917</v>
      </c>
      <c r="C289" s="22">
        <v>1000</v>
      </c>
      <c r="D289" s="14" t="s">
        <v>448</v>
      </c>
    </row>
    <row r="290" spans="1:4" x14ac:dyDescent="0.2">
      <c r="A290" s="38" t="s">
        <v>918</v>
      </c>
      <c r="B290" s="14" t="s">
        <v>919</v>
      </c>
      <c r="C290" s="22">
        <v>1000</v>
      </c>
      <c r="D290" s="14" t="s">
        <v>528</v>
      </c>
    </row>
    <row r="291" spans="1:4" x14ac:dyDescent="0.2">
      <c r="A291" s="38" t="s">
        <v>918</v>
      </c>
      <c r="B291" s="14" t="s">
        <v>919</v>
      </c>
      <c r="C291" s="22">
        <v>1000</v>
      </c>
      <c r="D291" s="14" t="s">
        <v>1907</v>
      </c>
    </row>
    <row r="292" spans="1:4" x14ac:dyDescent="0.2">
      <c r="A292" s="38" t="s">
        <v>912</v>
      </c>
      <c r="B292" s="14" t="s">
        <v>920</v>
      </c>
      <c r="C292" s="22">
        <v>1973</v>
      </c>
      <c r="D292" s="14" t="s">
        <v>448</v>
      </c>
    </row>
    <row r="293" spans="1:4" x14ac:dyDescent="0.2">
      <c r="A293" s="38" t="s">
        <v>911</v>
      </c>
      <c r="B293" s="14" t="s">
        <v>921</v>
      </c>
      <c r="C293" s="22">
        <v>2000</v>
      </c>
      <c r="D293" s="14" t="s">
        <v>448</v>
      </c>
    </row>
    <row r="294" spans="1:4" x14ac:dyDescent="0.2">
      <c r="A294" s="38" t="s">
        <v>922</v>
      </c>
      <c r="B294" s="14" t="s">
        <v>555</v>
      </c>
      <c r="C294" s="22">
        <v>4082.4</v>
      </c>
      <c r="D294" s="14" t="s">
        <v>923</v>
      </c>
    </row>
    <row r="295" spans="1:4" x14ac:dyDescent="0.2">
      <c r="A295" s="38" t="s">
        <v>897</v>
      </c>
      <c r="B295" s="14" t="s">
        <v>924</v>
      </c>
      <c r="C295" s="22">
        <v>5000</v>
      </c>
      <c r="D295" s="14" t="s">
        <v>448</v>
      </c>
    </row>
    <row r="296" spans="1:4" x14ac:dyDescent="0.2">
      <c r="A296" s="38" t="s">
        <v>925</v>
      </c>
      <c r="B296" s="14" t="s">
        <v>926</v>
      </c>
      <c r="C296" s="22">
        <v>10000</v>
      </c>
      <c r="D296" s="14" t="s">
        <v>927</v>
      </c>
    </row>
    <row r="297" spans="1:4" x14ac:dyDescent="0.2">
      <c r="A297" s="38" t="s">
        <v>928</v>
      </c>
      <c r="B297" s="14" t="s">
        <v>550</v>
      </c>
      <c r="C297" s="22">
        <v>13107.5</v>
      </c>
      <c r="D297" s="14" t="s">
        <v>929</v>
      </c>
    </row>
    <row r="298" spans="1:4" x14ac:dyDescent="0.2">
      <c r="A298" s="38" t="s">
        <v>930</v>
      </c>
      <c r="B298" s="14" t="s">
        <v>920</v>
      </c>
      <c r="C298" s="22">
        <v>31477</v>
      </c>
      <c r="D298" s="14" t="s">
        <v>448</v>
      </c>
    </row>
    <row r="299" spans="1:4" x14ac:dyDescent="0.2">
      <c r="A299" s="38" t="s">
        <v>931</v>
      </c>
      <c r="B299" s="17" t="s">
        <v>932</v>
      </c>
      <c r="C299" s="22">
        <v>60</v>
      </c>
      <c r="D299" s="14" t="s">
        <v>448</v>
      </c>
    </row>
    <row r="300" spans="1:4" x14ac:dyDescent="0.2">
      <c r="A300" s="38" t="s">
        <v>933</v>
      </c>
      <c r="B300" s="14" t="s">
        <v>934</v>
      </c>
      <c r="C300" s="22">
        <v>100</v>
      </c>
      <c r="D300" s="14" t="s">
        <v>448</v>
      </c>
    </row>
    <row r="301" spans="1:4" x14ac:dyDescent="0.2">
      <c r="A301" s="38" t="s">
        <v>933</v>
      </c>
      <c r="B301" s="17" t="s">
        <v>935</v>
      </c>
      <c r="C301" s="22">
        <v>100</v>
      </c>
      <c r="D301" s="14" t="s">
        <v>448</v>
      </c>
    </row>
    <row r="302" spans="1:4" x14ac:dyDescent="0.2">
      <c r="A302" s="38" t="s">
        <v>936</v>
      </c>
      <c r="B302" s="14" t="s">
        <v>937</v>
      </c>
      <c r="C302" s="22">
        <v>100</v>
      </c>
      <c r="D302" s="14" t="s">
        <v>448</v>
      </c>
    </row>
    <row r="303" spans="1:4" x14ac:dyDescent="0.2">
      <c r="A303" s="38" t="s">
        <v>938</v>
      </c>
      <c r="B303" s="14" t="s">
        <v>939</v>
      </c>
      <c r="C303" s="22">
        <v>100</v>
      </c>
      <c r="D303" s="14" t="s">
        <v>448</v>
      </c>
    </row>
    <row r="304" spans="1:4" x14ac:dyDescent="0.2">
      <c r="A304" s="38" t="s">
        <v>938</v>
      </c>
      <c r="B304" s="14" t="s">
        <v>463</v>
      </c>
      <c r="C304" s="22">
        <v>150</v>
      </c>
      <c r="D304" s="14" t="s">
        <v>448</v>
      </c>
    </row>
    <row r="305" spans="1:4" ht="11.25" customHeight="1" x14ac:dyDescent="0.2">
      <c r="A305" s="40" t="s">
        <v>940</v>
      </c>
      <c r="B305" s="14" t="s">
        <v>941</v>
      </c>
      <c r="C305" s="22">
        <v>200</v>
      </c>
      <c r="D305" s="14" t="s">
        <v>448</v>
      </c>
    </row>
    <row r="306" spans="1:4" x14ac:dyDescent="0.2">
      <c r="A306" s="38" t="s">
        <v>942</v>
      </c>
      <c r="B306" s="14" t="s">
        <v>943</v>
      </c>
      <c r="C306" s="22">
        <v>200</v>
      </c>
      <c r="D306" s="14" t="s">
        <v>448</v>
      </c>
    </row>
    <row r="307" spans="1:4" x14ac:dyDescent="0.2">
      <c r="A307" s="38" t="s">
        <v>944</v>
      </c>
      <c r="B307" s="14" t="s">
        <v>945</v>
      </c>
      <c r="C307" s="22">
        <v>200</v>
      </c>
      <c r="D307" s="14" t="s">
        <v>448</v>
      </c>
    </row>
    <row r="308" spans="1:4" x14ac:dyDescent="0.2">
      <c r="A308" s="38" t="s">
        <v>946</v>
      </c>
      <c r="B308" s="14" t="s">
        <v>629</v>
      </c>
      <c r="C308" s="22">
        <v>200</v>
      </c>
      <c r="D308" s="14" t="s">
        <v>448</v>
      </c>
    </row>
    <row r="309" spans="1:4" x14ac:dyDescent="0.2">
      <c r="A309" s="38" t="s">
        <v>946</v>
      </c>
      <c r="B309" s="14" t="s">
        <v>947</v>
      </c>
      <c r="C309" s="22">
        <v>200</v>
      </c>
      <c r="D309" s="14" t="s">
        <v>448</v>
      </c>
    </row>
    <row r="310" spans="1:4" x14ac:dyDescent="0.2">
      <c r="A310" s="38" t="s">
        <v>948</v>
      </c>
      <c r="B310" s="14" t="s">
        <v>949</v>
      </c>
      <c r="C310" s="22">
        <v>200</v>
      </c>
      <c r="D310" s="14" t="s">
        <v>448</v>
      </c>
    </row>
    <row r="311" spans="1:4" x14ac:dyDescent="0.2">
      <c r="A311" s="38" t="s">
        <v>950</v>
      </c>
      <c r="B311" s="14" t="s">
        <v>951</v>
      </c>
      <c r="C311" s="22">
        <v>250</v>
      </c>
      <c r="D311" s="14" t="s">
        <v>448</v>
      </c>
    </row>
    <row r="312" spans="1:4" ht="11.25" customHeight="1" x14ac:dyDescent="0.2">
      <c r="A312" s="40" t="s">
        <v>952</v>
      </c>
      <c r="B312" s="14" t="s">
        <v>953</v>
      </c>
      <c r="C312" s="22">
        <v>300</v>
      </c>
      <c r="D312" s="14" t="s">
        <v>448</v>
      </c>
    </row>
    <row r="313" spans="1:4" x14ac:dyDescent="0.2">
      <c r="A313" s="38" t="s">
        <v>954</v>
      </c>
      <c r="B313" s="14" t="s">
        <v>955</v>
      </c>
      <c r="C313" s="22">
        <v>300</v>
      </c>
      <c r="D313" s="14" t="s">
        <v>448</v>
      </c>
    </row>
    <row r="314" spans="1:4" x14ac:dyDescent="0.2">
      <c r="A314" s="38" t="s">
        <v>956</v>
      </c>
      <c r="B314" s="17" t="s">
        <v>957</v>
      </c>
      <c r="C314" s="22">
        <v>300</v>
      </c>
      <c r="D314" s="14" t="s">
        <v>448</v>
      </c>
    </row>
    <row r="315" spans="1:4" x14ac:dyDescent="0.2">
      <c r="A315" s="38" t="s">
        <v>936</v>
      </c>
      <c r="B315" s="14" t="s">
        <v>958</v>
      </c>
      <c r="C315" s="22">
        <v>400</v>
      </c>
      <c r="D315" s="14" t="s">
        <v>448</v>
      </c>
    </row>
    <row r="316" spans="1:4" x14ac:dyDescent="0.2">
      <c r="A316" s="38" t="s">
        <v>959</v>
      </c>
      <c r="B316" s="14" t="s">
        <v>960</v>
      </c>
      <c r="C316" s="22">
        <v>500</v>
      </c>
      <c r="D316" s="14" t="s">
        <v>448</v>
      </c>
    </row>
    <row r="317" spans="1:4" x14ac:dyDescent="0.2">
      <c r="A317" s="38" t="s">
        <v>959</v>
      </c>
      <c r="B317" s="14" t="s">
        <v>961</v>
      </c>
      <c r="C317" s="22">
        <v>500</v>
      </c>
      <c r="D317" s="14" t="s">
        <v>448</v>
      </c>
    </row>
    <row r="318" spans="1:4" x14ac:dyDescent="0.2">
      <c r="A318" s="38" t="s">
        <v>940</v>
      </c>
      <c r="B318" s="14" t="s">
        <v>962</v>
      </c>
      <c r="C318" s="22">
        <v>500</v>
      </c>
      <c r="D318" s="14" t="s">
        <v>448</v>
      </c>
    </row>
    <row r="319" spans="1:4" x14ac:dyDescent="0.2">
      <c r="A319" s="38" t="s">
        <v>956</v>
      </c>
      <c r="B319" s="14" t="s">
        <v>963</v>
      </c>
      <c r="C319" s="22">
        <v>500</v>
      </c>
      <c r="D319" s="14" t="s">
        <v>448</v>
      </c>
    </row>
    <row r="320" spans="1:4" x14ac:dyDescent="0.2">
      <c r="A320" s="38" t="s">
        <v>964</v>
      </c>
      <c r="B320" s="14" t="s">
        <v>501</v>
      </c>
      <c r="C320" s="22">
        <v>500</v>
      </c>
      <c r="D320" s="14" t="s">
        <v>448</v>
      </c>
    </row>
    <row r="321" spans="1:4" x14ac:dyDescent="0.2">
      <c r="A321" s="38" t="s">
        <v>965</v>
      </c>
      <c r="B321" s="14" t="s">
        <v>966</v>
      </c>
      <c r="C321" s="22">
        <v>500</v>
      </c>
      <c r="D321" s="14" t="s">
        <v>967</v>
      </c>
    </row>
    <row r="322" spans="1:4" ht="11.25" customHeight="1" x14ac:dyDescent="0.2">
      <c r="A322" s="40" t="s">
        <v>952</v>
      </c>
      <c r="B322" s="14" t="s">
        <v>968</v>
      </c>
      <c r="C322" s="22">
        <v>1000</v>
      </c>
      <c r="D322" s="14" t="s">
        <v>448</v>
      </c>
    </row>
    <row r="323" spans="1:4" x14ac:dyDescent="0.2">
      <c r="A323" s="38">
        <v>43601</v>
      </c>
      <c r="B323" s="14"/>
      <c r="C323" s="22">
        <v>1000</v>
      </c>
      <c r="D323" s="14" t="s">
        <v>448</v>
      </c>
    </row>
    <row r="324" spans="1:4" x14ac:dyDescent="0.2">
      <c r="A324" s="38" t="s">
        <v>969</v>
      </c>
      <c r="B324" s="14" t="s">
        <v>970</v>
      </c>
      <c r="C324" s="22">
        <v>1000</v>
      </c>
      <c r="D324" s="14" t="s">
        <v>448</v>
      </c>
    </row>
    <row r="325" spans="1:4" x14ac:dyDescent="0.2">
      <c r="A325" s="38" t="s">
        <v>971</v>
      </c>
      <c r="B325" s="14" t="s">
        <v>555</v>
      </c>
      <c r="C325" s="22">
        <v>1555.2</v>
      </c>
      <c r="D325" s="14" t="s">
        <v>972</v>
      </c>
    </row>
    <row r="326" spans="1:4" x14ac:dyDescent="0.2">
      <c r="A326" s="38" t="s">
        <v>942</v>
      </c>
      <c r="B326" s="14" t="s">
        <v>509</v>
      </c>
      <c r="C326" s="22">
        <v>2000</v>
      </c>
      <c r="D326" s="14" t="s">
        <v>448</v>
      </c>
    </row>
    <row r="327" spans="1:4" x14ac:dyDescent="0.2">
      <c r="A327" s="38" t="s">
        <v>973</v>
      </c>
      <c r="B327" s="14" t="s">
        <v>974</v>
      </c>
      <c r="C327" s="22">
        <v>2000</v>
      </c>
      <c r="D327" s="14" t="s">
        <v>448</v>
      </c>
    </row>
    <row r="328" spans="1:4" x14ac:dyDescent="0.2">
      <c r="A328" s="38" t="s">
        <v>931</v>
      </c>
      <c r="B328" s="17" t="s">
        <v>975</v>
      </c>
      <c r="C328" s="22">
        <v>5000</v>
      </c>
      <c r="D328" s="14" t="s">
        <v>448</v>
      </c>
    </row>
    <row r="329" spans="1:4" x14ac:dyDescent="0.2">
      <c r="A329" s="38">
        <v>43601</v>
      </c>
      <c r="B329" s="14"/>
      <c r="C329" s="22">
        <v>5000</v>
      </c>
      <c r="D329" s="14" t="s">
        <v>448</v>
      </c>
    </row>
    <row r="330" spans="1:4" x14ac:dyDescent="0.2">
      <c r="A330" s="38" t="s">
        <v>973</v>
      </c>
      <c r="B330" s="14" t="s">
        <v>976</v>
      </c>
      <c r="C330" s="22">
        <v>10000</v>
      </c>
      <c r="D330" s="14" t="s">
        <v>448</v>
      </c>
    </row>
    <row r="331" spans="1:4" x14ac:dyDescent="0.2">
      <c r="A331" s="38" t="s">
        <v>977</v>
      </c>
      <c r="B331" s="17" t="s">
        <v>601</v>
      </c>
      <c r="C331" s="22">
        <v>17133</v>
      </c>
      <c r="D331" s="14" t="s">
        <v>602</v>
      </c>
    </row>
    <row r="332" spans="1:4" x14ac:dyDescent="0.2">
      <c r="A332" s="38" t="s">
        <v>978</v>
      </c>
      <c r="B332" s="17" t="s">
        <v>550</v>
      </c>
      <c r="C332" s="22">
        <v>55392.1</v>
      </c>
      <c r="D332" s="14" t="s">
        <v>979</v>
      </c>
    </row>
    <row r="333" spans="1:4" x14ac:dyDescent="0.2">
      <c r="A333" s="38" t="s">
        <v>980</v>
      </c>
      <c r="B333" s="17" t="s">
        <v>981</v>
      </c>
      <c r="C333" s="22">
        <v>25</v>
      </c>
      <c r="D333" s="14" t="s">
        <v>448</v>
      </c>
    </row>
    <row r="334" spans="1:4" x14ac:dyDescent="0.2">
      <c r="A334" s="38" t="s">
        <v>982</v>
      </c>
      <c r="B334" s="17" t="s">
        <v>983</v>
      </c>
      <c r="C334" s="22">
        <v>40</v>
      </c>
      <c r="D334" s="14" t="s">
        <v>448</v>
      </c>
    </row>
    <row r="335" spans="1:4" x14ac:dyDescent="0.2">
      <c r="A335" s="38" t="s">
        <v>984</v>
      </c>
      <c r="B335" s="14" t="s">
        <v>985</v>
      </c>
      <c r="C335" s="22">
        <v>50</v>
      </c>
      <c r="D335" s="14" t="s">
        <v>448</v>
      </c>
    </row>
    <row r="336" spans="1:4" x14ac:dyDescent="0.2">
      <c r="A336" s="38" t="s">
        <v>986</v>
      </c>
      <c r="B336" s="14" t="s">
        <v>987</v>
      </c>
      <c r="C336" s="22">
        <v>55.9</v>
      </c>
      <c r="D336" s="14" t="s">
        <v>448</v>
      </c>
    </row>
    <row r="337" spans="1:4" x14ac:dyDescent="0.2">
      <c r="A337" s="38" t="s">
        <v>988</v>
      </c>
      <c r="B337" s="14" t="s">
        <v>989</v>
      </c>
      <c r="C337" s="22">
        <v>70</v>
      </c>
      <c r="D337" s="14" t="s">
        <v>528</v>
      </c>
    </row>
    <row r="338" spans="1:4" x14ac:dyDescent="0.2">
      <c r="A338" s="38" t="s">
        <v>990</v>
      </c>
      <c r="B338" s="14" t="s">
        <v>991</v>
      </c>
      <c r="C338" s="22">
        <v>75</v>
      </c>
      <c r="D338" s="14" t="s">
        <v>448</v>
      </c>
    </row>
    <row r="339" spans="1:4" ht="11.25" customHeight="1" x14ac:dyDescent="0.2">
      <c r="A339" s="40" t="s">
        <v>992</v>
      </c>
      <c r="B339" s="14" t="s">
        <v>993</v>
      </c>
      <c r="C339" s="22">
        <v>94</v>
      </c>
      <c r="D339" s="14" t="s">
        <v>448</v>
      </c>
    </row>
    <row r="340" spans="1:4" x14ac:dyDescent="0.2">
      <c r="A340" s="38" t="s">
        <v>994</v>
      </c>
      <c r="B340" s="14" t="s">
        <v>995</v>
      </c>
      <c r="C340" s="22">
        <v>100</v>
      </c>
      <c r="D340" s="14" t="s">
        <v>448</v>
      </c>
    </row>
    <row r="341" spans="1:4" x14ac:dyDescent="0.2">
      <c r="A341" s="38" t="s">
        <v>996</v>
      </c>
      <c r="B341" s="14" t="s">
        <v>997</v>
      </c>
      <c r="C341" s="22">
        <v>100</v>
      </c>
      <c r="D341" s="14" t="s">
        <v>448</v>
      </c>
    </row>
    <row r="342" spans="1:4" x14ac:dyDescent="0.2">
      <c r="A342" s="38" t="s">
        <v>998</v>
      </c>
      <c r="B342" s="14" t="s">
        <v>999</v>
      </c>
      <c r="C342" s="22">
        <v>100</v>
      </c>
      <c r="D342" s="14" t="s">
        <v>448</v>
      </c>
    </row>
    <row r="343" spans="1:4" x14ac:dyDescent="0.2">
      <c r="A343" s="38" t="s">
        <v>1000</v>
      </c>
      <c r="B343" s="14" t="s">
        <v>1001</v>
      </c>
      <c r="C343" s="22">
        <v>100</v>
      </c>
      <c r="D343" s="14" t="s">
        <v>448</v>
      </c>
    </row>
    <row r="344" spans="1:4" x14ac:dyDescent="0.2">
      <c r="A344" s="38" t="s">
        <v>1002</v>
      </c>
      <c r="B344" s="14" t="s">
        <v>1003</v>
      </c>
      <c r="C344" s="22">
        <v>100</v>
      </c>
      <c r="D344" s="14" t="s">
        <v>448</v>
      </c>
    </row>
    <row r="345" spans="1:4" x14ac:dyDescent="0.2">
      <c r="A345" s="38" t="s">
        <v>1004</v>
      </c>
      <c r="B345" s="14" t="s">
        <v>1005</v>
      </c>
      <c r="C345" s="22">
        <v>100</v>
      </c>
      <c r="D345" s="14" t="s">
        <v>448</v>
      </c>
    </row>
    <row r="346" spans="1:4" x14ac:dyDescent="0.2">
      <c r="A346" s="38" t="s">
        <v>1006</v>
      </c>
      <c r="B346" s="14" t="s">
        <v>1007</v>
      </c>
      <c r="C346" s="22">
        <v>100</v>
      </c>
      <c r="D346" s="14" t="s">
        <v>448</v>
      </c>
    </row>
    <row r="347" spans="1:4" x14ac:dyDescent="0.2">
      <c r="A347" s="38" t="s">
        <v>1008</v>
      </c>
      <c r="B347" s="14" t="s">
        <v>1009</v>
      </c>
      <c r="C347" s="22">
        <v>100</v>
      </c>
      <c r="D347" s="14" t="s">
        <v>448</v>
      </c>
    </row>
    <row r="348" spans="1:4" x14ac:dyDescent="0.2">
      <c r="A348" s="38" t="s">
        <v>986</v>
      </c>
      <c r="B348" s="14" t="s">
        <v>1010</v>
      </c>
      <c r="C348" s="22">
        <v>100</v>
      </c>
      <c r="D348" s="14" t="s">
        <v>448</v>
      </c>
    </row>
    <row r="349" spans="1:4" x14ac:dyDescent="0.2">
      <c r="A349" s="38" t="s">
        <v>1011</v>
      </c>
      <c r="B349" s="14" t="s">
        <v>1012</v>
      </c>
      <c r="C349" s="22">
        <v>100</v>
      </c>
      <c r="D349" s="14" t="s">
        <v>448</v>
      </c>
    </row>
    <row r="350" spans="1:4" x14ac:dyDescent="0.2">
      <c r="A350" s="38" t="s">
        <v>1013</v>
      </c>
      <c r="B350" s="14" t="s">
        <v>1014</v>
      </c>
      <c r="C350" s="22">
        <v>100</v>
      </c>
      <c r="D350" s="14" t="s">
        <v>448</v>
      </c>
    </row>
    <row r="351" spans="1:4" x14ac:dyDescent="0.2">
      <c r="A351" s="38" t="s">
        <v>1015</v>
      </c>
      <c r="B351" s="14" t="s">
        <v>1016</v>
      </c>
      <c r="C351" s="22">
        <v>100</v>
      </c>
      <c r="D351" s="14" t="s">
        <v>448</v>
      </c>
    </row>
    <row r="352" spans="1:4" x14ac:dyDescent="0.2">
      <c r="A352" s="38" t="s">
        <v>1017</v>
      </c>
      <c r="B352" s="14" t="s">
        <v>1018</v>
      </c>
      <c r="C352" s="22">
        <v>150</v>
      </c>
      <c r="D352" s="14" t="s">
        <v>448</v>
      </c>
    </row>
    <row r="353" spans="1:4" x14ac:dyDescent="0.2">
      <c r="A353" s="38" t="s">
        <v>1019</v>
      </c>
      <c r="B353" s="14" t="s">
        <v>1020</v>
      </c>
      <c r="C353" s="22">
        <v>150</v>
      </c>
      <c r="D353" s="14" t="s">
        <v>448</v>
      </c>
    </row>
    <row r="354" spans="1:4" x14ac:dyDescent="0.2">
      <c r="A354" s="38" t="s">
        <v>1021</v>
      </c>
      <c r="B354" s="14" t="s">
        <v>1022</v>
      </c>
      <c r="C354" s="22">
        <v>200</v>
      </c>
      <c r="D354" s="14" t="s">
        <v>448</v>
      </c>
    </row>
    <row r="355" spans="1:4" x14ac:dyDescent="0.2">
      <c r="A355" s="38" t="s">
        <v>1023</v>
      </c>
      <c r="B355" s="14" t="s">
        <v>1024</v>
      </c>
      <c r="C355" s="22">
        <v>200</v>
      </c>
      <c r="D355" s="14" t="s">
        <v>448</v>
      </c>
    </row>
    <row r="356" spans="1:4" ht="11.25" customHeight="1" x14ac:dyDescent="0.2">
      <c r="A356" s="40" t="s">
        <v>990</v>
      </c>
      <c r="B356" s="14" t="s">
        <v>1025</v>
      </c>
      <c r="C356" s="22">
        <v>200</v>
      </c>
      <c r="D356" s="17" t="s">
        <v>448</v>
      </c>
    </row>
    <row r="357" spans="1:4" x14ac:dyDescent="0.2">
      <c r="A357" s="38" t="s">
        <v>1026</v>
      </c>
      <c r="B357" s="14" t="s">
        <v>1027</v>
      </c>
      <c r="C357" s="22">
        <v>200</v>
      </c>
      <c r="D357" s="14" t="s">
        <v>448</v>
      </c>
    </row>
    <row r="358" spans="1:4" x14ac:dyDescent="0.2">
      <c r="A358" s="38" t="s">
        <v>1028</v>
      </c>
      <c r="B358" s="14" t="s">
        <v>1029</v>
      </c>
      <c r="C358" s="22">
        <v>200</v>
      </c>
      <c r="D358" s="14" t="s">
        <v>448</v>
      </c>
    </row>
    <row r="359" spans="1:4" x14ac:dyDescent="0.2">
      <c r="A359" s="38" t="s">
        <v>1030</v>
      </c>
      <c r="B359" s="14" t="s">
        <v>1031</v>
      </c>
      <c r="C359" s="22">
        <v>200</v>
      </c>
      <c r="D359" s="14" t="s">
        <v>448</v>
      </c>
    </row>
    <row r="360" spans="1:4" x14ac:dyDescent="0.2">
      <c r="A360" s="38" t="s">
        <v>1032</v>
      </c>
      <c r="B360" s="14" t="s">
        <v>1033</v>
      </c>
      <c r="C360" s="22">
        <v>200</v>
      </c>
      <c r="D360" s="14" t="s">
        <v>448</v>
      </c>
    </row>
    <row r="361" spans="1:4" x14ac:dyDescent="0.2">
      <c r="A361" s="38" t="s">
        <v>1032</v>
      </c>
      <c r="B361" s="14" t="s">
        <v>1034</v>
      </c>
      <c r="C361" s="22">
        <v>200</v>
      </c>
      <c r="D361" s="14" t="s">
        <v>448</v>
      </c>
    </row>
    <row r="362" spans="1:4" x14ac:dyDescent="0.2">
      <c r="A362" s="38" t="s">
        <v>1035</v>
      </c>
      <c r="B362" s="14" t="s">
        <v>1036</v>
      </c>
      <c r="C362" s="22">
        <v>200</v>
      </c>
      <c r="D362" s="14" t="s">
        <v>448</v>
      </c>
    </row>
    <row r="363" spans="1:4" x14ac:dyDescent="0.2">
      <c r="A363" s="38" t="s">
        <v>1037</v>
      </c>
      <c r="B363" s="14" t="s">
        <v>1038</v>
      </c>
      <c r="C363" s="22">
        <v>227.02</v>
      </c>
      <c r="D363" s="14" t="s">
        <v>448</v>
      </c>
    </row>
    <row r="364" spans="1:4" x14ac:dyDescent="0.2">
      <c r="A364" s="38" t="s">
        <v>1028</v>
      </c>
      <c r="B364" s="14" t="s">
        <v>1039</v>
      </c>
      <c r="C364" s="22">
        <v>250</v>
      </c>
      <c r="D364" s="14" t="s">
        <v>448</v>
      </c>
    </row>
    <row r="365" spans="1:4" x14ac:dyDescent="0.2">
      <c r="A365" s="38" t="s">
        <v>1040</v>
      </c>
      <c r="B365" s="14" t="s">
        <v>1041</v>
      </c>
      <c r="C365" s="22">
        <v>300</v>
      </c>
      <c r="D365" s="14" t="s">
        <v>448</v>
      </c>
    </row>
    <row r="366" spans="1:4" x14ac:dyDescent="0.2">
      <c r="A366" s="38" t="s">
        <v>1042</v>
      </c>
      <c r="B366" s="14" t="s">
        <v>488</v>
      </c>
      <c r="C366" s="22">
        <v>300</v>
      </c>
      <c r="D366" s="14" t="s">
        <v>448</v>
      </c>
    </row>
    <row r="367" spans="1:4" x14ac:dyDescent="0.2">
      <c r="A367" s="38" t="s">
        <v>1043</v>
      </c>
      <c r="B367" s="14" t="s">
        <v>1044</v>
      </c>
      <c r="C367" s="22">
        <v>300</v>
      </c>
      <c r="D367" s="14" t="s">
        <v>448</v>
      </c>
    </row>
    <row r="368" spans="1:4" x14ac:dyDescent="0.2">
      <c r="A368" s="38" t="s">
        <v>1045</v>
      </c>
      <c r="B368" s="14" t="s">
        <v>1046</v>
      </c>
      <c r="C368" s="22">
        <v>300</v>
      </c>
      <c r="D368" s="14" t="s">
        <v>448</v>
      </c>
    </row>
    <row r="369" spans="1:4" x14ac:dyDescent="0.2">
      <c r="A369" s="38" t="s">
        <v>1002</v>
      </c>
      <c r="B369" s="14" t="s">
        <v>1047</v>
      </c>
      <c r="C369" s="22">
        <v>300</v>
      </c>
      <c r="D369" s="14" t="s">
        <v>448</v>
      </c>
    </row>
    <row r="370" spans="1:4" x14ac:dyDescent="0.2">
      <c r="A370" s="38" t="s">
        <v>1048</v>
      </c>
      <c r="B370" s="14" t="s">
        <v>1049</v>
      </c>
      <c r="C370" s="22">
        <v>300</v>
      </c>
      <c r="D370" s="14" t="s">
        <v>448</v>
      </c>
    </row>
    <row r="371" spans="1:4" x14ac:dyDescent="0.2">
      <c r="A371" s="38" t="s">
        <v>1017</v>
      </c>
      <c r="B371" s="14" t="s">
        <v>1050</v>
      </c>
      <c r="C371" s="22">
        <v>300</v>
      </c>
      <c r="D371" s="14" t="s">
        <v>448</v>
      </c>
    </row>
    <row r="372" spans="1:4" ht="11.25" customHeight="1" x14ac:dyDescent="0.2">
      <c r="A372" s="40" t="s">
        <v>984</v>
      </c>
      <c r="B372" s="14" t="s">
        <v>1051</v>
      </c>
      <c r="C372" s="22">
        <v>300</v>
      </c>
      <c r="D372" s="14" t="s">
        <v>448</v>
      </c>
    </row>
    <row r="373" spans="1:4" x14ac:dyDescent="0.2">
      <c r="A373" s="38" t="s">
        <v>1052</v>
      </c>
      <c r="B373" s="14" t="s">
        <v>1053</v>
      </c>
      <c r="C373" s="22">
        <v>300</v>
      </c>
      <c r="D373" s="14" t="s">
        <v>448</v>
      </c>
    </row>
    <row r="374" spans="1:4" x14ac:dyDescent="0.2">
      <c r="A374" s="38" t="s">
        <v>1037</v>
      </c>
      <c r="B374" s="14" t="s">
        <v>1054</v>
      </c>
      <c r="C374" s="22">
        <v>320</v>
      </c>
      <c r="D374" s="14" t="s">
        <v>448</v>
      </c>
    </row>
    <row r="375" spans="1:4" x14ac:dyDescent="0.2">
      <c r="A375" s="38" t="s">
        <v>994</v>
      </c>
      <c r="B375" s="14" t="s">
        <v>1055</v>
      </c>
      <c r="C375" s="22">
        <v>350</v>
      </c>
      <c r="D375" s="14" t="s">
        <v>448</v>
      </c>
    </row>
    <row r="376" spans="1:4" x14ac:dyDescent="0.2">
      <c r="A376" s="38" t="s">
        <v>1030</v>
      </c>
      <c r="B376" s="14" t="s">
        <v>1056</v>
      </c>
      <c r="C376" s="22">
        <v>400</v>
      </c>
      <c r="D376" s="14" t="s">
        <v>448</v>
      </c>
    </row>
    <row r="377" spans="1:4" x14ac:dyDescent="0.2">
      <c r="A377" s="38" t="s">
        <v>1021</v>
      </c>
      <c r="B377" s="14" t="s">
        <v>1057</v>
      </c>
      <c r="C377" s="22">
        <v>500</v>
      </c>
      <c r="D377" s="14" t="s">
        <v>448</v>
      </c>
    </row>
    <row r="378" spans="1:4" x14ac:dyDescent="0.2">
      <c r="A378" s="38" t="s">
        <v>1058</v>
      </c>
      <c r="B378" s="14" t="s">
        <v>486</v>
      </c>
      <c r="C378" s="22">
        <v>500</v>
      </c>
      <c r="D378" s="14" t="s">
        <v>448</v>
      </c>
    </row>
    <row r="379" spans="1:4" x14ac:dyDescent="0.2">
      <c r="A379" s="38" t="s">
        <v>1023</v>
      </c>
      <c r="B379" s="14" t="s">
        <v>1059</v>
      </c>
      <c r="C379" s="22">
        <v>500</v>
      </c>
      <c r="D379" s="14" t="s">
        <v>448</v>
      </c>
    </row>
    <row r="380" spans="1:4" x14ac:dyDescent="0.2">
      <c r="A380" s="38" t="s">
        <v>996</v>
      </c>
      <c r="B380" s="14" t="s">
        <v>1060</v>
      </c>
      <c r="C380" s="22">
        <v>500</v>
      </c>
      <c r="D380" s="14" t="s">
        <v>448</v>
      </c>
    </row>
    <row r="381" spans="1:4" x14ac:dyDescent="0.2">
      <c r="A381" s="38" t="s">
        <v>1061</v>
      </c>
      <c r="B381" s="14" t="s">
        <v>1062</v>
      </c>
      <c r="C381" s="22">
        <v>500</v>
      </c>
      <c r="D381" s="14" t="s">
        <v>448</v>
      </c>
    </row>
    <row r="382" spans="1:4" x14ac:dyDescent="0.2">
      <c r="A382" s="38" t="s">
        <v>1061</v>
      </c>
      <c r="B382" s="14" t="s">
        <v>1063</v>
      </c>
      <c r="C382" s="22">
        <v>500</v>
      </c>
      <c r="D382" s="14" t="s">
        <v>448</v>
      </c>
    </row>
    <row r="383" spans="1:4" x14ac:dyDescent="0.2">
      <c r="A383" s="38" t="s">
        <v>1043</v>
      </c>
      <c r="B383" s="14" t="s">
        <v>1064</v>
      </c>
      <c r="C383" s="22">
        <v>500</v>
      </c>
      <c r="D383" s="14" t="s">
        <v>448</v>
      </c>
    </row>
    <row r="384" spans="1:4" x14ac:dyDescent="0.2">
      <c r="A384" s="38" t="s">
        <v>1045</v>
      </c>
      <c r="B384" s="14" t="s">
        <v>1065</v>
      </c>
      <c r="C384" s="22">
        <v>500</v>
      </c>
      <c r="D384" s="14" t="s">
        <v>448</v>
      </c>
    </row>
    <row r="385" spans="1:4" x14ac:dyDescent="0.2">
      <c r="A385" s="38" t="s">
        <v>1000</v>
      </c>
      <c r="B385" s="14" t="s">
        <v>1066</v>
      </c>
      <c r="C385" s="22">
        <v>500</v>
      </c>
      <c r="D385" s="14" t="s">
        <v>448</v>
      </c>
    </row>
    <row r="386" spans="1:4" x14ac:dyDescent="0.2">
      <c r="A386" s="38" t="s">
        <v>982</v>
      </c>
      <c r="B386" s="14" t="s">
        <v>1067</v>
      </c>
      <c r="C386" s="22">
        <v>500</v>
      </c>
      <c r="D386" s="14" t="s">
        <v>1068</v>
      </c>
    </row>
    <row r="387" spans="1:4" x14ac:dyDescent="0.2">
      <c r="A387" s="38" t="s">
        <v>1006</v>
      </c>
      <c r="B387" s="14" t="s">
        <v>1069</v>
      </c>
      <c r="C387" s="22">
        <v>500</v>
      </c>
      <c r="D387" s="14" t="s">
        <v>448</v>
      </c>
    </row>
    <row r="388" spans="1:4" x14ac:dyDescent="0.2">
      <c r="A388" s="38" t="s">
        <v>1048</v>
      </c>
      <c r="B388" s="14" t="s">
        <v>1070</v>
      </c>
      <c r="C388" s="22">
        <v>500</v>
      </c>
      <c r="D388" s="14" t="s">
        <v>448</v>
      </c>
    </row>
    <row r="389" spans="1:4" x14ac:dyDescent="0.2">
      <c r="A389" s="38" t="s">
        <v>1071</v>
      </c>
      <c r="B389" s="14" t="s">
        <v>1072</v>
      </c>
      <c r="C389" s="22">
        <v>500</v>
      </c>
      <c r="D389" s="14" t="s">
        <v>448</v>
      </c>
    </row>
    <row r="390" spans="1:4" x14ac:dyDescent="0.2">
      <c r="A390" s="38" t="s">
        <v>1073</v>
      </c>
      <c r="B390" s="14" t="s">
        <v>1074</v>
      </c>
      <c r="C390" s="22">
        <v>500</v>
      </c>
      <c r="D390" s="14" t="s">
        <v>448</v>
      </c>
    </row>
    <row r="391" spans="1:4" x14ac:dyDescent="0.2">
      <c r="A391" s="38" t="s">
        <v>1073</v>
      </c>
      <c r="B391" s="17" t="s">
        <v>1075</v>
      </c>
      <c r="C391" s="22">
        <v>500</v>
      </c>
      <c r="D391" s="14" t="s">
        <v>448</v>
      </c>
    </row>
    <row r="392" spans="1:4" x14ac:dyDescent="0.2">
      <c r="A392" s="38" t="s">
        <v>1019</v>
      </c>
      <c r="B392" s="14" t="s">
        <v>1076</v>
      </c>
      <c r="C392" s="22">
        <v>500</v>
      </c>
      <c r="D392" s="14" t="s">
        <v>448</v>
      </c>
    </row>
    <row r="393" spans="1:4" x14ac:dyDescent="0.2">
      <c r="A393" s="38" t="s">
        <v>1077</v>
      </c>
      <c r="B393" s="14" t="s">
        <v>1059</v>
      </c>
      <c r="C393" s="22">
        <v>500</v>
      </c>
      <c r="D393" s="14" t="s">
        <v>448</v>
      </c>
    </row>
    <row r="394" spans="1:4" x14ac:dyDescent="0.2">
      <c r="A394" s="38" t="s">
        <v>1078</v>
      </c>
      <c r="B394" s="14" t="s">
        <v>1079</v>
      </c>
      <c r="C394" s="22">
        <v>500</v>
      </c>
      <c r="D394" s="14" t="s">
        <v>1080</v>
      </c>
    </row>
    <row r="395" spans="1:4" x14ac:dyDescent="0.2">
      <c r="A395" s="38" t="s">
        <v>1081</v>
      </c>
      <c r="B395" s="14" t="s">
        <v>1082</v>
      </c>
      <c r="C395" s="22">
        <v>1000</v>
      </c>
      <c r="D395" s="14" t="s">
        <v>1083</v>
      </c>
    </row>
    <row r="396" spans="1:4" x14ac:dyDescent="0.2">
      <c r="A396" s="38" t="s">
        <v>1084</v>
      </c>
      <c r="B396" s="14" t="s">
        <v>758</v>
      </c>
      <c r="C396" s="22">
        <v>1000</v>
      </c>
      <c r="D396" s="14" t="s">
        <v>759</v>
      </c>
    </row>
    <row r="397" spans="1:4" x14ac:dyDescent="0.2">
      <c r="A397" s="38" t="s">
        <v>1085</v>
      </c>
      <c r="B397" s="14" t="s">
        <v>1086</v>
      </c>
      <c r="C397" s="22">
        <v>1000</v>
      </c>
      <c r="D397" s="14" t="s">
        <v>448</v>
      </c>
    </row>
    <row r="398" spans="1:4" x14ac:dyDescent="0.2">
      <c r="A398" s="38" t="s">
        <v>1087</v>
      </c>
      <c r="B398" s="14" t="s">
        <v>1088</v>
      </c>
      <c r="C398" s="22">
        <v>1000</v>
      </c>
      <c r="D398" s="14" t="s">
        <v>1089</v>
      </c>
    </row>
    <row r="399" spans="1:4" x14ac:dyDescent="0.2">
      <c r="A399" s="38" t="s">
        <v>1004</v>
      </c>
      <c r="B399" s="14" t="s">
        <v>560</v>
      </c>
      <c r="C399" s="22">
        <v>1570</v>
      </c>
      <c r="D399" s="14" t="s">
        <v>448</v>
      </c>
    </row>
    <row r="400" spans="1:4" ht="33.75" x14ac:dyDescent="0.2">
      <c r="A400" s="38" t="s">
        <v>1090</v>
      </c>
      <c r="B400" s="14" t="s">
        <v>1091</v>
      </c>
      <c r="C400" s="22">
        <v>8600</v>
      </c>
      <c r="D400" s="14" t="s">
        <v>1092</v>
      </c>
    </row>
    <row r="401" spans="1:4" ht="22.5" x14ac:dyDescent="0.2">
      <c r="A401" s="38" t="s">
        <v>1093</v>
      </c>
      <c r="B401" s="14" t="s">
        <v>1094</v>
      </c>
      <c r="C401" s="22">
        <v>10000</v>
      </c>
      <c r="D401" s="14" t="s">
        <v>1095</v>
      </c>
    </row>
    <row r="402" spans="1:4" ht="22.5" x14ac:dyDescent="0.2">
      <c r="A402" s="38" t="s">
        <v>1096</v>
      </c>
      <c r="B402" s="14" t="s">
        <v>609</v>
      </c>
      <c r="C402" s="22">
        <v>10203.92</v>
      </c>
      <c r="D402" s="14" t="s">
        <v>1097</v>
      </c>
    </row>
    <row r="403" spans="1:4" x14ac:dyDescent="0.2">
      <c r="A403" s="38" t="s">
        <v>1098</v>
      </c>
      <c r="B403" s="14" t="s">
        <v>555</v>
      </c>
      <c r="C403" s="22">
        <v>24044.36</v>
      </c>
      <c r="D403" s="14" t="s">
        <v>1099</v>
      </c>
    </row>
    <row r="404" spans="1:4" x14ac:dyDescent="0.2">
      <c r="A404" s="38" t="s">
        <v>1100</v>
      </c>
      <c r="B404" s="14" t="s">
        <v>550</v>
      </c>
      <c r="C404" s="22">
        <v>26980.04</v>
      </c>
      <c r="D404" s="14" t="s">
        <v>1101</v>
      </c>
    </row>
    <row r="405" spans="1:4" x14ac:dyDescent="0.2">
      <c r="A405" s="38" t="s">
        <v>1102</v>
      </c>
      <c r="B405" s="14" t="s">
        <v>1103</v>
      </c>
      <c r="C405" s="22">
        <v>50</v>
      </c>
      <c r="D405" s="14" t="s">
        <v>448</v>
      </c>
    </row>
    <row r="406" spans="1:4" ht="11.25" customHeight="1" x14ac:dyDescent="0.2">
      <c r="A406" s="38" t="s">
        <v>1104</v>
      </c>
      <c r="B406" s="14" t="s">
        <v>1105</v>
      </c>
      <c r="C406" s="22">
        <v>50</v>
      </c>
      <c r="D406" s="17" t="s">
        <v>448</v>
      </c>
    </row>
    <row r="407" spans="1:4" x14ac:dyDescent="0.2">
      <c r="A407" s="38" t="s">
        <v>1106</v>
      </c>
      <c r="B407" s="14" t="s">
        <v>1107</v>
      </c>
      <c r="C407" s="22">
        <v>65</v>
      </c>
      <c r="D407" s="14" t="s">
        <v>448</v>
      </c>
    </row>
    <row r="408" spans="1:4" x14ac:dyDescent="0.2">
      <c r="A408" s="38" t="s">
        <v>1108</v>
      </c>
      <c r="B408" s="14" t="s">
        <v>1109</v>
      </c>
      <c r="C408" s="22">
        <v>70</v>
      </c>
      <c r="D408" s="14" t="s">
        <v>448</v>
      </c>
    </row>
    <row r="409" spans="1:4" x14ac:dyDescent="0.2">
      <c r="A409" s="38" t="s">
        <v>1110</v>
      </c>
      <c r="B409" s="14" t="s">
        <v>1111</v>
      </c>
      <c r="C409" s="22">
        <v>100</v>
      </c>
      <c r="D409" s="14" t="s">
        <v>448</v>
      </c>
    </row>
    <row r="410" spans="1:4" x14ac:dyDescent="0.2">
      <c r="A410" s="38" t="s">
        <v>1112</v>
      </c>
      <c r="B410" s="14" t="s">
        <v>467</v>
      </c>
      <c r="C410" s="22">
        <v>100</v>
      </c>
      <c r="D410" s="14" t="s">
        <v>448</v>
      </c>
    </row>
    <row r="411" spans="1:4" x14ac:dyDescent="0.2">
      <c r="A411" s="38" t="s">
        <v>1113</v>
      </c>
      <c r="B411" s="14" t="s">
        <v>1114</v>
      </c>
      <c r="C411" s="22">
        <v>100</v>
      </c>
      <c r="D411" s="14" t="s">
        <v>448</v>
      </c>
    </row>
    <row r="412" spans="1:4" x14ac:dyDescent="0.2">
      <c r="A412" s="38" t="s">
        <v>1115</v>
      </c>
      <c r="B412" s="14" t="s">
        <v>1116</v>
      </c>
      <c r="C412" s="22">
        <v>100</v>
      </c>
      <c r="D412" s="14" t="s">
        <v>448</v>
      </c>
    </row>
    <row r="413" spans="1:4" x14ac:dyDescent="0.2">
      <c r="A413" s="38" t="s">
        <v>1117</v>
      </c>
      <c r="B413" s="14" t="s">
        <v>1118</v>
      </c>
      <c r="C413" s="22">
        <v>100</v>
      </c>
      <c r="D413" s="14" t="s">
        <v>448</v>
      </c>
    </row>
    <row r="414" spans="1:4" x14ac:dyDescent="0.2">
      <c r="A414" s="38" t="s">
        <v>1119</v>
      </c>
      <c r="B414" s="14" t="s">
        <v>1120</v>
      </c>
      <c r="C414" s="22">
        <v>100</v>
      </c>
      <c r="D414" s="14" t="s">
        <v>448</v>
      </c>
    </row>
    <row r="415" spans="1:4" x14ac:dyDescent="0.2">
      <c r="A415" s="38" t="s">
        <v>1121</v>
      </c>
      <c r="B415" s="14" t="s">
        <v>459</v>
      </c>
      <c r="C415" s="22">
        <v>100</v>
      </c>
      <c r="D415" s="14" t="s">
        <v>448</v>
      </c>
    </row>
    <row r="416" spans="1:4" x14ac:dyDescent="0.2">
      <c r="A416" s="38" t="s">
        <v>1122</v>
      </c>
      <c r="B416" s="17" t="s">
        <v>1123</v>
      </c>
      <c r="C416" s="22">
        <v>100</v>
      </c>
      <c r="D416" s="17" t="s">
        <v>448</v>
      </c>
    </row>
    <row r="417" spans="1:4" x14ac:dyDescent="0.2">
      <c r="A417" s="38" t="s">
        <v>1124</v>
      </c>
      <c r="B417" s="17" t="s">
        <v>1125</v>
      </c>
      <c r="C417" s="22">
        <v>140</v>
      </c>
      <c r="D417" s="14" t="s">
        <v>448</v>
      </c>
    </row>
    <row r="418" spans="1:4" x14ac:dyDescent="0.2">
      <c r="A418" s="38" t="s">
        <v>1126</v>
      </c>
      <c r="B418" s="17" t="s">
        <v>533</v>
      </c>
      <c r="C418" s="22">
        <v>150</v>
      </c>
      <c r="D418" s="14" t="s">
        <v>448</v>
      </c>
    </row>
    <row r="419" spans="1:4" x14ac:dyDescent="0.2">
      <c r="A419" s="38" t="s">
        <v>1127</v>
      </c>
      <c r="B419" s="14" t="s">
        <v>1128</v>
      </c>
      <c r="C419" s="22">
        <v>200</v>
      </c>
      <c r="D419" s="14" t="s">
        <v>448</v>
      </c>
    </row>
    <row r="420" spans="1:4" x14ac:dyDescent="0.2">
      <c r="A420" s="38" t="s">
        <v>1129</v>
      </c>
      <c r="B420" s="17" t="s">
        <v>1130</v>
      </c>
      <c r="C420" s="22">
        <v>200</v>
      </c>
      <c r="D420" s="14" t="s">
        <v>448</v>
      </c>
    </row>
    <row r="421" spans="1:4" x14ac:dyDescent="0.2">
      <c r="A421" s="38" t="s">
        <v>1131</v>
      </c>
      <c r="B421" s="17" t="s">
        <v>1132</v>
      </c>
      <c r="C421" s="22">
        <v>200</v>
      </c>
      <c r="D421" s="17" t="s">
        <v>448</v>
      </c>
    </row>
    <row r="422" spans="1:4" x14ac:dyDescent="0.2">
      <c r="A422" s="38" t="s">
        <v>1133</v>
      </c>
      <c r="B422" s="17" t="s">
        <v>625</v>
      </c>
      <c r="C422" s="22">
        <v>200</v>
      </c>
      <c r="D422" s="17" t="s">
        <v>448</v>
      </c>
    </row>
    <row r="423" spans="1:4" x14ac:dyDescent="0.2">
      <c r="A423" s="38" t="s">
        <v>1134</v>
      </c>
      <c r="B423" s="17" t="s">
        <v>1135</v>
      </c>
      <c r="C423" s="22">
        <v>200</v>
      </c>
      <c r="D423" s="17" t="s">
        <v>448</v>
      </c>
    </row>
    <row r="424" spans="1:4" x14ac:dyDescent="0.2">
      <c r="A424" s="38" t="s">
        <v>1136</v>
      </c>
      <c r="B424" s="17" t="s">
        <v>539</v>
      </c>
      <c r="C424" s="22">
        <v>200</v>
      </c>
      <c r="D424" s="14" t="s">
        <v>448</v>
      </c>
    </row>
    <row r="425" spans="1:4" x14ac:dyDescent="0.2">
      <c r="A425" s="38" t="s">
        <v>1137</v>
      </c>
      <c r="B425" s="17" t="s">
        <v>1138</v>
      </c>
      <c r="C425" s="22">
        <v>200</v>
      </c>
      <c r="D425" s="14" t="s">
        <v>448</v>
      </c>
    </row>
    <row r="426" spans="1:4" x14ac:dyDescent="0.2">
      <c r="A426" s="38" t="s">
        <v>1139</v>
      </c>
      <c r="B426" s="14" t="s">
        <v>1140</v>
      </c>
      <c r="C426" s="22">
        <v>200</v>
      </c>
      <c r="D426" s="14" t="s">
        <v>448</v>
      </c>
    </row>
    <row r="427" spans="1:4" ht="11.25" customHeight="1" x14ac:dyDescent="0.2">
      <c r="A427" s="40" t="s">
        <v>1141</v>
      </c>
      <c r="B427" s="14" t="s">
        <v>1142</v>
      </c>
      <c r="C427" s="22">
        <v>200</v>
      </c>
      <c r="D427" s="14" t="s">
        <v>448</v>
      </c>
    </row>
    <row r="428" spans="1:4" x14ac:dyDescent="0.2">
      <c r="A428" s="38" t="s">
        <v>1143</v>
      </c>
      <c r="B428" s="14" t="s">
        <v>1144</v>
      </c>
      <c r="C428" s="22">
        <v>200</v>
      </c>
      <c r="D428" s="14" t="s">
        <v>448</v>
      </c>
    </row>
    <row r="429" spans="1:4" x14ac:dyDescent="0.2">
      <c r="A429" s="38" t="s">
        <v>1145</v>
      </c>
      <c r="B429" s="14" t="s">
        <v>1146</v>
      </c>
      <c r="C429" s="22">
        <v>200</v>
      </c>
      <c r="D429" s="14" t="s">
        <v>448</v>
      </c>
    </row>
    <row r="430" spans="1:4" x14ac:dyDescent="0.2">
      <c r="A430" s="38" t="s">
        <v>1147</v>
      </c>
      <c r="B430" s="14" t="s">
        <v>1148</v>
      </c>
      <c r="C430" s="22">
        <v>200</v>
      </c>
      <c r="D430" s="14" t="s">
        <v>448</v>
      </c>
    </row>
    <row r="431" spans="1:4" x14ac:dyDescent="0.2">
      <c r="A431" s="38" t="s">
        <v>1149</v>
      </c>
      <c r="B431" s="14" t="s">
        <v>1150</v>
      </c>
      <c r="C431" s="22">
        <v>200</v>
      </c>
      <c r="D431" s="14" t="s">
        <v>448</v>
      </c>
    </row>
    <row r="432" spans="1:4" x14ac:dyDescent="0.2">
      <c r="A432" s="38" t="s">
        <v>1151</v>
      </c>
      <c r="B432" s="14" t="s">
        <v>1152</v>
      </c>
      <c r="C432" s="22">
        <v>200</v>
      </c>
      <c r="D432" s="14" t="s">
        <v>448</v>
      </c>
    </row>
    <row r="433" spans="1:4" x14ac:dyDescent="0.2">
      <c r="A433" s="38" t="s">
        <v>1153</v>
      </c>
      <c r="B433" s="14" t="s">
        <v>1154</v>
      </c>
      <c r="C433" s="22">
        <v>260</v>
      </c>
      <c r="D433" s="14" t="s">
        <v>448</v>
      </c>
    </row>
    <row r="434" spans="1:4" x14ac:dyDescent="0.2">
      <c r="A434" s="38" t="s">
        <v>1155</v>
      </c>
      <c r="B434" s="14" t="s">
        <v>1156</v>
      </c>
      <c r="C434" s="22">
        <v>300</v>
      </c>
      <c r="D434" s="14" t="s">
        <v>448</v>
      </c>
    </row>
    <row r="435" spans="1:4" x14ac:dyDescent="0.2">
      <c r="A435" s="38" t="s">
        <v>1157</v>
      </c>
      <c r="B435" s="14" t="s">
        <v>1158</v>
      </c>
      <c r="C435" s="22">
        <v>300</v>
      </c>
      <c r="D435" s="14" t="s">
        <v>448</v>
      </c>
    </row>
    <row r="436" spans="1:4" x14ac:dyDescent="0.2">
      <c r="A436" s="38" t="s">
        <v>1159</v>
      </c>
      <c r="B436" s="14" t="s">
        <v>1160</v>
      </c>
      <c r="C436" s="22">
        <v>300</v>
      </c>
      <c r="D436" s="14" t="s">
        <v>448</v>
      </c>
    </row>
    <row r="437" spans="1:4" x14ac:dyDescent="0.2">
      <c r="A437" s="38" t="s">
        <v>1161</v>
      </c>
      <c r="B437" s="14" t="s">
        <v>1162</v>
      </c>
      <c r="C437" s="22">
        <v>500</v>
      </c>
      <c r="D437" s="14" t="s">
        <v>448</v>
      </c>
    </row>
    <row r="438" spans="1:4" x14ac:dyDescent="0.2">
      <c r="A438" s="38" t="s">
        <v>1163</v>
      </c>
      <c r="B438" s="14" t="s">
        <v>564</v>
      </c>
      <c r="C438" s="22">
        <v>500</v>
      </c>
      <c r="D438" s="14" t="s">
        <v>448</v>
      </c>
    </row>
    <row r="439" spans="1:4" x14ac:dyDescent="0.2">
      <c r="A439" s="38" t="s">
        <v>1164</v>
      </c>
      <c r="B439" s="14" t="s">
        <v>1165</v>
      </c>
      <c r="C439" s="22">
        <v>500</v>
      </c>
      <c r="D439" s="14" t="s">
        <v>448</v>
      </c>
    </row>
    <row r="440" spans="1:4" x14ac:dyDescent="0.2">
      <c r="A440" s="38" t="s">
        <v>1166</v>
      </c>
      <c r="B440" s="14" t="s">
        <v>1167</v>
      </c>
      <c r="C440" s="22">
        <v>500</v>
      </c>
      <c r="D440" s="14" t="s">
        <v>448</v>
      </c>
    </row>
    <row r="441" spans="1:4" x14ac:dyDescent="0.2">
      <c r="A441" s="38" t="s">
        <v>1168</v>
      </c>
      <c r="B441" s="14" t="s">
        <v>1169</v>
      </c>
      <c r="C441" s="22">
        <v>500</v>
      </c>
      <c r="D441" s="14" t="s">
        <v>448</v>
      </c>
    </row>
    <row r="442" spans="1:4" ht="11.25" customHeight="1" x14ac:dyDescent="0.2">
      <c r="A442" s="40" t="s">
        <v>1170</v>
      </c>
      <c r="B442" s="14" t="s">
        <v>518</v>
      </c>
      <c r="C442" s="22">
        <v>1000</v>
      </c>
      <c r="D442" s="14" t="s">
        <v>448</v>
      </c>
    </row>
    <row r="443" spans="1:4" x14ac:dyDescent="0.2">
      <c r="A443" s="38" t="s">
        <v>1171</v>
      </c>
      <c r="B443" s="14" t="s">
        <v>1172</v>
      </c>
      <c r="C443" s="22">
        <v>1000</v>
      </c>
      <c r="D443" s="14" t="s">
        <v>448</v>
      </c>
    </row>
    <row r="444" spans="1:4" x14ac:dyDescent="0.2">
      <c r="A444" s="38" t="s">
        <v>1173</v>
      </c>
      <c r="B444" s="14" t="s">
        <v>560</v>
      </c>
      <c r="C444" s="22">
        <v>1100</v>
      </c>
      <c r="D444" s="14" t="s">
        <v>448</v>
      </c>
    </row>
    <row r="445" spans="1:4" x14ac:dyDescent="0.2">
      <c r="A445" s="38" t="s">
        <v>1174</v>
      </c>
      <c r="B445" s="14" t="s">
        <v>1175</v>
      </c>
      <c r="C445" s="22">
        <v>1500</v>
      </c>
      <c r="D445" s="14" t="s">
        <v>448</v>
      </c>
    </row>
    <row r="446" spans="1:4" x14ac:dyDescent="0.2">
      <c r="A446" s="38" t="s">
        <v>1176</v>
      </c>
      <c r="B446" s="14" t="s">
        <v>1177</v>
      </c>
      <c r="C446" s="22">
        <v>3000</v>
      </c>
      <c r="D446" s="14" t="s">
        <v>448</v>
      </c>
    </row>
    <row r="447" spans="1:4" x14ac:dyDescent="0.2">
      <c r="A447" s="38" t="s">
        <v>1178</v>
      </c>
      <c r="B447" s="14" t="s">
        <v>524</v>
      </c>
      <c r="C447" s="22">
        <v>69.47</v>
      </c>
      <c r="D447" s="14" t="s">
        <v>525</v>
      </c>
    </row>
    <row r="448" spans="1:4" x14ac:dyDescent="0.2">
      <c r="A448" s="38" t="s">
        <v>1179</v>
      </c>
      <c r="B448" s="14" t="s">
        <v>1180</v>
      </c>
      <c r="C448" s="22">
        <v>100</v>
      </c>
      <c r="D448" s="14" t="s">
        <v>448</v>
      </c>
    </row>
    <row r="449" spans="1:4" x14ac:dyDescent="0.2">
      <c r="A449" s="38" t="s">
        <v>1181</v>
      </c>
      <c r="B449" s="14" t="s">
        <v>1182</v>
      </c>
      <c r="C449" s="22">
        <v>100</v>
      </c>
      <c r="D449" s="14" t="s">
        <v>448</v>
      </c>
    </row>
    <row r="450" spans="1:4" x14ac:dyDescent="0.2">
      <c r="A450" s="38" t="s">
        <v>1183</v>
      </c>
      <c r="B450" s="14" t="s">
        <v>455</v>
      </c>
      <c r="C450" s="22">
        <v>100</v>
      </c>
      <c r="D450" s="14" t="s">
        <v>448</v>
      </c>
    </row>
    <row r="451" spans="1:4" x14ac:dyDescent="0.2">
      <c r="A451" s="38" t="s">
        <v>1184</v>
      </c>
      <c r="B451" s="14" t="s">
        <v>1185</v>
      </c>
      <c r="C451" s="22">
        <v>200</v>
      </c>
      <c r="D451" s="14" t="s">
        <v>448</v>
      </c>
    </row>
    <row r="452" spans="1:4" x14ac:dyDescent="0.2">
      <c r="A452" s="38" t="s">
        <v>1186</v>
      </c>
      <c r="B452" s="14" t="s">
        <v>1187</v>
      </c>
      <c r="C452" s="22">
        <v>200</v>
      </c>
      <c r="D452" s="14" t="s">
        <v>448</v>
      </c>
    </row>
    <row r="453" spans="1:4" x14ac:dyDescent="0.2">
      <c r="A453" s="38" t="s">
        <v>1186</v>
      </c>
      <c r="B453" s="14" t="s">
        <v>1188</v>
      </c>
      <c r="C453" s="22">
        <v>200</v>
      </c>
      <c r="D453" s="14" t="s">
        <v>448</v>
      </c>
    </row>
    <row r="454" spans="1:4" x14ac:dyDescent="0.2">
      <c r="A454" s="38" t="s">
        <v>1189</v>
      </c>
      <c r="B454" s="14" t="s">
        <v>1190</v>
      </c>
      <c r="C454" s="22">
        <v>300</v>
      </c>
      <c r="D454" s="14" t="s">
        <v>1191</v>
      </c>
    </row>
    <row r="455" spans="1:4" x14ac:dyDescent="0.2">
      <c r="A455" s="38" t="s">
        <v>1181</v>
      </c>
      <c r="B455" s="14" t="s">
        <v>1192</v>
      </c>
      <c r="C455" s="22">
        <v>500</v>
      </c>
      <c r="D455" s="14" t="s">
        <v>448</v>
      </c>
    </row>
    <row r="456" spans="1:4" x14ac:dyDescent="0.2">
      <c r="A456" s="38" t="s">
        <v>1189</v>
      </c>
      <c r="B456" s="14" t="s">
        <v>1193</v>
      </c>
      <c r="C456" s="22">
        <v>500</v>
      </c>
      <c r="D456" s="14" t="s">
        <v>448</v>
      </c>
    </row>
    <row r="457" spans="1:4" x14ac:dyDescent="0.2">
      <c r="A457" s="38" t="s">
        <v>1194</v>
      </c>
      <c r="B457" s="17" t="s">
        <v>1195</v>
      </c>
      <c r="C457" s="22">
        <v>1000</v>
      </c>
      <c r="D457" s="17" t="s">
        <v>448</v>
      </c>
    </row>
    <row r="458" spans="1:4" x14ac:dyDescent="0.2">
      <c r="A458" s="38" t="s">
        <v>1194</v>
      </c>
      <c r="B458" s="17" t="s">
        <v>1196</v>
      </c>
      <c r="C458" s="22">
        <v>1000</v>
      </c>
      <c r="D458" s="14" t="s">
        <v>448</v>
      </c>
    </row>
    <row r="459" spans="1:4" x14ac:dyDescent="0.2">
      <c r="A459" s="38" t="s">
        <v>1197</v>
      </c>
      <c r="B459" s="17" t="s">
        <v>1198</v>
      </c>
      <c r="C459" s="22">
        <v>1000</v>
      </c>
      <c r="D459" s="14" t="s">
        <v>528</v>
      </c>
    </row>
    <row r="460" spans="1:4" x14ac:dyDescent="0.2">
      <c r="A460" s="38" t="s">
        <v>1199</v>
      </c>
      <c r="B460" s="14" t="s">
        <v>555</v>
      </c>
      <c r="C460" s="22">
        <v>1458</v>
      </c>
      <c r="D460" s="14" t="s">
        <v>1200</v>
      </c>
    </row>
    <row r="461" spans="1:4" ht="24" customHeight="1" x14ac:dyDescent="0.2">
      <c r="A461" s="38" t="s">
        <v>1201</v>
      </c>
      <c r="B461" s="17" t="s">
        <v>601</v>
      </c>
      <c r="C461" s="22">
        <v>2800</v>
      </c>
      <c r="D461" s="17" t="s">
        <v>602</v>
      </c>
    </row>
    <row r="462" spans="1:4" x14ac:dyDescent="0.2">
      <c r="A462" s="38" t="s">
        <v>1202</v>
      </c>
      <c r="B462" s="17" t="s">
        <v>550</v>
      </c>
      <c r="C462" s="22">
        <v>3879</v>
      </c>
      <c r="D462" s="14" t="s">
        <v>1203</v>
      </c>
    </row>
    <row r="463" spans="1:4" x14ac:dyDescent="0.2">
      <c r="A463" s="38" t="s">
        <v>1204</v>
      </c>
      <c r="B463" s="14" t="s">
        <v>555</v>
      </c>
      <c r="C463" s="22">
        <v>4276.8</v>
      </c>
      <c r="D463" s="14" t="s">
        <v>1205</v>
      </c>
    </row>
    <row r="464" spans="1:4" x14ac:dyDescent="0.2">
      <c r="A464" s="38" t="s">
        <v>1206</v>
      </c>
      <c r="B464" s="14" t="s">
        <v>609</v>
      </c>
      <c r="C464" s="22">
        <v>14084.56</v>
      </c>
      <c r="D464" s="14" t="s">
        <v>1207</v>
      </c>
    </row>
    <row r="465" spans="1:4" x14ac:dyDescent="0.2">
      <c r="A465" s="38" t="s">
        <v>1208</v>
      </c>
      <c r="B465" s="14" t="s">
        <v>555</v>
      </c>
      <c r="C465" s="22">
        <v>16912.8</v>
      </c>
      <c r="D465" s="14" t="s">
        <v>1209</v>
      </c>
    </row>
    <row r="466" spans="1:4" x14ac:dyDescent="0.2">
      <c r="A466" s="38" t="s">
        <v>1210</v>
      </c>
      <c r="B466" s="14" t="s">
        <v>550</v>
      </c>
      <c r="C466" s="22">
        <v>17521.099999999999</v>
      </c>
      <c r="D466" s="14" t="s">
        <v>1211</v>
      </c>
    </row>
    <row r="467" spans="1:4" ht="22.5" x14ac:dyDescent="0.2">
      <c r="A467" s="38" t="s">
        <v>1210</v>
      </c>
      <c r="B467" s="14" t="s">
        <v>1908</v>
      </c>
      <c r="C467" s="22">
        <v>18854.79</v>
      </c>
      <c r="D467" s="14" t="s">
        <v>1909</v>
      </c>
    </row>
    <row r="468" spans="1:4" x14ac:dyDescent="0.2">
      <c r="A468" s="38" t="s">
        <v>1212</v>
      </c>
      <c r="B468" s="14" t="s">
        <v>550</v>
      </c>
      <c r="C468" s="22">
        <v>26164</v>
      </c>
      <c r="D468" s="14" t="s">
        <v>1213</v>
      </c>
    </row>
    <row r="469" spans="1:4" x14ac:dyDescent="0.2">
      <c r="A469" s="38" t="s">
        <v>1214</v>
      </c>
      <c r="B469" s="14" t="s">
        <v>1215</v>
      </c>
      <c r="C469" s="22">
        <v>45.51</v>
      </c>
      <c r="D469" s="14" t="s">
        <v>448</v>
      </c>
    </row>
    <row r="470" spans="1:4" x14ac:dyDescent="0.2">
      <c r="A470" s="38" t="s">
        <v>1216</v>
      </c>
      <c r="B470" s="14" t="s">
        <v>452</v>
      </c>
      <c r="C470" s="22">
        <v>67.099999999999994</v>
      </c>
      <c r="D470" s="14" t="s">
        <v>448</v>
      </c>
    </row>
    <row r="471" spans="1:4" x14ac:dyDescent="0.2">
      <c r="A471" s="38" t="s">
        <v>1217</v>
      </c>
      <c r="B471" s="14" t="s">
        <v>457</v>
      </c>
      <c r="C471" s="22">
        <v>100</v>
      </c>
      <c r="D471" s="14" t="s">
        <v>448</v>
      </c>
    </row>
    <row r="472" spans="1:4" x14ac:dyDescent="0.2">
      <c r="A472" s="38" t="s">
        <v>1218</v>
      </c>
      <c r="B472" s="14" t="s">
        <v>1219</v>
      </c>
      <c r="C472" s="22">
        <v>100</v>
      </c>
      <c r="D472" s="14" t="s">
        <v>448</v>
      </c>
    </row>
    <row r="473" spans="1:4" x14ac:dyDescent="0.2">
      <c r="A473" s="38" t="s">
        <v>1220</v>
      </c>
      <c r="B473" s="14" t="s">
        <v>857</v>
      </c>
      <c r="C473" s="22">
        <v>115</v>
      </c>
      <c r="D473" s="14" t="s">
        <v>448</v>
      </c>
    </row>
    <row r="474" spans="1:4" x14ac:dyDescent="0.2">
      <c r="A474" s="38" t="s">
        <v>1216</v>
      </c>
      <c r="B474" s="18" t="s">
        <v>1221</v>
      </c>
      <c r="C474" s="22">
        <v>150</v>
      </c>
      <c r="D474" s="14" t="s">
        <v>448</v>
      </c>
    </row>
    <row r="475" spans="1:4" x14ac:dyDescent="0.2">
      <c r="A475" s="38" t="s">
        <v>1222</v>
      </c>
      <c r="B475" s="14" t="s">
        <v>625</v>
      </c>
      <c r="C475" s="22">
        <v>200</v>
      </c>
      <c r="D475" s="14" t="s">
        <v>448</v>
      </c>
    </row>
    <row r="476" spans="1:4" x14ac:dyDescent="0.2">
      <c r="A476" s="38" t="s">
        <v>1214</v>
      </c>
      <c r="B476" s="14" t="s">
        <v>1223</v>
      </c>
      <c r="C476" s="22">
        <v>200</v>
      </c>
      <c r="D476" s="14" t="s">
        <v>448</v>
      </c>
    </row>
    <row r="477" spans="1:4" x14ac:dyDescent="0.2">
      <c r="A477" s="38" t="s">
        <v>1224</v>
      </c>
      <c r="B477" s="14" t="s">
        <v>1225</v>
      </c>
      <c r="C477" s="22">
        <v>200</v>
      </c>
      <c r="D477" s="14" t="s">
        <v>448</v>
      </c>
    </row>
    <row r="478" spans="1:4" x14ac:dyDescent="0.2">
      <c r="A478" s="38" t="s">
        <v>1226</v>
      </c>
      <c r="B478" s="14" t="s">
        <v>1227</v>
      </c>
      <c r="C478" s="22">
        <v>200</v>
      </c>
      <c r="D478" s="14" t="s">
        <v>1228</v>
      </c>
    </row>
    <row r="479" spans="1:4" x14ac:dyDescent="0.2">
      <c r="A479" s="38" t="s">
        <v>1226</v>
      </c>
      <c r="B479" s="14" t="s">
        <v>1229</v>
      </c>
      <c r="C479" s="22">
        <v>200</v>
      </c>
      <c r="D479" s="14" t="s">
        <v>448</v>
      </c>
    </row>
    <row r="480" spans="1:4" x14ac:dyDescent="0.2">
      <c r="A480" s="38" t="s">
        <v>1230</v>
      </c>
      <c r="B480" s="14" t="s">
        <v>1231</v>
      </c>
      <c r="C480" s="22">
        <v>200</v>
      </c>
      <c r="D480" s="14" t="s">
        <v>448</v>
      </c>
    </row>
    <row r="481" spans="1:4" x14ac:dyDescent="0.2">
      <c r="A481" s="38" t="s">
        <v>1232</v>
      </c>
      <c r="B481" s="14" t="s">
        <v>751</v>
      </c>
      <c r="C481" s="22">
        <v>200</v>
      </c>
      <c r="D481" s="14" t="s">
        <v>448</v>
      </c>
    </row>
    <row r="482" spans="1:4" x14ac:dyDescent="0.2">
      <c r="A482" s="38" t="s">
        <v>1217</v>
      </c>
      <c r="B482" s="17" t="s">
        <v>782</v>
      </c>
      <c r="C482" s="22">
        <v>300</v>
      </c>
      <c r="D482" s="14" t="s">
        <v>448</v>
      </c>
    </row>
    <row r="483" spans="1:4" x14ac:dyDescent="0.2">
      <c r="A483" s="38" t="s">
        <v>1233</v>
      </c>
      <c r="B483" s="14" t="s">
        <v>1234</v>
      </c>
      <c r="C483" s="22">
        <v>300</v>
      </c>
      <c r="D483" s="14" t="s">
        <v>448</v>
      </c>
    </row>
    <row r="484" spans="1:4" x14ac:dyDescent="0.2">
      <c r="A484" s="38" t="s">
        <v>1235</v>
      </c>
      <c r="B484" s="14" t="s">
        <v>1236</v>
      </c>
      <c r="C484" s="22">
        <v>300</v>
      </c>
      <c r="D484" s="14" t="s">
        <v>448</v>
      </c>
    </row>
    <row r="485" spans="1:4" x14ac:dyDescent="0.2">
      <c r="A485" s="38" t="s">
        <v>1237</v>
      </c>
      <c r="B485" s="17" t="s">
        <v>1238</v>
      </c>
      <c r="C485" s="22">
        <v>300</v>
      </c>
      <c r="D485" s="14" t="s">
        <v>448</v>
      </c>
    </row>
    <row r="486" spans="1:4" x14ac:dyDescent="0.2">
      <c r="A486" s="38" t="s">
        <v>1239</v>
      </c>
      <c r="B486" s="14" t="s">
        <v>1240</v>
      </c>
      <c r="C486" s="22">
        <v>300</v>
      </c>
      <c r="D486" s="14" t="s">
        <v>448</v>
      </c>
    </row>
    <row r="487" spans="1:4" ht="13.5" customHeight="1" x14ac:dyDescent="0.2">
      <c r="A487" s="38" t="s">
        <v>1241</v>
      </c>
      <c r="B487" s="17" t="s">
        <v>1046</v>
      </c>
      <c r="C487" s="22">
        <v>300</v>
      </c>
      <c r="D487" s="17" t="s">
        <v>448</v>
      </c>
    </row>
    <row r="488" spans="1:4" x14ac:dyDescent="0.2">
      <c r="A488" s="38" t="s">
        <v>1232</v>
      </c>
      <c r="B488" s="17" t="s">
        <v>1242</v>
      </c>
      <c r="C488" s="22">
        <v>300</v>
      </c>
      <c r="D488" s="14" t="s">
        <v>448</v>
      </c>
    </row>
    <row r="489" spans="1:4" x14ac:dyDescent="0.2">
      <c r="A489" s="38" t="s">
        <v>1220</v>
      </c>
      <c r="B489" s="17" t="s">
        <v>479</v>
      </c>
      <c r="C489" s="22">
        <v>300</v>
      </c>
      <c r="D489" s="14" t="s">
        <v>448</v>
      </c>
    </row>
    <row r="490" spans="1:4" ht="21.75" customHeight="1" x14ac:dyDescent="0.2">
      <c r="A490" s="38" t="s">
        <v>1237</v>
      </c>
      <c r="B490" s="17" t="s">
        <v>1243</v>
      </c>
      <c r="C490" s="22">
        <v>400</v>
      </c>
      <c r="D490" s="14" t="s">
        <v>448</v>
      </c>
    </row>
    <row r="491" spans="1:4" x14ac:dyDescent="0.2">
      <c r="A491" s="38" t="s">
        <v>1224</v>
      </c>
      <c r="B491" s="14" t="s">
        <v>1244</v>
      </c>
      <c r="C491" s="22">
        <v>500</v>
      </c>
      <c r="D491" s="14" t="s">
        <v>448</v>
      </c>
    </row>
    <row r="492" spans="1:4" x14ac:dyDescent="0.2">
      <c r="A492" s="38" t="s">
        <v>1245</v>
      </c>
      <c r="B492" s="14" t="s">
        <v>1246</v>
      </c>
      <c r="C492" s="22">
        <v>500</v>
      </c>
      <c r="D492" s="14" t="s">
        <v>448</v>
      </c>
    </row>
    <row r="493" spans="1:4" x14ac:dyDescent="0.2">
      <c r="A493" s="38" t="s">
        <v>1241</v>
      </c>
      <c r="B493" s="14" t="s">
        <v>1247</v>
      </c>
      <c r="C493" s="22">
        <v>500</v>
      </c>
      <c r="D493" s="14" t="s">
        <v>448</v>
      </c>
    </row>
    <row r="494" spans="1:4" x14ac:dyDescent="0.2">
      <c r="A494" s="38" t="s">
        <v>1248</v>
      </c>
      <c r="B494" s="14" t="s">
        <v>1249</v>
      </c>
      <c r="C494" s="22">
        <v>1000</v>
      </c>
      <c r="D494" s="14" t="s">
        <v>448</v>
      </c>
    </row>
    <row r="495" spans="1:4" x14ac:dyDescent="0.2">
      <c r="A495" s="38" t="s">
        <v>1248</v>
      </c>
      <c r="B495" s="14" t="s">
        <v>1250</v>
      </c>
      <c r="C495" s="22">
        <v>1000</v>
      </c>
      <c r="D495" s="14" t="s">
        <v>448</v>
      </c>
    </row>
    <row r="496" spans="1:4" x14ac:dyDescent="0.2">
      <c r="A496" s="38" t="s">
        <v>1251</v>
      </c>
      <c r="B496" s="14" t="s">
        <v>1252</v>
      </c>
      <c r="C496" s="22">
        <v>1000</v>
      </c>
      <c r="D496" s="14" t="s">
        <v>528</v>
      </c>
    </row>
    <row r="497" spans="1:4" x14ac:dyDescent="0.2">
      <c r="A497" s="38" t="s">
        <v>1253</v>
      </c>
      <c r="B497" s="14" t="s">
        <v>1254</v>
      </c>
      <c r="C497" s="22">
        <v>2000</v>
      </c>
      <c r="D497" s="14" t="s">
        <v>528</v>
      </c>
    </row>
    <row r="498" spans="1:4" x14ac:dyDescent="0.2">
      <c r="A498" s="38" t="s">
        <v>1255</v>
      </c>
      <c r="B498" s="14" t="s">
        <v>555</v>
      </c>
      <c r="C498" s="22">
        <v>2041.2</v>
      </c>
      <c r="D498" s="14" t="s">
        <v>1256</v>
      </c>
    </row>
    <row r="499" spans="1:4" x14ac:dyDescent="0.2">
      <c r="A499" s="38" t="s">
        <v>1257</v>
      </c>
      <c r="B499" s="14" t="s">
        <v>550</v>
      </c>
      <c r="C499" s="22">
        <v>4063.2</v>
      </c>
      <c r="D499" s="14" t="s">
        <v>1258</v>
      </c>
    </row>
    <row r="500" spans="1:4" ht="22.5" x14ac:dyDescent="0.2">
      <c r="A500" s="38" t="s">
        <v>1259</v>
      </c>
      <c r="B500" s="14" t="s">
        <v>1260</v>
      </c>
      <c r="C500" s="22">
        <v>52885.54</v>
      </c>
      <c r="D500" s="14" t="s">
        <v>1261</v>
      </c>
    </row>
    <row r="501" spans="1:4" x14ac:dyDescent="0.2">
      <c r="A501" s="38" t="s">
        <v>1262</v>
      </c>
      <c r="B501" s="14" t="s">
        <v>1263</v>
      </c>
      <c r="C501" s="22">
        <v>100</v>
      </c>
      <c r="D501" s="14" t="s">
        <v>448</v>
      </c>
    </row>
    <row r="502" spans="1:4" x14ac:dyDescent="0.2">
      <c r="A502" s="38" t="s">
        <v>1264</v>
      </c>
      <c r="B502" s="14" t="s">
        <v>1265</v>
      </c>
      <c r="C502" s="22">
        <v>100</v>
      </c>
      <c r="D502" s="14" t="s">
        <v>448</v>
      </c>
    </row>
    <row r="503" spans="1:4" x14ac:dyDescent="0.2">
      <c r="A503" s="38" t="s">
        <v>1264</v>
      </c>
      <c r="B503" s="14" t="s">
        <v>468</v>
      </c>
      <c r="C503" s="22">
        <v>100</v>
      </c>
      <c r="D503" s="14" t="s">
        <v>448</v>
      </c>
    </row>
    <row r="504" spans="1:4" x14ac:dyDescent="0.2">
      <c r="A504" s="38" t="s">
        <v>1266</v>
      </c>
      <c r="B504" s="14" t="s">
        <v>1267</v>
      </c>
      <c r="C504" s="22">
        <v>100</v>
      </c>
      <c r="D504" s="14" t="s">
        <v>448</v>
      </c>
    </row>
    <row r="505" spans="1:4" x14ac:dyDescent="0.2">
      <c r="A505" s="38" t="s">
        <v>1268</v>
      </c>
      <c r="B505" s="14" t="s">
        <v>1269</v>
      </c>
      <c r="C505" s="22">
        <v>300</v>
      </c>
      <c r="D505" s="14" t="s">
        <v>448</v>
      </c>
    </row>
    <row r="506" spans="1:4" x14ac:dyDescent="0.2">
      <c r="A506" s="38" t="s">
        <v>1270</v>
      </c>
      <c r="B506" s="14" t="s">
        <v>1271</v>
      </c>
      <c r="C506" s="22">
        <v>300</v>
      </c>
      <c r="D506" s="14" t="s">
        <v>448</v>
      </c>
    </row>
    <row r="507" spans="1:4" x14ac:dyDescent="0.2">
      <c r="A507" s="38" t="s">
        <v>1272</v>
      </c>
      <c r="B507" s="14" t="s">
        <v>1273</v>
      </c>
      <c r="C507" s="22">
        <v>300</v>
      </c>
      <c r="D507" s="14" t="s">
        <v>448</v>
      </c>
    </row>
    <row r="508" spans="1:4" x14ac:dyDescent="0.2">
      <c r="A508" s="38" t="s">
        <v>1274</v>
      </c>
      <c r="B508" s="14" t="s">
        <v>1275</v>
      </c>
      <c r="C508" s="22">
        <v>300</v>
      </c>
      <c r="D508" s="14" t="s">
        <v>448</v>
      </c>
    </row>
    <row r="509" spans="1:4" x14ac:dyDescent="0.2">
      <c r="A509" s="38" t="s">
        <v>1262</v>
      </c>
      <c r="B509" s="14" t="s">
        <v>1276</v>
      </c>
      <c r="C509" s="22">
        <v>500</v>
      </c>
      <c r="D509" s="14" t="s">
        <v>448</v>
      </c>
    </row>
    <row r="510" spans="1:4" x14ac:dyDescent="0.2">
      <c r="A510" s="38" t="s">
        <v>1270</v>
      </c>
      <c r="B510" s="14" t="s">
        <v>1277</v>
      </c>
      <c r="C510" s="22">
        <v>500</v>
      </c>
      <c r="D510" s="14" t="s">
        <v>448</v>
      </c>
    </row>
    <row r="511" spans="1:4" x14ac:dyDescent="0.2">
      <c r="A511" s="38" t="s">
        <v>1272</v>
      </c>
      <c r="B511" s="14" t="s">
        <v>701</v>
      </c>
      <c r="C511" s="22">
        <v>500</v>
      </c>
      <c r="D511" s="14" t="s">
        <v>448</v>
      </c>
    </row>
    <row r="512" spans="1:4" x14ac:dyDescent="0.2">
      <c r="A512" s="38" t="s">
        <v>1266</v>
      </c>
      <c r="B512" s="14" t="s">
        <v>512</v>
      </c>
      <c r="C512" s="22">
        <v>500</v>
      </c>
      <c r="D512" s="14" t="s">
        <v>448</v>
      </c>
    </row>
    <row r="513" spans="1:4" x14ac:dyDescent="0.2">
      <c r="A513" s="38" t="s">
        <v>1278</v>
      </c>
      <c r="B513" s="14" t="s">
        <v>1279</v>
      </c>
      <c r="C513" s="22">
        <v>500</v>
      </c>
      <c r="D513" s="14" t="s">
        <v>448</v>
      </c>
    </row>
    <row r="514" spans="1:4" x14ac:dyDescent="0.2">
      <c r="A514" s="38" t="s">
        <v>1278</v>
      </c>
      <c r="B514" s="14" t="s">
        <v>495</v>
      </c>
      <c r="C514" s="22">
        <v>500</v>
      </c>
      <c r="D514" s="14" t="s">
        <v>448</v>
      </c>
    </row>
    <row r="515" spans="1:4" x14ac:dyDescent="0.2">
      <c r="A515" s="38" t="s">
        <v>1268</v>
      </c>
      <c r="B515" s="14" t="s">
        <v>1280</v>
      </c>
      <c r="C515" s="22">
        <v>1000</v>
      </c>
      <c r="D515" s="14" t="s">
        <v>448</v>
      </c>
    </row>
    <row r="516" spans="1:4" x14ac:dyDescent="0.2">
      <c r="A516" s="38" t="s">
        <v>1281</v>
      </c>
      <c r="B516" s="14" t="s">
        <v>1282</v>
      </c>
      <c r="C516" s="22">
        <v>1000</v>
      </c>
      <c r="D516" s="14" t="s">
        <v>448</v>
      </c>
    </row>
    <row r="517" spans="1:4" x14ac:dyDescent="0.2">
      <c r="A517" s="38" t="s">
        <v>1283</v>
      </c>
      <c r="B517" s="17" t="s">
        <v>1284</v>
      </c>
      <c r="C517" s="22">
        <v>1000</v>
      </c>
      <c r="D517" s="17" t="s">
        <v>448</v>
      </c>
    </row>
    <row r="518" spans="1:4" x14ac:dyDescent="0.2">
      <c r="A518" s="38" t="s">
        <v>1285</v>
      </c>
      <c r="B518" s="17" t="s">
        <v>555</v>
      </c>
      <c r="C518" s="22">
        <v>1166.4000000000001</v>
      </c>
      <c r="D518" s="14" t="s">
        <v>1286</v>
      </c>
    </row>
    <row r="519" spans="1:4" ht="24" customHeight="1" x14ac:dyDescent="0.2">
      <c r="A519" s="38" t="s">
        <v>1287</v>
      </c>
      <c r="B519" s="17" t="s">
        <v>1288</v>
      </c>
      <c r="C519" s="22">
        <v>2398</v>
      </c>
      <c r="D519" s="17" t="s">
        <v>448</v>
      </c>
    </row>
    <row r="520" spans="1:4" x14ac:dyDescent="0.2">
      <c r="A520" s="38" t="s">
        <v>1289</v>
      </c>
      <c r="B520" s="14" t="s">
        <v>550</v>
      </c>
      <c r="C520" s="22">
        <v>7956.2</v>
      </c>
      <c r="D520" s="14" t="s">
        <v>1290</v>
      </c>
    </row>
    <row r="521" spans="1:4" x14ac:dyDescent="0.2">
      <c r="A521" s="38" t="s">
        <v>1291</v>
      </c>
      <c r="B521" s="14" t="s">
        <v>1120</v>
      </c>
      <c r="C521" s="22">
        <v>15000</v>
      </c>
      <c r="D521" s="14" t="s">
        <v>448</v>
      </c>
    </row>
    <row r="522" spans="1:4" ht="45" x14ac:dyDescent="0.2">
      <c r="A522" s="38" t="s">
        <v>1292</v>
      </c>
      <c r="B522" s="14" t="s">
        <v>1293</v>
      </c>
      <c r="C522" s="22">
        <v>250000</v>
      </c>
      <c r="D522" s="14" t="s">
        <v>1294</v>
      </c>
    </row>
    <row r="523" spans="1:4" x14ac:dyDescent="0.2">
      <c r="A523" s="38" t="s">
        <v>1295</v>
      </c>
      <c r="B523" s="14" t="s">
        <v>1296</v>
      </c>
      <c r="C523" s="22">
        <v>50</v>
      </c>
      <c r="D523" s="14" t="s">
        <v>448</v>
      </c>
    </row>
    <row r="524" spans="1:4" x14ac:dyDescent="0.2">
      <c r="A524" s="38" t="s">
        <v>1297</v>
      </c>
      <c r="B524" s="14" t="s">
        <v>1298</v>
      </c>
      <c r="C524" s="22">
        <v>55</v>
      </c>
      <c r="D524" s="14" t="s">
        <v>448</v>
      </c>
    </row>
    <row r="525" spans="1:4" ht="11.25" customHeight="1" x14ac:dyDescent="0.2">
      <c r="A525" s="40" t="s">
        <v>1299</v>
      </c>
      <c r="B525" s="14" t="s">
        <v>452</v>
      </c>
      <c r="C525" s="22">
        <v>60.64</v>
      </c>
      <c r="D525" s="14" t="s">
        <v>448</v>
      </c>
    </row>
    <row r="526" spans="1:4" x14ac:dyDescent="0.2">
      <c r="A526" s="38" t="s">
        <v>1300</v>
      </c>
      <c r="B526" s="14" t="s">
        <v>1301</v>
      </c>
      <c r="C526" s="22">
        <v>100</v>
      </c>
      <c r="D526" s="14" t="s">
        <v>448</v>
      </c>
    </row>
    <row r="527" spans="1:4" x14ac:dyDescent="0.2">
      <c r="A527" s="38">
        <v>43608</v>
      </c>
      <c r="B527" s="14"/>
      <c r="C527" s="22">
        <v>100</v>
      </c>
      <c r="D527" s="14" t="s">
        <v>448</v>
      </c>
    </row>
    <row r="528" spans="1:4" x14ac:dyDescent="0.2">
      <c r="A528" s="38" t="s">
        <v>1302</v>
      </c>
      <c r="B528" s="14" t="s">
        <v>1303</v>
      </c>
      <c r="C528" s="22">
        <v>100</v>
      </c>
      <c r="D528" s="14" t="s">
        <v>448</v>
      </c>
    </row>
    <row r="529" spans="1:4" x14ac:dyDescent="0.2">
      <c r="A529" s="38" t="s">
        <v>1304</v>
      </c>
      <c r="B529" s="14" t="s">
        <v>1305</v>
      </c>
      <c r="C529" s="22">
        <v>100</v>
      </c>
      <c r="D529" s="14" t="s">
        <v>448</v>
      </c>
    </row>
    <row r="530" spans="1:4" x14ac:dyDescent="0.2">
      <c r="A530" s="38" t="s">
        <v>1306</v>
      </c>
      <c r="B530" s="14" t="s">
        <v>1307</v>
      </c>
      <c r="C530" s="22">
        <v>100</v>
      </c>
      <c r="D530" s="14" t="s">
        <v>1308</v>
      </c>
    </row>
    <row r="531" spans="1:4" x14ac:dyDescent="0.2">
      <c r="A531" s="38" t="s">
        <v>1309</v>
      </c>
      <c r="B531" s="14" t="s">
        <v>1310</v>
      </c>
      <c r="C531" s="22">
        <v>133.94999999999999</v>
      </c>
      <c r="D531" s="14" t="s">
        <v>448</v>
      </c>
    </row>
    <row r="532" spans="1:4" x14ac:dyDescent="0.2">
      <c r="A532" s="38" t="s">
        <v>1311</v>
      </c>
      <c r="B532" s="14" t="s">
        <v>1312</v>
      </c>
      <c r="C532" s="22">
        <v>300</v>
      </c>
      <c r="D532" s="14" t="s">
        <v>448</v>
      </c>
    </row>
    <row r="533" spans="1:4" x14ac:dyDescent="0.2">
      <c r="A533" s="38" t="s">
        <v>1313</v>
      </c>
      <c r="B533" s="14" t="s">
        <v>1314</v>
      </c>
      <c r="C533" s="22">
        <v>300</v>
      </c>
      <c r="D533" s="14" t="s">
        <v>448</v>
      </c>
    </row>
    <row r="534" spans="1:4" x14ac:dyDescent="0.2">
      <c r="A534" s="38" t="s">
        <v>1315</v>
      </c>
      <c r="B534" s="14" t="s">
        <v>1316</v>
      </c>
      <c r="C534" s="22">
        <v>300</v>
      </c>
      <c r="D534" s="14" t="s">
        <v>1317</v>
      </c>
    </row>
    <row r="535" spans="1:4" x14ac:dyDescent="0.2">
      <c r="A535" s="38" t="s">
        <v>1318</v>
      </c>
      <c r="B535" s="14" t="s">
        <v>1319</v>
      </c>
      <c r="C535" s="22">
        <v>500</v>
      </c>
      <c r="D535" s="14" t="s">
        <v>448</v>
      </c>
    </row>
    <row r="536" spans="1:4" x14ac:dyDescent="0.2">
      <c r="A536" s="38" t="s">
        <v>1313</v>
      </c>
      <c r="B536" s="14" t="s">
        <v>1320</v>
      </c>
      <c r="C536" s="22">
        <v>500</v>
      </c>
      <c r="D536" s="14" t="s">
        <v>448</v>
      </c>
    </row>
    <row r="537" spans="1:4" x14ac:dyDescent="0.2">
      <c r="A537" s="38" t="s">
        <v>1295</v>
      </c>
      <c r="B537" s="14" t="s">
        <v>1321</v>
      </c>
      <c r="C537" s="22">
        <v>500</v>
      </c>
      <c r="D537" s="14" t="s">
        <v>448</v>
      </c>
    </row>
    <row r="538" spans="1:4" x14ac:dyDescent="0.2">
      <c r="A538" s="38" t="s">
        <v>1304</v>
      </c>
      <c r="B538" s="14" t="s">
        <v>1322</v>
      </c>
      <c r="C538" s="22">
        <v>500</v>
      </c>
      <c r="D538" s="14" t="s">
        <v>448</v>
      </c>
    </row>
    <row r="539" spans="1:4" x14ac:dyDescent="0.2">
      <c r="A539" s="38" t="s">
        <v>1323</v>
      </c>
      <c r="B539" s="14" t="s">
        <v>1324</v>
      </c>
      <c r="C539" s="22">
        <v>500</v>
      </c>
      <c r="D539" s="14" t="s">
        <v>448</v>
      </c>
    </row>
    <row r="540" spans="1:4" x14ac:dyDescent="0.2">
      <c r="A540" s="38" t="s">
        <v>1325</v>
      </c>
      <c r="B540" s="14" t="s">
        <v>1326</v>
      </c>
      <c r="C540" s="22">
        <v>500</v>
      </c>
      <c r="D540" s="14" t="s">
        <v>448</v>
      </c>
    </row>
    <row r="541" spans="1:4" x14ac:dyDescent="0.2">
      <c r="A541" s="38" t="s">
        <v>1327</v>
      </c>
      <c r="B541" s="14" t="s">
        <v>758</v>
      </c>
      <c r="C541" s="22">
        <v>1000</v>
      </c>
      <c r="D541" s="14" t="s">
        <v>1328</v>
      </c>
    </row>
    <row r="542" spans="1:4" x14ac:dyDescent="0.2">
      <c r="A542" s="38" t="s">
        <v>1309</v>
      </c>
      <c r="B542" s="14" t="s">
        <v>658</v>
      </c>
      <c r="C542" s="22">
        <v>1000</v>
      </c>
      <c r="D542" s="14" t="s">
        <v>448</v>
      </c>
    </row>
    <row r="543" spans="1:4" x14ac:dyDescent="0.2">
      <c r="A543" s="38" t="s">
        <v>1329</v>
      </c>
      <c r="B543" s="14" t="s">
        <v>1330</v>
      </c>
      <c r="C543" s="22">
        <v>1000</v>
      </c>
      <c r="D543" s="14" t="s">
        <v>528</v>
      </c>
    </row>
    <row r="544" spans="1:4" x14ac:dyDescent="0.2">
      <c r="A544" s="38" t="s">
        <v>1331</v>
      </c>
      <c r="B544" s="14" t="s">
        <v>601</v>
      </c>
      <c r="C544" s="22">
        <v>1350</v>
      </c>
      <c r="D544" s="14" t="s">
        <v>602</v>
      </c>
    </row>
    <row r="545" spans="1:4" x14ac:dyDescent="0.2">
      <c r="A545" s="38" t="s">
        <v>1302</v>
      </c>
      <c r="B545" s="14" t="s">
        <v>1332</v>
      </c>
      <c r="C545" s="22">
        <v>1500</v>
      </c>
      <c r="D545" s="14" t="s">
        <v>448</v>
      </c>
    </row>
    <row r="546" spans="1:4" x14ac:dyDescent="0.2">
      <c r="A546" s="38" t="s">
        <v>1333</v>
      </c>
      <c r="B546" s="14" t="s">
        <v>555</v>
      </c>
      <c r="C546" s="22">
        <v>2916</v>
      </c>
      <c r="D546" s="14" t="s">
        <v>1334</v>
      </c>
    </row>
    <row r="547" spans="1:4" x14ac:dyDescent="0.2">
      <c r="A547" s="38" t="s">
        <v>1335</v>
      </c>
      <c r="B547" s="14" t="s">
        <v>1336</v>
      </c>
      <c r="C547" s="22">
        <v>5200</v>
      </c>
      <c r="D547" s="14" t="s">
        <v>1337</v>
      </c>
    </row>
    <row r="548" spans="1:4" x14ac:dyDescent="0.2">
      <c r="A548" s="38" t="s">
        <v>1338</v>
      </c>
      <c r="B548" s="14" t="s">
        <v>550</v>
      </c>
      <c r="C548" s="22">
        <v>6990.2</v>
      </c>
      <c r="D548" s="14" t="s">
        <v>1339</v>
      </c>
    </row>
    <row r="549" spans="1:4" ht="22.5" x14ac:dyDescent="0.2">
      <c r="A549" s="38" t="s">
        <v>1340</v>
      </c>
      <c r="B549" s="14" t="s">
        <v>609</v>
      </c>
      <c r="C549" s="22">
        <v>10679.52</v>
      </c>
      <c r="D549" s="14" t="s">
        <v>1341</v>
      </c>
    </row>
    <row r="550" spans="1:4" x14ac:dyDescent="0.2">
      <c r="A550" s="38" t="s">
        <v>1342</v>
      </c>
      <c r="B550" s="14" t="s">
        <v>1336</v>
      </c>
      <c r="C550" s="22">
        <v>20000</v>
      </c>
      <c r="D550" s="14" t="s">
        <v>1343</v>
      </c>
    </row>
    <row r="551" spans="1:4" x14ac:dyDescent="0.2">
      <c r="A551" s="38" t="s">
        <v>1344</v>
      </c>
      <c r="B551" s="17" t="s">
        <v>1345</v>
      </c>
      <c r="C551" s="22">
        <v>51.16</v>
      </c>
      <c r="D551" s="17" t="s">
        <v>448</v>
      </c>
    </row>
    <row r="552" spans="1:4" x14ac:dyDescent="0.2">
      <c r="A552" s="38" t="s">
        <v>1346</v>
      </c>
      <c r="B552" s="17" t="s">
        <v>1347</v>
      </c>
      <c r="C552" s="22">
        <v>100</v>
      </c>
      <c r="D552" s="14" t="s">
        <v>448</v>
      </c>
    </row>
    <row r="553" spans="1:4" x14ac:dyDescent="0.2">
      <c r="A553" s="38" t="s">
        <v>1348</v>
      </c>
      <c r="B553" s="17" t="s">
        <v>1349</v>
      </c>
      <c r="C553" s="22">
        <v>100</v>
      </c>
      <c r="D553" s="17" t="s">
        <v>448</v>
      </c>
    </row>
    <row r="554" spans="1:4" x14ac:dyDescent="0.2">
      <c r="A554" s="38" t="s">
        <v>1350</v>
      </c>
      <c r="B554" s="14" t="s">
        <v>1351</v>
      </c>
      <c r="C554" s="22">
        <v>128.80000000000001</v>
      </c>
      <c r="D554" s="14" t="s">
        <v>448</v>
      </c>
    </row>
    <row r="555" spans="1:4" x14ac:dyDescent="0.2">
      <c r="A555" s="38" t="s">
        <v>1352</v>
      </c>
      <c r="B555" s="14" t="s">
        <v>1353</v>
      </c>
      <c r="C555" s="22">
        <v>200</v>
      </c>
      <c r="D555" s="14" t="s">
        <v>448</v>
      </c>
    </row>
    <row r="556" spans="1:4" x14ac:dyDescent="0.2">
      <c r="A556" s="38" t="s">
        <v>1354</v>
      </c>
      <c r="B556" s="17" t="s">
        <v>1225</v>
      </c>
      <c r="C556" s="22">
        <v>200</v>
      </c>
      <c r="D556" s="14" t="s">
        <v>448</v>
      </c>
    </row>
    <row r="557" spans="1:4" x14ac:dyDescent="0.2">
      <c r="A557" s="38" t="s">
        <v>1355</v>
      </c>
      <c r="B557" s="14" t="s">
        <v>1356</v>
      </c>
      <c r="C557" s="22">
        <v>200</v>
      </c>
      <c r="D557" s="14" t="s">
        <v>448</v>
      </c>
    </row>
    <row r="558" spans="1:4" x14ac:dyDescent="0.2">
      <c r="A558" s="38">
        <v>43609</v>
      </c>
      <c r="B558" s="17"/>
      <c r="C558" s="22">
        <v>300</v>
      </c>
      <c r="D558" s="14" t="s">
        <v>448</v>
      </c>
    </row>
    <row r="559" spans="1:4" x14ac:dyDescent="0.2">
      <c r="A559" s="38" t="s">
        <v>1344</v>
      </c>
      <c r="B559" s="14" t="s">
        <v>505</v>
      </c>
      <c r="C559" s="22">
        <v>300</v>
      </c>
      <c r="D559" s="14" t="s">
        <v>448</v>
      </c>
    </row>
    <row r="560" spans="1:4" x14ac:dyDescent="0.2">
      <c r="A560" s="38" t="s">
        <v>1357</v>
      </c>
      <c r="B560" s="14" t="s">
        <v>488</v>
      </c>
      <c r="C560" s="22">
        <v>300</v>
      </c>
      <c r="D560" s="14" t="s">
        <v>448</v>
      </c>
    </row>
    <row r="561" spans="1:4" x14ac:dyDescent="0.2">
      <c r="A561" s="38" t="s">
        <v>1348</v>
      </c>
      <c r="B561" s="14" t="s">
        <v>487</v>
      </c>
      <c r="C561" s="22">
        <v>300</v>
      </c>
      <c r="D561" s="14" t="s">
        <v>448</v>
      </c>
    </row>
    <row r="562" spans="1:4" x14ac:dyDescent="0.2">
      <c r="A562" s="38" t="s">
        <v>1357</v>
      </c>
      <c r="B562" s="14" t="s">
        <v>1358</v>
      </c>
      <c r="C562" s="22">
        <v>500</v>
      </c>
      <c r="D562" s="14" t="s">
        <v>448</v>
      </c>
    </row>
    <row r="563" spans="1:4" x14ac:dyDescent="0.2">
      <c r="A563" s="38" t="s">
        <v>1352</v>
      </c>
      <c r="B563" s="14" t="s">
        <v>1359</v>
      </c>
      <c r="C563" s="22">
        <v>500</v>
      </c>
      <c r="D563" s="14" t="s">
        <v>448</v>
      </c>
    </row>
    <row r="564" spans="1:4" x14ac:dyDescent="0.2">
      <c r="A564" s="38" t="s">
        <v>1360</v>
      </c>
      <c r="B564" s="14" t="s">
        <v>1361</v>
      </c>
      <c r="C564" s="22">
        <v>500</v>
      </c>
      <c r="D564" s="14" t="s">
        <v>448</v>
      </c>
    </row>
    <row r="565" spans="1:4" x14ac:dyDescent="0.2">
      <c r="A565" s="38" t="s">
        <v>1362</v>
      </c>
      <c r="B565" s="14" t="s">
        <v>1363</v>
      </c>
      <c r="C565" s="22">
        <v>500</v>
      </c>
      <c r="D565" s="14" t="s">
        <v>528</v>
      </c>
    </row>
    <row r="566" spans="1:4" x14ac:dyDescent="0.2">
      <c r="A566" s="38" t="s">
        <v>1364</v>
      </c>
      <c r="B566" s="14" t="s">
        <v>1365</v>
      </c>
      <c r="C566" s="22">
        <v>845</v>
      </c>
      <c r="D566" s="14" t="s">
        <v>528</v>
      </c>
    </row>
    <row r="567" spans="1:4" x14ac:dyDescent="0.2">
      <c r="A567" s="38" t="s">
        <v>1350</v>
      </c>
      <c r="B567" s="14" t="s">
        <v>1366</v>
      </c>
      <c r="C567" s="22">
        <v>1000</v>
      </c>
      <c r="D567" s="14" t="s">
        <v>448</v>
      </c>
    </row>
    <row r="568" spans="1:4" x14ac:dyDescent="0.2">
      <c r="A568" s="38" t="s">
        <v>1354</v>
      </c>
      <c r="B568" s="14" t="s">
        <v>1367</v>
      </c>
      <c r="C568" s="22">
        <v>1000</v>
      </c>
      <c r="D568" s="14" t="s">
        <v>1368</v>
      </c>
    </row>
    <row r="569" spans="1:4" x14ac:dyDescent="0.2">
      <c r="A569" s="38" t="s">
        <v>1369</v>
      </c>
      <c r="B569" s="14" t="s">
        <v>555</v>
      </c>
      <c r="C569" s="22">
        <v>3645</v>
      </c>
      <c r="D569" s="14" t="s">
        <v>1370</v>
      </c>
    </row>
    <row r="570" spans="1:4" x14ac:dyDescent="0.2">
      <c r="A570" s="38" t="s">
        <v>1371</v>
      </c>
      <c r="B570" s="14" t="s">
        <v>550</v>
      </c>
      <c r="C570" s="22">
        <v>8253.5</v>
      </c>
      <c r="D570" s="14" t="s">
        <v>1372</v>
      </c>
    </row>
    <row r="571" spans="1:4" x14ac:dyDescent="0.2">
      <c r="A571" s="38" t="s">
        <v>1373</v>
      </c>
      <c r="B571" s="14" t="s">
        <v>1374</v>
      </c>
      <c r="C571" s="22">
        <v>0.01</v>
      </c>
      <c r="D571" s="14" t="s">
        <v>448</v>
      </c>
    </row>
    <row r="572" spans="1:4" x14ac:dyDescent="0.2">
      <c r="A572" s="38" t="s">
        <v>1375</v>
      </c>
      <c r="B572" s="14" t="s">
        <v>1376</v>
      </c>
      <c r="C572" s="22">
        <v>11</v>
      </c>
      <c r="D572" s="14" t="s">
        <v>448</v>
      </c>
    </row>
    <row r="573" spans="1:4" x14ac:dyDescent="0.2">
      <c r="A573" s="38" t="s">
        <v>1377</v>
      </c>
      <c r="B573" s="14" t="s">
        <v>1378</v>
      </c>
      <c r="C573" s="22">
        <v>36</v>
      </c>
      <c r="D573" s="14" t="s">
        <v>448</v>
      </c>
    </row>
    <row r="574" spans="1:4" x14ac:dyDescent="0.2">
      <c r="A574" s="38" t="s">
        <v>1379</v>
      </c>
      <c r="B574" s="14" t="s">
        <v>1380</v>
      </c>
      <c r="C574" s="22">
        <v>50</v>
      </c>
      <c r="D574" s="14" t="s">
        <v>448</v>
      </c>
    </row>
    <row r="575" spans="1:4" x14ac:dyDescent="0.2">
      <c r="A575" s="38" t="s">
        <v>1381</v>
      </c>
      <c r="B575" s="14" t="s">
        <v>1001</v>
      </c>
      <c r="C575" s="22">
        <v>100</v>
      </c>
      <c r="D575" s="14" t="s">
        <v>448</v>
      </c>
    </row>
    <row r="576" spans="1:4" x14ac:dyDescent="0.2">
      <c r="A576" s="38" t="s">
        <v>1382</v>
      </c>
      <c r="B576" s="14" t="s">
        <v>1383</v>
      </c>
      <c r="C576" s="22">
        <v>100</v>
      </c>
      <c r="D576" s="14" t="s">
        <v>448</v>
      </c>
    </row>
    <row r="577" spans="1:4" x14ac:dyDescent="0.2">
      <c r="A577" s="38" t="s">
        <v>1384</v>
      </c>
      <c r="B577" s="14" t="s">
        <v>1385</v>
      </c>
      <c r="C577" s="22">
        <v>100</v>
      </c>
      <c r="D577" s="14" t="s">
        <v>448</v>
      </c>
    </row>
    <row r="578" spans="1:4" x14ac:dyDescent="0.2">
      <c r="A578" s="38" t="s">
        <v>1375</v>
      </c>
      <c r="B578" s="14" t="s">
        <v>1005</v>
      </c>
      <c r="C578" s="22">
        <v>100</v>
      </c>
      <c r="D578" s="14" t="s">
        <v>448</v>
      </c>
    </row>
    <row r="579" spans="1:4" x14ac:dyDescent="0.2">
      <c r="A579" s="38" t="s">
        <v>1386</v>
      </c>
      <c r="B579" s="14" t="s">
        <v>1387</v>
      </c>
      <c r="C579" s="22">
        <v>100</v>
      </c>
      <c r="D579" s="14" t="s">
        <v>448</v>
      </c>
    </row>
    <row r="580" spans="1:4" x14ac:dyDescent="0.2">
      <c r="A580" s="38" t="s">
        <v>1388</v>
      </c>
      <c r="B580" s="14" t="s">
        <v>1389</v>
      </c>
      <c r="C580" s="22">
        <v>100</v>
      </c>
      <c r="D580" s="14" t="s">
        <v>448</v>
      </c>
    </row>
    <row r="581" spans="1:4" x14ac:dyDescent="0.2">
      <c r="A581" s="38" t="s">
        <v>1390</v>
      </c>
      <c r="B581" s="14" t="s">
        <v>1391</v>
      </c>
      <c r="C581" s="22">
        <v>100</v>
      </c>
      <c r="D581" s="14" t="s">
        <v>448</v>
      </c>
    </row>
    <row r="582" spans="1:4" x14ac:dyDescent="0.2">
      <c r="A582" s="38" t="s">
        <v>1392</v>
      </c>
      <c r="B582" s="14" t="s">
        <v>1393</v>
      </c>
      <c r="C582" s="22">
        <v>200</v>
      </c>
      <c r="D582" s="14" t="s">
        <v>448</v>
      </c>
    </row>
    <row r="583" spans="1:4" x14ac:dyDescent="0.2">
      <c r="A583" s="38" t="s">
        <v>1394</v>
      </c>
      <c r="B583" s="14" t="s">
        <v>1395</v>
      </c>
      <c r="C583" s="22">
        <v>200</v>
      </c>
      <c r="D583" s="14" t="s">
        <v>448</v>
      </c>
    </row>
    <row r="584" spans="1:4" x14ac:dyDescent="0.2">
      <c r="A584" s="38" t="s">
        <v>1396</v>
      </c>
      <c r="B584" s="14" t="s">
        <v>751</v>
      </c>
      <c r="C584" s="22">
        <v>200</v>
      </c>
      <c r="D584" s="14" t="s">
        <v>448</v>
      </c>
    </row>
    <row r="585" spans="1:4" x14ac:dyDescent="0.2">
      <c r="A585" s="38" t="s">
        <v>1397</v>
      </c>
      <c r="B585" s="14" t="s">
        <v>747</v>
      </c>
      <c r="C585" s="22">
        <v>250</v>
      </c>
      <c r="D585" s="14" t="s">
        <v>448</v>
      </c>
    </row>
    <row r="586" spans="1:4" x14ac:dyDescent="0.2">
      <c r="A586" s="38" t="s">
        <v>1384</v>
      </c>
      <c r="B586" s="14" t="s">
        <v>1398</v>
      </c>
      <c r="C586" s="22">
        <v>250</v>
      </c>
      <c r="D586" s="14" t="s">
        <v>448</v>
      </c>
    </row>
    <row r="587" spans="1:4" x14ac:dyDescent="0.2">
      <c r="A587" s="38" t="s">
        <v>1399</v>
      </c>
      <c r="B587" s="14" t="s">
        <v>1361</v>
      </c>
      <c r="C587" s="22">
        <v>250</v>
      </c>
      <c r="D587" s="14" t="s">
        <v>448</v>
      </c>
    </row>
    <row r="588" spans="1:4" ht="11.25" customHeight="1" x14ac:dyDescent="0.2">
      <c r="A588" s="40" t="s">
        <v>1386</v>
      </c>
      <c r="B588" s="14" t="s">
        <v>734</v>
      </c>
      <c r="C588" s="22">
        <v>250</v>
      </c>
      <c r="D588" s="14" t="s">
        <v>1400</v>
      </c>
    </row>
    <row r="589" spans="1:4" x14ac:dyDescent="0.2">
      <c r="A589" s="38" t="s">
        <v>1401</v>
      </c>
      <c r="B589" s="14" t="s">
        <v>1402</v>
      </c>
      <c r="C589" s="22">
        <v>250</v>
      </c>
      <c r="D589" s="14" t="s">
        <v>448</v>
      </c>
    </row>
    <row r="590" spans="1:4" x14ac:dyDescent="0.2">
      <c r="A590" s="38" t="s">
        <v>1394</v>
      </c>
      <c r="B590" s="14" t="s">
        <v>960</v>
      </c>
      <c r="C590" s="22">
        <v>300</v>
      </c>
      <c r="D590" s="14" t="s">
        <v>448</v>
      </c>
    </row>
    <row r="591" spans="1:4" x14ac:dyDescent="0.2">
      <c r="A591" s="38" t="s">
        <v>1396</v>
      </c>
      <c r="B591" s="14" t="s">
        <v>1403</v>
      </c>
      <c r="C591" s="22">
        <v>300</v>
      </c>
      <c r="D591" s="14" t="s">
        <v>448</v>
      </c>
    </row>
    <row r="592" spans="1:4" x14ac:dyDescent="0.2">
      <c r="A592" s="38" t="s">
        <v>1379</v>
      </c>
      <c r="B592" s="14" t="s">
        <v>1404</v>
      </c>
      <c r="C592" s="22">
        <v>300</v>
      </c>
      <c r="D592" s="14" t="s">
        <v>448</v>
      </c>
    </row>
    <row r="593" spans="1:4" x14ac:dyDescent="0.2">
      <c r="A593" s="38" t="s">
        <v>1401</v>
      </c>
      <c r="B593" s="14" t="s">
        <v>1405</v>
      </c>
      <c r="C593" s="22">
        <v>300</v>
      </c>
      <c r="D593" s="14" t="s">
        <v>448</v>
      </c>
    </row>
    <row r="594" spans="1:4" x14ac:dyDescent="0.2">
      <c r="A594" s="38" t="s">
        <v>1390</v>
      </c>
      <c r="B594" s="14" t="s">
        <v>1082</v>
      </c>
      <c r="C594" s="22">
        <v>300</v>
      </c>
      <c r="D594" s="14" t="s">
        <v>1406</v>
      </c>
    </row>
    <row r="595" spans="1:4" x14ac:dyDescent="0.2">
      <c r="A595" s="38" t="s">
        <v>1407</v>
      </c>
      <c r="B595" s="14" t="s">
        <v>646</v>
      </c>
      <c r="C595" s="22">
        <v>500</v>
      </c>
      <c r="D595" s="14" t="s">
        <v>448</v>
      </c>
    </row>
    <row r="596" spans="1:4" x14ac:dyDescent="0.2">
      <c r="A596" s="38" t="s">
        <v>1407</v>
      </c>
      <c r="B596" s="14" t="s">
        <v>516</v>
      </c>
      <c r="C596" s="22">
        <v>500</v>
      </c>
      <c r="D596" s="14" t="s">
        <v>448</v>
      </c>
    </row>
    <row r="597" spans="1:4" x14ac:dyDescent="0.2">
      <c r="A597" s="38" t="s">
        <v>1408</v>
      </c>
      <c r="B597" s="14" t="s">
        <v>900</v>
      </c>
      <c r="C597" s="22">
        <v>500</v>
      </c>
      <c r="D597" s="14" t="s">
        <v>448</v>
      </c>
    </row>
    <row r="598" spans="1:4" x14ac:dyDescent="0.2">
      <c r="A598" s="38" t="s">
        <v>1388</v>
      </c>
      <c r="B598" s="14" t="s">
        <v>1409</v>
      </c>
      <c r="C598" s="22">
        <v>500</v>
      </c>
      <c r="D598" s="14" t="s">
        <v>448</v>
      </c>
    </row>
    <row r="599" spans="1:4" x14ac:dyDescent="0.2">
      <c r="A599" s="38" t="s">
        <v>1410</v>
      </c>
      <c r="B599" s="14" t="s">
        <v>1411</v>
      </c>
      <c r="C599" s="22">
        <v>625</v>
      </c>
      <c r="D599" s="14" t="s">
        <v>448</v>
      </c>
    </row>
    <row r="600" spans="1:4" x14ac:dyDescent="0.2">
      <c r="A600" s="38" t="s">
        <v>1392</v>
      </c>
      <c r="B600" s="14" t="s">
        <v>1412</v>
      </c>
      <c r="C600" s="22">
        <v>1000</v>
      </c>
      <c r="D600" s="14" t="s">
        <v>448</v>
      </c>
    </row>
    <row r="601" spans="1:4" x14ac:dyDescent="0.2">
      <c r="A601" s="38" t="s">
        <v>1413</v>
      </c>
      <c r="B601" s="14" t="s">
        <v>1414</v>
      </c>
      <c r="C601" s="22">
        <v>1000</v>
      </c>
      <c r="D601" s="14" t="s">
        <v>448</v>
      </c>
    </row>
    <row r="602" spans="1:4" x14ac:dyDescent="0.2">
      <c r="A602" s="38" t="s">
        <v>1415</v>
      </c>
      <c r="B602" s="14" t="s">
        <v>1416</v>
      </c>
      <c r="C602" s="22">
        <v>1000</v>
      </c>
      <c r="D602" s="14" t="s">
        <v>448</v>
      </c>
    </row>
    <row r="603" spans="1:4" x14ac:dyDescent="0.2">
      <c r="A603" s="38" t="s">
        <v>1415</v>
      </c>
      <c r="B603" s="14" t="s">
        <v>1417</v>
      </c>
      <c r="C603" s="22">
        <v>1000</v>
      </c>
      <c r="D603" s="14" t="s">
        <v>448</v>
      </c>
    </row>
    <row r="604" spans="1:4" x14ac:dyDescent="0.2">
      <c r="A604" s="38" t="s">
        <v>1408</v>
      </c>
      <c r="B604" s="14" t="s">
        <v>513</v>
      </c>
      <c r="C604" s="22">
        <v>1000</v>
      </c>
      <c r="D604" s="14" t="s">
        <v>448</v>
      </c>
    </row>
    <row r="605" spans="1:4" x14ac:dyDescent="0.2">
      <c r="A605" s="38" t="s">
        <v>1418</v>
      </c>
      <c r="B605" s="14" t="s">
        <v>1419</v>
      </c>
      <c r="C605" s="22">
        <v>1000</v>
      </c>
      <c r="D605" s="14" t="s">
        <v>448</v>
      </c>
    </row>
    <row r="606" spans="1:4" x14ac:dyDescent="0.2">
      <c r="A606" s="38" t="s">
        <v>1413</v>
      </c>
      <c r="B606" s="14" t="s">
        <v>758</v>
      </c>
      <c r="C606" s="22">
        <v>1500</v>
      </c>
      <c r="D606" s="14" t="s">
        <v>1420</v>
      </c>
    </row>
    <row r="607" spans="1:4" x14ac:dyDescent="0.2">
      <c r="A607" s="38">
        <v>43611</v>
      </c>
      <c r="B607" s="14"/>
      <c r="C607" s="22">
        <v>2000</v>
      </c>
      <c r="D607" s="14" t="s">
        <v>448</v>
      </c>
    </row>
    <row r="608" spans="1:4" x14ac:dyDescent="0.2">
      <c r="A608" s="38" t="s">
        <v>1421</v>
      </c>
      <c r="B608" s="14" t="s">
        <v>524</v>
      </c>
      <c r="C608" s="22">
        <v>69.47</v>
      </c>
      <c r="D608" s="14" t="s">
        <v>525</v>
      </c>
    </row>
    <row r="609" spans="1:4" x14ac:dyDescent="0.2">
      <c r="A609" s="38" t="s">
        <v>1422</v>
      </c>
      <c r="B609" s="14" t="s">
        <v>1423</v>
      </c>
      <c r="C609" s="22">
        <v>70.06</v>
      </c>
      <c r="D609" s="14" t="s">
        <v>448</v>
      </c>
    </row>
    <row r="610" spans="1:4" x14ac:dyDescent="0.2">
      <c r="A610" s="38" t="s">
        <v>1424</v>
      </c>
      <c r="B610" s="14" t="s">
        <v>1009</v>
      </c>
      <c r="C610" s="22">
        <v>100</v>
      </c>
      <c r="D610" s="14" t="s">
        <v>448</v>
      </c>
    </row>
    <row r="611" spans="1:4" x14ac:dyDescent="0.2">
      <c r="A611" s="38" t="s">
        <v>1425</v>
      </c>
      <c r="B611" s="14" t="s">
        <v>1426</v>
      </c>
      <c r="C611" s="22">
        <v>100</v>
      </c>
      <c r="D611" s="14" t="s">
        <v>448</v>
      </c>
    </row>
    <row r="612" spans="1:4" x14ac:dyDescent="0.2">
      <c r="A612" s="38" t="s">
        <v>1427</v>
      </c>
      <c r="B612" s="14" t="s">
        <v>1428</v>
      </c>
      <c r="C612" s="22">
        <v>300</v>
      </c>
      <c r="D612" s="14" t="s">
        <v>1429</v>
      </c>
    </row>
    <row r="613" spans="1:4" x14ac:dyDescent="0.2">
      <c r="A613" s="38" t="s">
        <v>1430</v>
      </c>
      <c r="B613" s="17" t="s">
        <v>601</v>
      </c>
      <c r="C613" s="22">
        <v>400</v>
      </c>
      <c r="D613" s="14" t="s">
        <v>602</v>
      </c>
    </row>
    <row r="614" spans="1:4" x14ac:dyDescent="0.2">
      <c r="A614" s="38" t="s">
        <v>1431</v>
      </c>
      <c r="B614" s="14" t="s">
        <v>1432</v>
      </c>
      <c r="C614" s="22">
        <v>500</v>
      </c>
      <c r="D614" s="14" t="s">
        <v>448</v>
      </c>
    </row>
    <row r="615" spans="1:4" x14ac:dyDescent="0.2">
      <c r="A615" s="38" t="s">
        <v>1431</v>
      </c>
      <c r="B615" s="14" t="s">
        <v>1433</v>
      </c>
      <c r="C615" s="22">
        <v>1000</v>
      </c>
      <c r="D615" s="14" t="s">
        <v>448</v>
      </c>
    </row>
    <row r="616" spans="1:4" x14ac:dyDescent="0.2">
      <c r="A616" s="38" t="s">
        <v>1422</v>
      </c>
      <c r="B616" s="14" t="s">
        <v>1434</v>
      </c>
      <c r="C616" s="22">
        <v>1000</v>
      </c>
      <c r="D616" s="14" t="s">
        <v>448</v>
      </c>
    </row>
    <row r="617" spans="1:4" ht="22.5" x14ac:dyDescent="0.2">
      <c r="A617" s="38" t="s">
        <v>1435</v>
      </c>
      <c r="B617" s="14" t="s">
        <v>1436</v>
      </c>
      <c r="C617" s="22">
        <v>1000</v>
      </c>
      <c r="D617" s="14" t="s">
        <v>1437</v>
      </c>
    </row>
    <row r="618" spans="1:4" x14ac:dyDescent="0.2">
      <c r="A618" s="38" t="s">
        <v>1438</v>
      </c>
      <c r="B618" s="14" t="s">
        <v>555</v>
      </c>
      <c r="C618" s="22">
        <v>1409.4</v>
      </c>
      <c r="D618" s="14" t="s">
        <v>1439</v>
      </c>
    </row>
    <row r="619" spans="1:4" x14ac:dyDescent="0.2">
      <c r="A619" s="38" t="s">
        <v>1440</v>
      </c>
      <c r="B619" s="14" t="s">
        <v>555</v>
      </c>
      <c r="C619" s="22">
        <v>2041.2</v>
      </c>
      <c r="D619" s="14" t="s">
        <v>1441</v>
      </c>
    </row>
    <row r="620" spans="1:4" x14ac:dyDescent="0.2">
      <c r="A620" s="38" t="s">
        <v>1442</v>
      </c>
      <c r="B620" s="14" t="s">
        <v>550</v>
      </c>
      <c r="C620" s="22">
        <v>2486.14</v>
      </c>
      <c r="D620" s="14" t="s">
        <v>1443</v>
      </c>
    </row>
    <row r="621" spans="1:4" x14ac:dyDescent="0.2">
      <c r="A621" s="38" t="s">
        <v>1444</v>
      </c>
      <c r="B621" s="17" t="s">
        <v>550</v>
      </c>
      <c r="C621" s="22">
        <v>4078.2</v>
      </c>
      <c r="D621" s="14" t="s">
        <v>1445</v>
      </c>
    </row>
    <row r="622" spans="1:4" x14ac:dyDescent="0.2">
      <c r="A622" s="38" t="s">
        <v>1446</v>
      </c>
      <c r="B622" s="14" t="s">
        <v>555</v>
      </c>
      <c r="C622" s="22">
        <v>4733.6400000000003</v>
      </c>
      <c r="D622" s="14" t="s">
        <v>1447</v>
      </c>
    </row>
    <row r="623" spans="1:4" x14ac:dyDescent="0.2">
      <c r="A623" s="38" t="s">
        <v>1448</v>
      </c>
      <c r="B623" s="17" t="s">
        <v>1449</v>
      </c>
      <c r="C623" s="22">
        <v>5000</v>
      </c>
      <c r="D623" s="17" t="s">
        <v>448</v>
      </c>
    </row>
    <row r="624" spans="1:4" x14ac:dyDescent="0.2">
      <c r="A624" s="38" t="s">
        <v>1450</v>
      </c>
      <c r="B624" s="14" t="s">
        <v>550</v>
      </c>
      <c r="C624" s="22">
        <v>5868.1</v>
      </c>
      <c r="D624" s="14" t="s">
        <v>1451</v>
      </c>
    </row>
    <row r="625" spans="1:4" x14ac:dyDescent="0.2">
      <c r="A625" s="38" t="s">
        <v>1452</v>
      </c>
      <c r="B625" s="17" t="s">
        <v>1453</v>
      </c>
      <c r="C625" s="22">
        <v>25000</v>
      </c>
      <c r="D625" s="14" t="s">
        <v>1454</v>
      </c>
    </row>
    <row r="626" spans="1:4" x14ac:dyDescent="0.2">
      <c r="A626" s="38" t="s">
        <v>1455</v>
      </c>
      <c r="B626" s="17" t="s">
        <v>1453</v>
      </c>
      <c r="C626" s="22">
        <v>75000</v>
      </c>
      <c r="D626" s="17" t="s">
        <v>1454</v>
      </c>
    </row>
    <row r="627" spans="1:4" x14ac:dyDescent="0.2">
      <c r="A627" s="38" t="s">
        <v>1456</v>
      </c>
      <c r="B627" s="17" t="s">
        <v>1457</v>
      </c>
      <c r="C627" s="22">
        <v>22.32</v>
      </c>
      <c r="D627" s="14" t="s">
        <v>448</v>
      </c>
    </row>
    <row r="628" spans="1:4" x14ac:dyDescent="0.2">
      <c r="A628" s="38" t="s">
        <v>1458</v>
      </c>
      <c r="B628" s="17" t="s">
        <v>1459</v>
      </c>
      <c r="C628" s="22">
        <v>71</v>
      </c>
      <c r="D628" s="14" t="s">
        <v>448</v>
      </c>
    </row>
    <row r="629" spans="1:4" x14ac:dyDescent="0.2">
      <c r="A629" s="38">
        <v>43613</v>
      </c>
      <c r="B629" s="17"/>
      <c r="C629" s="22">
        <v>100</v>
      </c>
      <c r="D629" s="14" t="s">
        <v>448</v>
      </c>
    </row>
    <row r="630" spans="1:4" x14ac:dyDescent="0.2">
      <c r="A630" s="38" t="s">
        <v>1461</v>
      </c>
      <c r="B630" s="14" t="s">
        <v>1462</v>
      </c>
      <c r="C630" s="22">
        <v>100</v>
      </c>
      <c r="D630" s="14" t="s">
        <v>448</v>
      </c>
    </row>
    <row r="631" spans="1:4" x14ac:dyDescent="0.2">
      <c r="A631" s="38" t="s">
        <v>1463</v>
      </c>
      <c r="B631" s="17" t="s">
        <v>539</v>
      </c>
      <c r="C631" s="22">
        <v>200</v>
      </c>
      <c r="D631" s="17" t="s">
        <v>448</v>
      </c>
    </row>
    <row r="632" spans="1:4" x14ac:dyDescent="0.2">
      <c r="A632" s="38" t="s">
        <v>1464</v>
      </c>
      <c r="B632" s="14" t="s">
        <v>1465</v>
      </c>
      <c r="C632" s="22">
        <v>200</v>
      </c>
      <c r="D632" s="14" t="s">
        <v>448</v>
      </c>
    </row>
    <row r="633" spans="1:4" x14ac:dyDescent="0.2">
      <c r="A633" s="38" t="s">
        <v>1460</v>
      </c>
      <c r="B633" s="14" t="s">
        <v>810</v>
      </c>
      <c r="C633" s="22">
        <v>300</v>
      </c>
      <c r="D633" s="14" t="s">
        <v>448</v>
      </c>
    </row>
    <row r="634" spans="1:4" x14ac:dyDescent="0.2">
      <c r="A634" s="38" t="s">
        <v>1466</v>
      </c>
      <c r="B634" s="14" t="s">
        <v>1467</v>
      </c>
      <c r="C634" s="22">
        <v>300</v>
      </c>
      <c r="D634" s="14" t="s">
        <v>448</v>
      </c>
    </row>
    <row r="635" spans="1:4" x14ac:dyDescent="0.2">
      <c r="A635" s="38" t="s">
        <v>1468</v>
      </c>
      <c r="B635" s="14" t="s">
        <v>1193</v>
      </c>
      <c r="C635" s="22">
        <v>300</v>
      </c>
      <c r="D635" s="14" t="s">
        <v>448</v>
      </c>
    </row>
    <row r="636" spans="1:4" x14ac:dyDescent="0.2">
      <c r="A636" s="38" t="s">
        <v>1469</v>
      </c>
      <c r="B636" s="14" t="s">
        <v>1470</v>
      </c>
      <c r="C636" s="22">
        <v>300</v>
      </c>
      <c r="D636" s="14" t="s">
        <v>448</v>
      </c>
    </row>
    <row r="637" spans="1:4" ht="11.25" customHeight="1" x14ac:dyDescent="0.2">
      <c r="A637" s="40" t="s">
        <v>1456</v>
      </c>
      <c r="B637" s="14" t="s">
        <v>701</v>
      </c>
      <c r="C637" s="22">
        <v>300</v>
      </c>
      <c r="D637" s="14" t="s">
        <v>448</v>
      </c>
    </row>
    <row r="638" spans="1:4" x14ac:dyDescent="0.2">
      <c r="A638" s="38" t="s">
        <v>1471</v>
      </c>
      <c r="B638" s="14" t="s">
        <v>1472</v>
      </c>
      <c r="C638" s="22">
        <v>500</v>
      </c>
      <c r="D638" s="14" t="s">
        <v>448</v>
      </c>
    </row>
    <row r="639" spans="1:4" x14ac:dyDescent="0.2">
      <c r="A639" s="38" t="s">
        <v>1473</v>
      </c>
      <c r="B639" s="14" t="s">
        <v>957</v>
      </c>
      <c r="C639" s="22">
        <v>500</v>
      </c>
      <c r="D639" s="14" t="s">
        <v>448</v>
      </c>
    </row>
    <row r="640" spans="1:4" x14ac:dyDescent="0.2">
      <c r="A640" s="38" t="s">
        <v>1474</v>
      </c>
      <c r="B640" s="14" t="s">
        <v>874</v>
      </c>
      <c r="C640" s="22">
        <v>500</v>
      </c>
      <c r="D640" s="14" t="s">
        <v>448</v>
      </c>
    </row>
    <row r="641" spans="1:4" x14ac:dyDescent="0.2">
      <c r="A641" s="38" t="s">
        <v>1475</v>
      </c>
      <c r="B641" s="14" t="s">
        <v>1476</v>
      </c>
      <c r="C641" s="22">
        <v>500</v>
      </c>
      <c r="D641" s="14" t="s">
        <v>448</v>
      </c>
    </row>
    <row r="642" spans="1:4" x14ac:dyDescent="0.2">
      <c r="A642" s="38" t="s">
        <v>1477</v>
      </c>
      <c r="B642" s="14" t="s">
        <v>562</v>
      </c>
      <c r="C642" s="22">
        <v>500</v>
      </c>
      <c r="D642" s="14" t="s">
        <v>448</v>
      </c>
    </row>
    <row r="643" spans="1:4" x14ac:dyDescent="0.2">
      <c r="A643" s="38">
        <v>43613</v>
      </c>
      <c r="B643" s="14"/>
      <c r="C643" s="22">
        <v>500</v>
      </c>
      <c r="D643" s="14" t="s">
        <v>448</v>
      </c>
    </row>
    <row r="644" spans="1:4" x14ac:dyDescent="0.2">
      <c r="A644" s="38" t="s">
        <v>1464</v>
      </c>
      <c r="B644" s="14" t="s">
        <v>1478</v>
      </c>
      <c r="C644" s="22">
        <v>600</v>
      </c>
      <c r="D644" s="14" t="s">
        <v>448</v>
      </c>
    </row>
    <row r="645" spans="1:4" x14ac:dyDescent="0.2">
      <c r="A645" s="38" t="s">
        <v>1473</v>
      </c>
      <c r="B645" s="14" t="s">
        <v>1284</v>
      </c>
      <c r="C645" s="22">
        <v>1000</v>
      </c>
      <c r="D645" s="14" t="s">
        <v>448</v>
      </c>
    </row>
    <row r="646" spans="1:4" x14ac:dyDescent="0.2">
      <c r="A646" s="38" t="s">
        <v>1475</v>
      </c>
      <c r="B646" s="14" t="s">
        <v>1479</v>
      </c>
      <c r="C646" s="22">
        <v>1000</v>
      </c>
      <c r="D646" s="14" t="s">
        <v>448</v>
      </c>
    </row>
    <row r="647" spans="1:4" x14ac:dyDescent="0.2">
      <c r="A647" s="38" t="s">
        <v>1466</v>
      </c>
      <c r="B647" s="14" t="s">
        <v>1480</v>
      </c>
      <c r="C647" s="22">
        <v>1000</v>
      </c>
      <c r="D647" s="14" t="s">
        <v>448</v>
      </c>
    </row>
    <row r="648" spans="1:4" x14ac:dyDescent="0.2">
      <c r="A648" s="38" t="s">
        <v>1481</v>
      </c>
      <c r="B648" s="14" t="s">
        <v>1482</v>
      </c>
      <c r="C648" s="22">
        <v>1000</v>
      </c>
      <c r="D648" s="14" t="s">
        <v>448</v>
      </c>
    </row>
    <row r="649" spans="1:4" x14ac:dyDescent="0.2">
      <c r="A649" s="38" t="s">
        <v>1483</v>
      </c>
      <c r="B649" s="14" t="s">
        <v>1336</v>
      </c>
      <c r="C649" s="22">
        <v>1000</v>
      </c>
      <c r="D649" s="14" t="s">
        <v>1484</v>
      </c>
    </row>
    <row r="650" spans="1:4" x14ac:dyDescent="0.2">
      <c r="A650" s="38" t="s">
        <v>1485</v>
      </c>
      <c r="B650" s="14" t="s">
        <v>509</v>
      </c>
      <c r="C650" s="22">
        <v>2000</v>
      </c>
      <c r="D650" s="14" t="s">
        <v>448</v>
      </c>
    </row>
    <row r="651" spans="1:4" x14ac:dyDescent="0.2">
      <c r="A651" s="38" t="s">
        <v>1481</v>
      </c>
      <c r="B651" s="14" t="s">
        <v>520</v>
      </c>
      <c r="C651" s="22">
        <v>2500</v>
      </c>
      <c r="D651" s="14" t="s">
        <v>448</v>
      </c>
    </row>
    <row r="652" spans="1:4" x14ac:dyDescent="0.2">
      <c r="A652" s="38" t="s">
        <v>1486</v>
      </c>
      <c r="B652" s="14" t="s">
        <v>555</v>
      </c>
      <c r="C652" s="22">
        <v>3256.2</v>
      </c>
      <c r="D652" s="14" t="s">
        <v>1487</v>
      </c>
    </row>
    <row r="653" spans="1:4" x14ac:dyDescent="0.2">
      <c r="A653" s="38" t="s">
        <v>1488</v>
      </c>
      <c r="B653" s="14" t="s">
        <v>550</v>
      </c>
      <c r="C653" s="22">
        <v>11551.9</v>
      </c>
      <c r="D653" s="14" t="s">
        <v>1489</v>
      </c>
    </row>
    <row r="654" spans="1:4" x14ac:dyDescent="0.2">
      <c r="A654" s="38" t="s">
        <v>1490</v>
      </c>
      <c r="B654" s="14" t="s">
        <v>1336</v>
      </c>
      <c r="C654" s="22">
        <v>12395</v>
      </c>
      <c r="D654" s="14" t="s">
        <v>1491</v>
      </c>
    </row>
    <row r="655" spans="1:4" ht="56.25" x14ac:dyDescent="0.2">
      <c r="A655" s="38" t="s">
        <v>1492</v>
      </c>
      <c r="B655" s="14" t="s">
        <v>1493</v>
      </c>
      <c r="C655" s="22">
        <v>13500</v>
      </c>
      <c r="D655" s="14" t="s">
        <v>1494</v>
      </c>
    </row>
    <row r="656" spans="1:4" x14ac:dyDescent="0.2">
      <c r="A656" s="38" t="s">
        <v>1495</v>
      </c>
      <c r="B656" s="14" t="s">
        <v>893</v>
      </c>
      <c r="C656" s="22">
        <v>100</v>
      </c>
      <c r="D656" s="14" t="s">
        <v>448</v>
      </c>
    </row>
    <row r="657" spans="1:4" x14ac:dyDescent="0.2">
      <c r="A657" s="38" t="s">
        <v>1496</v>
      </c>
      <c r="B657" s="14" t="s">
        <v>1497</v>
      </c>
      <c r="C657" s="22">
        <v>100</v>
      </c>
      <c r="D657" s="14" t="s">
        <v>448</v>
      </c>
    </row>
    <row r="658" spans="1:4" x14ac:dyDescent="0.2">
      <c r="A658" s="38" t="s">
        <v>1498</v>
      </c>
      <c r="B658" s="17" t="s">
        <v>960</v>
      </c>
      <c r="C658" s="22">
        <v>100</v>
      </c>
      <c r="D658" s="14" t="s">
        <v>448</v>
      </c>
    </row>
    <row r="659" spans="1:4" x14ac:dyDescent="0.2">
      <c r="A659" s="38" t="s">
        <v>1499</v>
      </c>
      <c r="B659" s="14" t="s">
        <v>1034</v>
      </c>
      <c r="C659" s="22">
        <v>200</v>
      </c>
      <c r="D659" s="14" t="s">
        <v>448</v>
      </c>
    </row>
    <row r="660" spans="1:4" x14ac:dyDescent="0.2">
      <c r="A660" s="38" t="s">
        <v>1500</v>
      </c>
      <c r="B660" s="17" t="s">
        <v>1038</v>
      </c>
      <c r="C660" s="22">
        <v>200</v>
      </c>
      <c r="D660" s="14" t="s">
        <v>448</v>
      </c>
    </row>
    <row r="661" spans="1:4" x14ac:dyDescent="0.2">
      <c r="A661" s="38" t="s">
        <v>1501</v>
      </c>
      <c r="B661" s="14" t="s">
        <v>1502</v>
      </c>
      <c r="C661" s="22">
        <v>200</v>
      </c>
      <c r="D661" s="14" t="s">
        <v>448</v>
      </c>
    </row>
    <row r="662" spans="1:4" x14ac:dyDescent="0.2">
      <c r="A662" s="38" t="s">
        <v>1503</v>
      </c>
      <c r="B662" s="17" t="s">
        <v>1504</v>
      </c>
      <c r="C662" s="22">
        <v>200</v>
      </c>
      <c r="D662" s="14" t="s">
        <v>448</v>
      </c>
    </row>
    <row r="663" spans="1:4" x14ac:dyDescent="0.2">
      <c r="A663" s="38" t="s">
        <v>1505</v>
      </c>
      <c r="B663" s="14" t="s">
        <v>1506</v>
      </c>
      <c r="C663" s="22">
        <v>200</v>
      </c>
      <c r="D663" s="14" t="s">
        <v>448</v>
      </c>
    </row>
    <row r="664" spans="1:4" ht="11.25" customHeight="1" x14ac:dyDescent="0.2">
      <c r="A664" s="40" t="s">
        <v>1507</v>
      </c>
      <c r="B664" s="14" t="s">
        <v>1033</v>
      </c>
      <c r="C664" s="22">
        <v>209</v>
      </c>
      <c r="D664" s="14" t="s">
        <v>448</v>
      </c>
    </row>
    <row r="665" spans="1:4" ht="11.25" customHeight="1" x14ac:dyDescent="0.2">
      <c r="A665" s="40" t="s">
        <v>1508</v>
      </c>
      <c r="B665" s="14" t="s">
        <v>505</v>
      </c>
      <c r="C665" s="22">
        <v>300</v>
      </c>
      <c r="D665" s="14" t="s">
        <v>448</v>
      </c>
    </row>
    <row r="666" spans="1:4" x14ac:dyDescent="0.2">
      <c r="A666" s="38" t="s">
        <v>1509</v>
      </c>
      <c r="B666" s="14" t="s">
        <v>1510</v>
      </c>
      <c r="C666" s="22">
        <v>300</v>
      </c>
      <c r="D666" s="14" t="s">
        <v>1511</v>
      </c>
    </row>
    <row r="667" spans="1:4" x14ac:dyDescent="0.2">
      <c r="A667" s="38" t="s">
        <v>1505</v>
      </c>
      <c r="B667" s="14" t="s">
        <v>1512</v>
      </c>
      <c r="C667" s="22">
        <v>400</v>
      </c>
      <c r="D667" s="14" t="s">
        <v>448</v>
      </c>
    </row>
    <row r="668" spans="1:4" x14ac:dyDescent="0.2">
      <c r="A668" s="38" t="s">
        <v>1513</v>
      </c>
      <c r="B668" s="14" t="s">
        <v>1514</v>
      </c>
      <c r="C668" s="22">
        <v>500</v>
      </c>
      <c r="D668" s="14" t="s">
        <v>448</v>
      </c>
    </row>
    <row r="669" spans="1:4" x14ac:dyDescent="0.2">
      <c r="A669" s="38" t="s">
        <v>1495</v>
      </c>
      <c r="B669" s="14" t="s">
        <v>796</v>
      </c>
      <c r="C669" s="22">
        <v>500</v>
      </c>
      <c r="D669" s="14" t="s">
        <v>448</v>
      </c>
    </row>
    <row r="670" spans="1:4" x14ac:dyDescent="0.2">
      <c r="A670" s="38" t="s">
        <v>1498</v>
      </c>
      <c r="B670" s="14" t="s">
        <v>1515</v>
      </c>
      <c r="C670" s="22">
        <v>500</v>
      </c>
      <c r="D670" s="14" t="s">
        <v>448</v>
      </c>
    </row>
    <row r="671" spans="1:4" x14ac:dyDescent="0.2">
      <c r="A671" s="38" t="s">
        <v>1503</v>
      </c>
      <c r="B671" s="17" t="s">
        <v>1516</v>
      </c>
      <c r="C671" s="22">
        <v>500</v>
      </c>
      <c r="D671" s="17" t="s">
        <v>448</v>
      </c>
    </row>
    <row r="672" spans="1:4" x14ac:dyDescent="0.2">
      <c r="A672" s="38" t="s">
        <v>1517</v>
      </c>
      <c r="B672" s="17" t="s">
        <v>943</v>
      </c>
      <c r="C672" s="22">
        <v>600</v>
      </c>
      <c r="D672" s="14" t="s">
        <v>448</v>
      </c>
    </row>
    <row r="673" spans="1:4" x14ac:dyDescent="0.2">
      <c r="A673" s="38" t="s">
        <v>1518</v>
      </c>
      <c r="B673" s="14" t="s">
        <v>560</v>
      </c>
      <c r="C673" s="22">
        <v>960</v>
      </c>
      <c r="D673" s="14" t="s">
        <v>448</v>
      </c>
    </row>
    <row r="674" spans="1:4" x14ac:dyDescent="0.2">
      <c r="A674" s="38" t="s">
        <v>1513</v>
      </c>
      <c r="B674" s="14" t="s">
        <v>997</v>
      </c>
      <c r="C674" s="22">
        <v>1000</v>
      </c>
      <c r="D674" s="14" t="s">
        <v>448</v>
      </c>
    </row>
    <row r="675" spans="1:4" x14ac:dyDescent="0.2">
      <c r="A675" s="38" t="s">
        <v>1519</v>
      </c>
      <c r="B675" s="14" t="s">
        <v>1187</v>
      </c>
      <c r="C675" s="22">
        <v>1000</v>
      </c>
      <c r="D675" s="14" t="s">
        <v>528</v>
      </c>
    </row>
    <row r="676" spans="1:4" x14ac:dyDescent="0.2">
      <c r="A676" s="38" t="s">
        <v>1520</v>
      </c>
      <c r="B676" s="14" t="s">
        <v>550</v>
      </c>
      <c r="C676" s="22">
        <v>5923.1</v>
      </c>
      <c r="D676" s="14" t="s">
        <v>1521</v>
      </c>
    </row>
    <row r="677" spans="1:4" x14ac:dyDescent="0.2">
      <c r="A677" s="38" t="s">
        <v>1522</v>
      </c>
      <c r="B677" s="14" t="s">
        <v>555</v>
      </c>
      <c r="C677" s="22">
        <v>6804</v>
      </c>
      <c r="D677" s="14" t="s">
        <v>1523</v>
      </c>
    </row>
    <row r="678" spans="1:4" x14ac:dyDescent="0.2">
      <c r="A678" s="38" t="s">
        <v>1524</v>
      </c>
      <c r="B678" s="14" t="s">
        <v>1525</v>
      </c>
      <c r="C678" s="22">
        <v>75</v>
      </c>
      <c r="D678" s="14" t="s">
        <v>448</v>
      </c>
    </row>
    <row r="679" spans="1:4" x14ac:dyDescent="0.2">
      <c r="A679" s="38" t="s">
        <v>1526</v>
      </c>
      <c r="B679" s="14" t="s">
        <v>1527</v>
      </c>
      <c r="C679" s="22">
        <v>100</v>
      </c>
      <c r="D679" s="14" t="s">
        <v>448</v>
      </c>
    </row>
    <row r="680" spans="1:4" x14ac:dyDescent="0.2">
      <c r="A680" s="38" t="s">
        <v>1528</v>
      </c>
      <c r="B680" s="14" t="s">
        <v>1221</v>
      </c>
      <c r="C680" s="22">
        <v>100</v>
      </c>
      <c r="D680" s="14" t="s">
        <v>448</v>
      </c>
    </row>
    <row r="681" spans="1:4" x14ac:dyDescent="0.2">
      <c r="A681" s="38" t="s">
        <v>1529</v>
      </c>
      <c r="B681" s="14" t="s">
        <v>1530</v>
      </c>
      <c r="C681" s="22">
        <v>198</v>
      </c>
      <c r="D681" s="14" t="s">
        <v>448</v>
      </c>
    </row>
    <row r="682" spans="1:4" x14ac:dyDescent="0.2">
      <c r="A682" s="38" t="s">
        <v>1531</v>
      </c>
      <c r="B682" s="14" t="s">
        <v>1532</v>
      </c>
      <c r="C682" s="22">
        <v>200</v>
      </c>
      <c r="D682" s="14" t="s">
        <v>448</v>
      </c>
    </row>
    <row r="683" spans="1:4" x14ac:dyDescent="0.2">
      <c r="A683" s="38" t="s">
        <v>1533</v>
      </c>
      <c r="B683" s="14" t="s">
        <v>1316</v>
      </c>
      <c r="C683" s="22">
        <v>200</v>
      </c>
      <c r="D683" s="14" t="s">
        <v>528</v>
      </c>
    </row>
    <row r="684" spans="1:4" x14ac:dyDescent="0.2">
      <c r="A684" s="38" t="s">
        <v>1534</v>
      </c>
      <c r="B684" s="14" t="s">
        <v>1535</v>
      </c>
      <c r="C684" s="22">
        <v>200</v>
      </c>
      <c r="D684" s="14" t="s">
        <v>448</v>
      </c>
    </row>
    <row r="685" spans="1:4" x14ac:dyDescent="0.2">
      <c r="A685" s="38" t="s">
        <v>1536</v>
      </c>
      <c r="B685" s="14" t="s">
        <v>1537</v>
      </c>
      <c r="C685" s="22">
        <v>300</v>
      </c>
      <c r="D685" s="14" t="s">
        <v>1538</v>
      </c>
    </row>
    <row r="686" spans="1:4" x14ac:dyDescent="0.2">
      <c r="A686" s="38" t="s">
        <v>1539</v>
      </c>
      <c r="B686" s="14" t="s">
        <v>852</v>
      </c>
      <c r="C686" s="22">
        <v>500</v>
      </c>
      <c r="D686" s="14" t="s">
        <v>448</v>
      </c>
    </row>
    <row r="687" spans="1:4" x14ac:dyDescent="0.2">
      <c r="A687" s="38" t="s">
        <v>1540</v>
      </c>
      <c r="B687" s="14" t="s">
        <v>629</v>
      </c>
      <c r="C687" s="22">
        <v>500</v>
      </c>
      <c r="D687" s="14" t="s">
        <v>448</v>
      </c>
    </row>
    <row r="688" spans="1:4" x14ac:dyDescent="0.2">
      <c r="A688" s="38" t="s">
        <v>1541</v>
      </c>
      <c r="B688" s="14" t="s">
        <v>1542</v>
      </c>
      <c r="C688" s="22">
        <v>500</v>
      </c>
      <c r="D688" s="14" t="s">
        <v>448</v>
      </c>
    </row>
    <row r="689" spans="1:4" x14ac:dyDescent="0.2">
      <c r="A689" s="38" t="s">
        <v>1524</v>
      </c>
      <c r="B689" s="14" t="s">
        <v>1537</v>
      </c>
      <c r="C689" s="22">
        <v>500</v>
      </c>
      <c r="D689" s="14" t="s">
        <v>1543</v>
      </c>
    </row>
    <row r="690" spans="1:4" x14ac:dyDescent="0.2">
      <c r="A690" s="38" t="s">
        <v>1544</v>
      </c>
      <c r="B690" s="14" t="s">
        <v>1545</v>
      </c>
      <c r="C690" s="22">
        <v>730</v>
      </c>
      <c r="D690" s="14" t="s">
        <v>528</v>
      </c>
    </row>
    <row r="691" spans="1:4" x14ac:dyDescent="0.2">
      <c r="A691" s="38" t="s">
        <v>1546</v>
      </c>
      <c r="B691" s="14" t="s">
        <v>648</v>
      </c>
      <c r="C691" s="22">
        <v>1000</v>
      </c>
      <c r="D691" s="14" t="s">
        <v>448</v>
      </c>
    </row>
    <row r="692" spans="1:4" x14ac:dyDescent="0.2">
      <c r="A692" s="38" t="s">
        <v>1547</v>
      </c>
      <c r="B692" s="14" t="s">
        <v>1548</v>
      </c>
      <c r="C692" s="22">
        <v>1000</v>
      </c>
      <c r="D692" s="14" t="s">
        <v>448</v>
      </c>
    </row>
    <row r="693" spans="1:4" x14ac:dyDescent="0.2">
      <c r="A693" s="38" t="s">
        <v>1528</v>
      </c>
      <c r="B693" s="14" t="s">
        <v>1549</v>
      </c>
      <c r="C693" s="22">
        <v>1000</v>
      </c>
      <c r="D693" s="14" t="s">
        <v>448</v>
      </c>
    </row>
    <row r="694" spans="1:4" x14ac:dyDescent="0.2">
      <c r="A694" s="38" t="s">
        <v>1550</v>
      </c>
      <c r="B694" s="14" t="s">
        <v>797</v>
      </c>
      <c r="C694" s="22">
        <v>1500</v>
      </c>
      <c r="D694" s="14" t="s">
        <v>448</v>
      </c>
    </row>
    <row r="695" spans="1:4" x14ac:dyDescent="0.2">
      <c r="A695" s="38" t="s">
        <v>1551</v>
      </c>
      <c r="B695" s="17" t="s">
        <v>555</v>
      </c>
      <c r="C695" s="22">
        <v>2916</v>
      </c>
      <c r="D695" s="14" t="s">
        <v>1552</v>
      </c>
    </row>
    <row r="696" spans="1:4" x14ac:dyDescent="0.2">
      <c r="A696" s="38" t="s">
        <v>1553</v>
      </c>
      <c r="B696" s="17" t="s">
        <v>550</v>
      </c>
      <c r="C696" s="22">
        <v>7427.15</v>
      </c>
      <c r="D696" s="17" t="s">
        <v>1554</v>
      </c>
    </row>
    <row r="697" spans="1:4" ht="11.25" customHeight="1" x14ac:dyDescent="0.2">
      <c r="A697" s="40" t="s">
        <v>1555</v>
      </c>
      <c r="B697" s="14" t="s">
        <v>601</v>
      </c>
      <c r="C697" s="22">
        <v>7982</v>
      </c>
      <c r="D697" s="18" t="s">
        <v>602</v>
      </c>
    </row>
    <row r="698" spans="1:4" ht="11.25" customHeight="1" x14ac:dyDescent="0.2">
      <c r="A698" s="41" t="s">
        <v>1556</v>
      </c>
      <c r="B698" s="14" t="s">
        <v>609</v>
      </c>
      <c r="C698" s="22">
        <v>28454.400000000001</v>
      </c>
      <c r="D698" s="15" t="s">
        <v>1557</v>
      </c>
    </row>
    <row r="699" spans="1:4" x14ac:dyDescent="0.2">
      <c r="A699" s="42" t="s">
        <v>1558</v>
      </c>
      <c r="B699" s="15" t="s">
        <v>1351</v>
      </c>
      <c r="C699" s="23">
        <v>90</v>
      </c>
      <c r="D699" s="15" t="s">
        <v>448</v>
      </c>
    </row>
    <row r="700" spans="1:4" x14ac:dyDescent="0.2">
      <c r="A700" s="42" t="s">
        <v>1559</v>
      </c>
      <c r="B700" s="15" t="s">
        <v>1560</v>
      </c>
      <c r="C700" s="23">
        <v>100</v>
      </c>
      <c r="D700" s="15" t="s">
        <v>448</v>
      </c>
    </row>
    <row r="701" spans="1:4" x14ac:dyDescent="0.2">
      <c r="A701" s="42" t="s">
        <v>1561</v>
      </c>
      <c r="B701" s="15" t="s">
        <v>1562</v>
      </c>
      <c r="C701" s="23">
        <v>100</v>
      </c>
      <c r="D701" s="15" t="s">
        <v>1563</v>
      </c>
    </row>
    <row r="702" spans="1:4" x14ac:dyDescent="0.2">
      <c r="A702" s="42" t="s">
        <v>1564</v>
      </c>
      <c r="B702" s="15" t="s">
        <v>1565</v>
      </c>
      <c r="C702" s="23">
        <v>100</v>
      </c>
      <c r="D702" s="15" t="s">
        <v>448</v>
      </c>
    </row>
    <row r="703" spans="1:4" x14ac:dyDescent="0.2">
      <c r="A703" s="42" t="s">
        <v>1566</v>
      </c>
      <c r="B703" s="15" t="s">
        <v>454</v>
      </c>
      <c r="C703" s="23">
        <v>100</v>
      </c>
      <c r="D703" s="15" t="s">
        <v>448</v>
      </c>
    </row>
    <row r="704" spans="1:4" x14ac:dyDescent="0.2">
      <c r="A704" s="42" t="s">
        <v>1567</v>
      </c>
      <c r="B704" s="15" t="s">
        <v>734</v>
      </c>
      <c r="C704" s="23">
        <v>150</v>
      </c>
      <c r="D704" s="15" t="s">
        <v>1568</v>
      </c>
    </row>
    <row r="705" spans="1:4" x14ac:dyDescent="0.2">
      <c r="A705" s="42" t="s">
        <v>1569</v>
      </c>
      <c r="B705" s="15" t="s">
        <v>649</v>
      </c>
      <c r="C705" s="23">
        <v>200</v>
      </c>
      <c r="D705" s="15" t="s">
        <v>448</v>
      </c>
    </row>
    <row r="706" spans="1:4" x14ac:dyDescent="0.2">
      <c r="A706" s="42" t="s">
        <v>1570</v>
      </c>
      <c r="B706" s="15" t="s">
        <v>1353</v>
      </c>
      <c r="C706" s="23">
        <v>200</v>
      </c>
      <c r="D706" s="15" t="s">
        <v>448</v>
      </c>
    </row>
    <row r="707" spans="1:4" x14ac:dyDescent="0.2">
      <c r="A707" s="42" t="s">
        <v>1571</v>
      </c>
      <c r="B707" s="15" t="s">
        <v>1572</v>
      </c>
      <c r="C707" s="23">
        <v>200</v>
      </c>
      <c r="D707" s="15" t="s">
        <v>448</v>
      </c>
    </row>
    <row r="708" spans="1:4" x14ac:dyDescent="0.2">
      <c r="A708" s="42" t="s">
        <v>1571</v>
      </c>
      <c r="B708" s="15" t="s">
        <v>1573</v>
      </c>
      <c r="C708" s="23">
        <v>200</v>
      </c>
      <c r="D708" s="15" t="s">
        <v>1574</v>
      </c>
    </row>
    <row r="709" spans="1:4" x14ac:dyDescent="0.2">
      <c r="A709" s="42" t="s">
        <v>1575</v>
      </c>
      <c r="B709" s="15" t="s">
        <v>1576</v>
      </c>
      <c r="C709" s="23">
        <v>200</v>
      </c>
      <c r="D709" s="15" t="s">
        <v>528</v>
      </c>
    </row>
    <row r="710" spans="1:4" x14ac:dyDescent="0.2">
      <c r="A710" s="42" t="s">
        <v>1566</v>
      </c>
      <c r="B710" s="15" t="s">
        <v>486</v>
      </c>
      <c r="C710" s="23">
        <v>250</v>
      </c>
      <c r="D710" s="15" t="s">
        <v>448</v>
      </c>
    </row>
    <row r="711" spans="1:4" x14ac:dyDescent="0.2">
      <c r="A711" s="42" t="s">
        <v>1559</v>
      </c>
      <c r="B711" s="15" t="s">
        <v>493</v>
      </c>
      <c r="C711" s="23">
        <v>500</v>
      </c>
      <c r="D711" s="15" t="s">
        <v>448</v>
      </c>
    </row>
    <row r="712" spans="1:4" x14ac:dyDescent="0.2">
      <c r="A712" s="42" t="s">
        <v>1577</v>
      </c>
      <c r="B712" s="15" t="s">
        <v>1578</v>
      </c>
      <c r="C712" s="23">
        <v>500</v>
      </c>
      <c r="D712" s="15" t="s">
        <v>448</v>
      </c>
    </row>
    <row r="713" spans="1:4" x14ac:dyDescent="0.2">
      <c r="A713" s="42" t="s">
        <v>1579</v>
      </c>
      <c r="B713" s="15" t="s">
        <v>1059</v>
      </c>
      <c r="C713" s="23">
        <v>500</v>
      </c>
      <c r="D713" s="15" t="s">
        <v>448</v>
      </c>
    </row>
    <row r="714" spans="1:4" x14ac:dyDescent="0.2">
      <c r="A714" s="42" t="s">
        <v>1580</v>
      </c>
      <c r="B714" s="15" t="s">
        <v>1581</v>
      </c>
      <c r="C714" s="23">
        <v>500</v>
      </c>
      <c r="D714" s="15" t="s">
        <v>448</v>
      </c>
    </row>
    <row r="715" spans="1:4" x14ac:dyDescent="0.2">
      <c r="A715" s="42" t="s">
        <v>1582</v>
      </c>
      <c r="B715" s="15" t="s">
        <v>1583</v>
      </c>
      <c r="C715" s="23">
        <v>600</v>
      </c>
      <c r="D715" s="15" t="s">
        <v>448</v>
      </c>
    </row>
    <row r="716" spans="1:4" x14ac:dyDescent="0.2">
      <c r="A716" s="42" t="s">
        <v>1584</v>
      </c>
      <c r="B716" s="15" t="s">
        <v>758</v>
      </c>
      <c r="C716" s="23">
        <v>1000</v>
      </c>
      <c r="D716" s="15" t="s">
        <v>1574</v>
      </c>
    </row>
    <row r="717" spans="1:4" x14ac:dyDescent="0.2">
      <c r="A717" s="42" t="s">
        <v>1585</v>
      </c>
      <c r="B717" s="15" t="s">
        <v>798</v>
      </c>
      <c r="C717" s="23">
        <v>1000</v>
      </c>
      <c r="D717" s="15" t="s">
        <v>799</v>
      </c>
    </row>
    <row r="718" spans="1:4" x14ac:dyDescent="0.2">
      <c r="A718" s="42" t="s">
        <v>1586</v>
      </c>
      <c r="B718" s="15" t="s">
        <v>926</v>
      </c>
      <c r="C718" s="23">
        <v>10000</v>
      </c>
      <c r="D718" s="15" t="s">
        <v>927</v>
      </c>
    </row>
    <row r="719" spans="1:4" x14ac:dyDescent="0.2">
      <c r="A719" s="42" t="s">
        <v>1587</v>
      </c>
      <c r="B719" s="15" t="s">
        <v>555</v>
      </c>
      <c r="C719" s="23">
        <v>18954</v>
      </c>
      <c r="D719" s="15" t="s">
        <v>1588</v>
      </c>
    </row>
    <row r="720" spans="1:4" x14ac:dyDescent="0.2">
      <c r="A720" s="42" t="s">
        <v>1589</v>
      </c>
      <c r="B720" s="15" t="s">
        <v>550</v>
      </c>
      <c r="C720" s="23">
        <v>22605.3</v>
      </c>
      <c r="D720" s="15" t="s">
        <v>1590</v>
      </c>
    </row>
    <row r="723" ht="11.25" customHeight="1" x14ac:dyDescent="0.2"/>
    <row r="751" ht="11.25" customHeight="1" x14ac:dyDescent="0.2"/>
    <row r="752" ht="11.25" customHeight="1" x14ac:dyDescent="0.2"/>
    <row r="844" ht="11.25" customHeight="1" x14ac:dyDescent="0.2"/>
    <row r="937" ht="11.25" customHeight="1" x14ac:dyDescent="0.2"/>
    <row r="991" ht="11.25" customHeight="1" x14ac:dyDescent="0.2"/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0"/>
  <sheetViews>
    <sheetView workbookViewId="0">
      <selection sqref="A1:F1"/>
    </sheetView>
  </sheetViews>
  <sheetFormatPr defaultColWidth="8.6640625" defaultRowHeight="11.25" x14ac:dyDescent="0.2"/>
  <cols>
    <col min="1" max="1" width="10.1640625" bestFit="1" customWidth="1"/>
    <col min="2" max="2" width="25.6640625" style="27" customWidth="1"/>
    <col min="3" max="3" width="21.1640625" customWidth="1"/>
    <col min="4" max="4" width="11.1640625" bestFit="1" customWidth="1"/>
    <col min="5" max="5" width="18.1640625" bestFit="1" customWidth="1"/>
    <col min="6" max="6" width="28" bestFit="1" customWidth="1"/>
    <col min="7" max="7" width="8.6640625" customWidth="1"/>
    <col min="8" max="8" width="11.6640625" customWidth="1"/>
    <col min="9" max="9" width="10.6640625" customWidth="1"/>
  </cols>
  <sheetData>
    <row r="1" spans="1:6" ht="15.75" x14ac:dyDescent="0.25">
      <c r="A1" s="48" t="s">
        <v>439</v>
      </c>
      <c r="B1" s="48"/>
      <c r="C1" s="48"/>
      <c r="D1" s="48"/>
      <c r="E1" s="48"/>
      <c r="F1" s="48"/>
    </row>
    <row r="2" spans="1:6" ht="12.75" x14ac:dyDescent="0.2">
      <c r="A2" s="49" t="s">
        <v>5</v>
      </c>
      <c r="B2" s="49"/>
      <c r="C2" s="49"/>
      <c r="D2" s="49"/>
      <c r="E2" s="49"/>
      <c r="F2" s="49"/>
    </row>
    <row r="3" spans="1:6" ht="12.75" x14ac:dyDescent="0.2">
      <c r="A3" s="50" t="s">
        <v>2</v>
      </c>
      <c r="B3" s="50"/>
      <c r="C3" s="50"/>
      <c r="D3" s="50"/>
      <c r="E3" s="2">
        <f>SUM(E6:E776)</f>
        <v>449968.95600000245</v>
      </c>
      <c r="F3" s="3"/>
    </row>
    <row r="5" spans="1:6" ht="21" x14ac:dyDescent="0.2">
      <c r="A5" s="4" t="s">
        <v>4</v>
      </c>
      <c r="B5" s="16" t="s">
        <v>24</v>
      </c>
      <c r="C5" s="4" t="s">
        <v>6</v>
      </c>
      <c r="D5" s="4" t="s">
        <v>3</v>
      </c>
      <c r="E5" s="5" t="s">
        <v>7</v>
      </c>
      <c r="F5" s="4" t="s">
        <v>0</v>
      </c>
    </row>
    <row r="6" spans="1:6" x14ac:dyDescent="0.2">
      <c r="A6" s="12">
        <v>43586</v>
      </c>
      <c r="B6" s="52" t="s">
        <v>1591</v>
      </c>
      <c r="C6" s="52" t="s">
        <v>1847</v>
      </c>
      <c r="D6" s="52">
        <v>200</v>
      </c>
      <c r="E6" s="53">
        <f>D6*0.971</f>
        <v>194.2</v>
      </c>
      <c r="F6" s="52" t="s">
        <v>8</v>
      </c>
    </row>
    <row r="7" spans="1:6" x14ac:dyDescent="0.2">
      <c r="A7" s="12">
        <v>43586</v>
      </c>
      <c r="B7" s="52" t="s">
        <v>1783</v>
      </c>
      <c r="C7" s="52" t="s">
        <v>1784</v>
      </c>
      <c r="D7" s="52">
        <v>1000</v>
      </c>
      <c r="E7" s="53">
        <f>D7*0.972</f>
        <v>972</v>
      </c>
      <c r="F7" s="52" t="s">
        <v>1594</v>
      </c>
    </row>
    <row r="8" spans="1:6" x14ac:dyDescent="0.2">
      <c r="A8" s="12">
        <v>43586</v>
      </c>
      <c r="B8" s="52" t="s">
        <v>1591</v>
      </c>
      <c r="C8" s="52" t="s">
        <v>1847</v>
      </c>
      <c r="D8" s="52">
        <v>500</v>
      </c>
      <c r="E8" s="53">
        <f>D8*0.971</f>
        <v>485.5</v>
      </c>
      <c r="F8" s="52" t="s">
        <v>8</v>
      </c>
    </row>
    <row r="9" spans="1:6" x14ac:dyDescent="0.2">
      <c r="A9" s="12">
        <v>43586</v>
      </c>
      <c r="B9" s="52" t="s">
        <v>1848</v>
      </c>
      <c r="C9" s="52" t="s">
        <v>1847</v>
      </c>
      <c r="D9" s="52">
        <v>100</v>
      </c>
      <c r="E9" s="53">
        <f>D9-3.9</f>
        <v>96.1</v>
      </c>
      <c r="F9" s="52" t="s">
        <v>1592</v>
      </c>
    </row>
    <row r="10" spans="1:6" x14ac:dyDescent="0.2">
      <c r="A10" s="12">
        <v>43586</v>
      </c>
      <c r="B10" s="52" t="s">
        <v>1593</v>
      </c>
      <c r="C10" s="52" t="s">
        <v>1847</v>
      </c>
      <c r="D10" s="52">
        <v>150</v>
      </c>
      <c r="E10" s="53">
        <f>D10*0.971</f>
        <v>145.65</v>
      </c>
      <c r="F10" s="52" t="s">
        <v>1594</v>
      </c>
    </row>
    <row r="11" spans="1:6" x14ac:dyDescent="0.2">
      <c r="A11" s="12">
        <v>43586</v>
      </c>
      <c r="B11" s="52" t="s">
        <v>1595</v>
      </c>
      <c r="C11" s="52" t="s">
        <v>1847</v>
      </c>
      <c r="D11" s="52">
        <v>200</v>
      </c>
      <c r="E11" s="53">
        <f>D11*0.971</f>
        <v>194.2</v>
      </c>
      <c r="F11" s="52" t="s">
        <v>1594</v>
      </c>
    </row>
    <row r="12" spans="1:6" x14ac:dyDescent="0.2">
      <c r="A12" s="12">
        <v>43586</v>
      </c>
      <c r="B12" s="52" t="s">
        <v>1596</v>
      </c>
      <c r="C12" s="52" t="s">
        <v>1847</v>
      </c>
      <c r="D12" s="52">
        <v>250</v>
      </c>
      <c r="E12" s="53">
        <f>D12*0.971</f>
        <v>242.75</v>
      </c>
      <c r="F12" s="52" t="s">
        <v>8</v>
      </c>
    </row>
    <row r="13" spans="1:6" x14ac:dyDescent="0.2">
      <c r="A13" s="12">
        <v>43586</v>
      </c>
      <c r="B13" s="52" t="s">
        <v>1597</v>
      </c>
      <c r="C13" s="52" t="s">
        <v>1847</v>
      </c>
      <c r="D13" s="52">
        <v>200</v>
      </c>
      <c r="E13" s="53">
        <f>D13*0.971</f>
        <v>194.2</v>
      </c>
      <c r="F13" s="52" t="s">
        <v>1594</v>
      </c>
    </row>
    <row r="14" spans="1:6" x14ac:dyDescent="0.2">
      <c r="A14" s="12">
        <v>43586</v>
      </c>
      <c r="B14" s="52" t="s">
        <v>1598</v>
      </c>
      <c r="C14" s="52" t="s">
        <v>1847</v>
      </c>
      <c r="D14" s="52">
        <v>200</v>
      </c>
      <c r="E14" s="53">
        <f>D14*0.971</f>
        <v>194.2</v>
      </c>
      <c r="F14" s="52" t="s">
        <v>1599</v>
      </c>
    </row>
    <row r="15" spans="1:6" x14ac:dyDescent="0.2">
      <c r="A15" s="12">
        <v>43586</v>
      </c>
      <c r="B15" s="52" t="s">
        <v>1600</v>
      </c>
      <c r="C15" s="52" t="s">
        <v>1847</v>
      </c>
      <c r="D15" s="52">
        <v>1000</v>
      </c>
      <c r="E15" s="53">
        <f>D15*0.971</f>
        <v>971</v>
      </c>
      <c r="F15" s="52" t="s">
        <v>8</v>
      </c>
    </row>
    <row r="16" spans="1:6" x14ac:dyDescent="0.2">
      <c r="A16" s="12">
        <v>43586</v>
      </c>
      <c r="B16" s="52" t="s">
        <v>1601</v>
      </c>
      <c r="C16" s="52" t="s">
        <v>1847</v>
      </c>
      <c r="D16" s="52">
        <v>200</v>
      </c>
      <c r="E16" s="53">
        <f>D16*0.971</f>
        <v>194.2</v>
      </c>
      <c r="F16" s="52" t="s">
        <v>1594</v>
      </c>
    </row>
    <row r="17" spans="1:6" x14ac:dyDescent="0.2">
      <c r="A17" s="12">
        <v>43586</v>
      </c>
      <c r="B17" s="52" t="s">
        <v>1602</v>
      </c>
      <c r="C17" s="52" t="s">
        <v>1847</v>
      </c>
      <c r="D17" s="52">
        <v>300</v>
      </c>
      <c r="E17" s="53">
        <f>D17*0.971</f>
        <v>291.3</v>
      </c>
      <c r="F17" s="52" t="s">
        <v>1599</v>
      </c>
    </row>
    <row r="18" spans="1:6" x14ac:dyDescent="0.2">
      <c r="A18" s="12">
        <v>43586</v>
      </c>
      <c r="B18" s="52" t="s">
        <v>1785</v>
      </c>
      <c r="C18" s="52" t="s">
        <v>9</v>
      </c>
      <c r="D18" s="52">
        <v>2500</v>
      </c>
      <c r="E18" s="53">
        <f>D18*0.972</f>
        <v>2430</v>
      </c>
      <c r="F18" s="52" t="s">
        <v>1613</v>
      </c>
    </row>
    <row r="19" spans="1:6" x14ac:dyDescent="0.2">
      <c r="A19" s="12">
        <v>43586</v>
      </c>
      <c r="B19" s="52" t="s">
        <v>1603</v>
      </c>
      <c r="C19" s="52" t="s">
        <v>1847</v>
      </c>
      <c r="D19" s="52">
        <v>1000</v>
      </c>
      <c r="E19" s="53">
        <f>D19*0.961</f>
        <v>961</v>
      </c>
      <c r="F19" s="52" t="s">
        <v>1594</v>
      </c>
    </row>
    <row r="20" spans="1:6" x14ac:dyDescent="0.2">
      <c r="A20" s="12">
        <v>43586</v>
      </c>
      <c r="B20" s="52" t="s">
        <v>1604</v>
      </c>
      <c r="C20" s="52" t="s">
        <v>1847</v>
      </c>
      <c r="D20" s="52">
        <v>1000</v>
      </c>
      <c r="E20" s="53">
        <f>D20*0.971</f>
        <v>971</v>
      </c>
      <c r="F20" s="52" t="s">
        <v>1594</v>
      </c>
    </row>
    <row r="21" spans="1:6" x14ac:dyDescent="0.2">
      <c r="A21" s="12">
        <v>43586</v>
      </c>
      <c r="B21" s="52" t="s">
        <v>1849</v>
      </c>
      <c r="C21" s="52" t="s">
        <v>1847</v>
      </c>
      <c r="D21" s="52">
        <v>300</v>
      </c>
      <c r="E21" s="53">
        <f>D21*0.971</f>
        <v>291.3</v>
      </c>
      <c r="F21" s="52" t="s">
        <v>8</v>
      </c>
    </row>
    <row r="22" spans="1:6" x14ac:dyDescent="0.2">
      <c r="A22" s="12">
        <v>43586</v>
      </c>
      <c r="B22" s="52" t="s">
        <v>1605</v>
      </c>
      <c r="C22" s="52" t="s">
        <v>1847</v>
      </c>
      <c r="D22" s="52">
        <v>50</v>
      </c>
      <c r="E22" s="53">
        <f>D22-3.9</f>
        <v>46.1</v>
      </c>
      <c r="F22" s="52" t="s">
        <v>8</v>
      </c>
    </row>
    <row r="23" spans="1:6" x14ac:dyDescent="0.2">
      <c r="A23" s="12">
        <v>43586</v>
      </c>
      <c r="B23" s="52" t="s">
        <v>1786</v>
      </c>
      <c r="C23" s="52" t="s">
        <v>9</v>
      </c>
      <c r="D23" s="52">
        <v>200</v>
      </c>
      <c r="E23" s="53">
        <f>D23*0.972</f>
        <v>194.4</v>
      </c>
      <c r="F23" s="52" t="s">
        <v>1594</v>
      </c>
    </row>
    <row r="24" spans="1:6" x14ac:dyDescent="0.2">
      <c r="A24" s="12">
        <v>43586</v>
      </c>
      <c r="B24" s="52" t="s">
        <v>1606</v>
      </c>
      <c r="C24" s="52" t="s">
        <v>1847</v>
      </c>
      <c r="D24" s="52">
        <v>500</v>
      </c>
      <c r="E24" s="53">
        <f>D24*0.971</f>
        <v>485.5</v>
      </c>
      <c r="F24" s="52" t="s">
        <v>1607</v>
      </c>
    </row>
    <row r="25" spans="1:6" x14ac:dyDescent="0.2">
      <c r="A25" s="12">
        <v>43586</v>
      </c>
      <c r="B25" s="52" t="s">
        <v>1758</v>
      </c>
      <c r="C25" s="52" t="s">
        <v>9</v>
      </c>
      <c r="D25" s="52">
        <v>1000</v>
      </c>
      <c r="E25" s="53">
        <f>D25*0.972</f>
        <v>972</v>
      </c>
      <c r="F25" s="52" t="s">
        <v>1594</v>
      </c>
    </row>
    <row r="26" spans="1:6" x14ac:dyDescent="0.2">
      <c r="A26" s="12">
        <v>43587</v>
      </c>
      <c r="B26" s="52" t="s">
        <v>1601</v>
      </c>
      <c r="C26" s="52" t="s">
        <v>1847</v>
      </c>
      <c r="D26" s="52">
        <v>200</v>
      </c>
      <c r="E26" s="53">
        <f>D26*0.971</f>
        <v>194.2</v>
      </c>
      <c r="F26" s="52" t="s">
        <v>8</v>
      </c>
    </row>
    <row r="27" spans="1:6" x14ac:dyDescent="0.2">
      <c r="A27" s="12">
        <v>43587</v>
      </c>
      <c r="B27" s="52" t="s">
        <v>1605</v>
      </c>
      <c r="C27" s="52" t="s">
        <v>1847</v>
      </c>
      <c r="D27" s="52">
        <v>200</v>
      </c>
      <c r="E27" s="53">
        <f>D27*0.971</f>
        <v>194.2</v>
      </c>
      <c r="F27" s="52" t="s">
        <v>1594</v>
      </c>
    </row>
    <row r="28" spans="1:6" x14ac:dyDescent="0.2">
      <c r="A28" s="12">
        <v>43587</v>
      </c>
      <c r="B28" s="52" t="s">
        <v>1608</v>
      </c>
      <c r="C28" s="52" t="s">
        <v>1847</v>
      </c>
      <c r="D28" s="52">
        <v>500</v>
      </c>
      <c r="E28" s="53">
        <f>D28*0.971</f>
        <v>485.5</v>
      </c>
      <c r="F28" s="52" t="s">
        <v>1609</v>
      </c>
    </row>
    <row r="29" spans="1:6" x14ac:dyDescent="0.2">
      <c r="A29" s="12">
        <v>43587</v>
      </c>
      <c r="B29" s="52" t="s">
        <v>1787</v>
      </c>
      <c r="C29" s="52" t="s">
        <v>9</v>
      </c>
      <c r="D29" s="52">
        <v>500</v>
      </c>
      <c r="E29" s="53">
        <f>D29*0.972</f>
        <v>486</v>
      </c>
      <c r="F29" s="52" t="s">
        <v>1594</v>
      </c>
    </row>
    <row r="30" spans="1:6" x14ac:dyDescent="0.2">
      <c r="A30" s="12">
        <v>43587</v>
      </c>
      <c r="B30" s="52" t="s">
        <v>1610</v>
      </c>
      <c r="C30" s="52" t="s">
        <v>1847</v>
      </c>
      <c r="D30" s="52">
        <v>300</v>
      </c>
      <c r="E30" s="53">
        <f>D30*0.971</f>
        <v>291.3</v>
      </c>
      <c r="F30" s="52" t="s">
        <v>1611</v>
      </c>
    </row>
    <row r="31" spans="1:6" x14ac:dyDescent="0.2">
      <c r="A31" s="12">
        <v>43587</v>
      </c>
      <c r="B31" s="52" t="s">
        <v>1612</v>
      </c>
      <c r="C31" s="52" t="s">
        <v>1847</v>
      </c>
      <c r="D31" s="52">
        <v>500</v>
      </c>
      <c r="E31" s="53">
        <f>D31*0.971</f>
        <v>485.5</v>
      </c>
      <c r="F31" s="52" t="s">
        <v>1613</v>
      </c>
    </row>
    <row r="32" spans="1:6" x14ac:dyDescent="0.2">
      <c r="A32" s="12">
        <v>43587</v>
      </c>
      <c r="B32" s="52" t="s">
        <v>1614</v>
      </c>
      <c r="C32" s="52" t="s">
        <v>1847</v>
      </c>
      <c r="D32" s="52">
        <v>500</v>
      </c>
      <c r="E32" s="53">
        <f>D32*0.971</f>
        <v>485.5</v>
      </c>
      <c r="F32" s="52" t="s">
        <v>1599</v>
      </c>
    </row>
    <row r="33" spans="1:6" x14ac:dyDescent="0.2">
      <c r="A33" s="12">
        <v>43588</v>
      </c>
      <c r="B33" s="52" t="s">
        <v>1693</v>
      </c>
      <c r="C33" s="52" t="s">
        <v>9</v>
      </c>
      <c r="D33" s="52">
        <v>500</v>
      </c>
      <c r="E33" s="53">
        <f>D33*0.972</f>
        <v>486</v>
      </c>
      <c r="F33" s="52" t="s">
        <v>1594</v>
      </c>
    </row>
    <row r="34" spans="1:6" x14ac:dyDescent="0.2">
      <c r="A34" s="12">
        <v>43588</v>
      </c>
      <c r="B34" s="52" t="s">
        <v>1654</v>
      </c>
      <c r="C34" s="52" t="s">
        <v>9</v>
      </c>
      <c r="D34" s="52">
        <v>200</v>
      </c>
      <c r="E34" s="53">
        <f>D34*0.972</f>
        <v>194.4</v>
      </c>
      <c r="F34" s="52" t="s">
        <v>1594</v>
      </c>
    </row>
    <row r="35" spans="1:6" x14ac:dyDescent="0.2">
      <c r="A35" s="12">
        <v>43588</v>
      </c>
      <c r="B35" s="52" t="s">
        <v>1615</v>
      </c>
      <c r="C35" s="52" t="s">
        <v>1847</v>
      </c>
      <c r="D35" s="52">
        <v>100</v>
      </c>
      <c r="E35" s="53">
        <f>D35-3.9</f>
        <v>96.1</v>
      </c>
      <c r="F35" s="52" t="s">
        <v>8</v>
      </c>
    </row>
    <row r="36" spans="1:6" x14ac:dyDescent="0.2">
      <c r="A36" s="12">
        <v>43588</v>
      </c>
      <c r="B36" s="52" t="s">
        <v>1714</v>
      </c>
      <c r="C36" s="52" t="s">
        <v>9</v>
      </c>
      <c r="D36" s="52">
        <v>200</v>
      </c>
      <c r="E36" s="53">
        <f>D36*0.972</f>
        <v>194.4</v>
      </c>
      <c r="F36" s="52" t="s">
        <v>1613</v>
      </c>
    </row>
    <row r="37" spans="1:6" x14ac:dyDescent="0.2">
      <c r="A37" s="12">
        <v>43588</v>
      </c>
      <c r="B37" s="52" t="s">
        <v>1596</v>
      </c>
      <c r="C37" s="52" t="s">
        <v>1847</v>
      </c>
      <c r="D37" s="52">
        <v>100</v>
      </c>
      <c r="E37" s="53">
        <f>D37-3.9</f>
        <v>96.1</v>
      </c>
      <c r="F37" s="52" t="s">
        <v>1616</v>
      </c>
    </row>
    <row r="38" spans="1:6" x14ac:dyDescent="0.2">
      <c r="A38" s="12">
        <v>43588</v>
      </c>
      <c r="B38" s="52" t="s">
        <v>1593</v>
      </c>
      <c r="C38" s="52" t="s">
        <v>1847</v>
      </c>
      <c r="D38" s="52">
        <v>500</v>
      </c>
      <c r="E38" s="53">
        <f>D38*0.971</f>
        <v>485.5</v>
      </c>
      <c r="F38" s="52" t="s">
        <v>1599</v>
      </c>
    </row>
    <row r="39" spans="1:6" x14ac:dyDescent="0.2">
      <c r="A39" s="12">
        <v>43588</v>
      </c>
      <c r="B39" s="52" t="s">
        <v>1617</v>
      </c>
      <c r="C39" s="52" t="s">
        <v>1847</v>
      </c>
      <c r="D39" s="52">
        <v>1000</v>
      </c>
      <c r="E39" s="53">
        <f>D39*0.971</f>
        <v>971</v>
      </c>
      <c r="F39" s="52" t="s">
        <v>1607</v>
      </c>
    </row>
    <row r="40" spans="1:6" x14ac:dyDescent="0.2">
      <c r="A40" s="12">
        <v>43588</v>
      </c>
      <c r="B40" s="52" t="s">
        <v>1612</v>
      </c>
      <c r="C40" s="52" t="s">
        <v>1847</v>
      </c>
      <c r="D40" s="52">
        <v>100</v>
      </c>
      <c r="E40" s="53">
        <f>D40-3.9</f>
        <v>96.1</v>
      </c>
      <c r="F40" s="52" t="s">
        <v>8</v>
      </c>
    </row>
    <row r="41" spans="1:6" x14ac:dyDescent="0.2">
      <c r="A41" s="12">
        <v>43588</v>
      </c>
      <c r="B41" s="52" t="s">
        <v>1758</v>
      </c>
      <c r="C41" s="52" t="s">
        <v>1788</v>
      </c>
      <c r="D41" s="52">
        <v>500</v>
      </c>
      <c r="E41" s="53">
        <f>D41*0.972</f>
        <v>486</v>
      </c>
      <c r="F41" s="52" t="s">
        <v>1616</v>
      </c>
    </row>
    <row r="42" spans="1:6" x14ac:dyDescent="0.2">
      <c r="A42" s="12">
        <v>43588</v>
      </c>
      <c r="B42" s="52" t="s">
        <v>1618</v>
      </c>
      <c r="C42" s="52" t="s">
        <v>1847</v>
      </c>
      <c r="D42" s="52">
        <v>200</v>
      </c>
      <c r="E42" s="53">
        <f>D42*0.971</f>
        <v>194.2</v>
      </c>
      <c r="F42" s="52" t="s">
        <v>8</v>
      </c>
    </row>
    <row r="43" spans="1:6" x14ac:dyDescent="0.2">
      <c r="A43" s="12">
        <v>43588</v>
      </c>
      <c r="B43" s="52" t="s">
        <v>1619</v>
      </c>
      <c r="C43" s="52" t="s">
        <v>1847</v>
      </c>
      <c r="D43" s="52">
        <v>500</v>
      </c>
      <c r="E43" s="53">
        <f>D43*0.971</f>
        <v>485.5</v>
      </c>
      <c r="F43" s="52" t="s">
        <v>8</v>
      </c>
    </row>
    <row r="44" spans="1:6" x14ac:dyDescent="0.2">
      <c r="A44" s="12">
        <v>43588</v>
      </c>
      <c r="B44" s="52" t="s">
        <v>1608</v>
      </c>
      <c r="C44" s="52" t="s">
        <v>1847</v>
      </c>
      <c r="D44" s="52">
        <v>500</v>
      </c>
      <c r="E44" s="53">
        <f>D44*0.971</f>
        <v>485.5</v>
      </c>
      <c r="F44" s="52" t="s">
        <v>8</v>
      </c>
    </row>
    <row r="45" spans="1:6" x14ac:dyDescent="0.2">
      <c r="A45" s="12">
        <v>43589</v>
      </c>
      <c r="B45" s="52" t="s">
        <v>1620</v>
      </c>
      <c r="C45" s="52" t="s">
        <v>1847</v>
      </c>
      <c r="D45" s="52">
        <v>200</v>
      </c>
      <c r="E45" s="53">
        <f>D45*0.971</f>
        <v>194.2</v>
      </c>
      <c r="F45" s="52" t="s">
        <v>1621</v>
      </c>
    </row>
    <row r="46" spans="1:6" x14ac:dyDescent="0.2">
      <c r="A46" s="12">
        <v>43589</v>
      </c>
      <c r="B46" s="52" t="s">
        <v>1614</v>
      </c>
      <c r="C46" s="52" t="s">
        <v>1847</v>
      </c>
      <c r="D46" s="52">
        <v>500</v>
      </c>
      <c r="E46" s="53">
        <f>D46*0.971</f>
        <v>485.5</v>
      </c>
      <c r="F46" s="52" t="s">
        <v>8</v>
      </c>
    </row>
    <row r="47" spans="1:6" x14ac:dyDescent="0.2">
      <c r="A47" s="12">
        <v>43589</v>
      </c>
      <c r="B47" s="52" t="s">
        <v>1622</v>
      </c>
      <c r="C47" s="52" t="s">
        <v>1847</v>
      </c>
      <c r="D47" s="52">
        <v>1000</v>
      </c>
      <c r="E47" s="53">
        <f>D47*0.971</f>
        <v>971</v>
      </c>
      <c r="F47" s="52" t="s">
        <v>8</v>
      </c>
    </row>
    <row r="48" spans="1:6" x14ac:dyDescent="0.2">
      <c r="A48" s="12">
        <v>43589</v>
      </c>
      <c r="B48" s="52" t="s">
        <v>1623</v>
      </c>
      <c r="C48" s="52" t="s">
        <v>1847</v>
      </c>
      <c r="D48" s="52">
        <v>500</v>
      </c>
      <c r="E48" s="53">
        <f>D48*0.971</f>
        <v>485.5</v>
      </c>
      <c r="F48" s="52" t="s">
        <v>8</v>
      </c>
    </row>
    <row r="49" spans="1:6" x14ac:dyDescent="0.2">
      <c r="A49" s="12">
        <v>43589</v>
      </c>
      <c r="B49" s="52" t="s">
        <v>1619</v>
      </c>
      <c r="C49" s="52" t="s">
        <v>1847</v>
      </c>
      <c r="D49" s="52">
        <v>200</v>
      </c>
      <c r="E49" s="53">
        <f>D49*0.971</f>
        <v>194.2</v>
      </c>
      <c r="F49" s="52" t="s">
        <v>8</v>
      </c>
    </row>
    <row r="50" spans="1:6" x14ac:dyDescent="0.2">
      <c r="A50" s="12">
        <v>43589</v>
      </c>
      <c r="B50" s="52" t="s">
        <v>1596</v>
      </c>
      <c r="C50" s="52" t="s">
        <v>1847</v>
      </c>
      <c r="D50" s="52">
        <v>150</v>
      </c>
      <c r="E50" s="53">
        <f>D50*0.971</f>
        <v>145.65</v>
      </c>
      <c r="F50" s="52" t="s">
        <v>8</v>
      </c>
    </row>
    <row r="51" spans="1:6" x14ac:dyDescent="0.2">
      <c r="A51" s="12">
        <v>43589</v>
      </c>
      <c r="B51" s="52" t="s">
        <v>1624</v>
      </c>
      <c r="C51" s="52" t="s">
        <v>1847</v>
      </c>
      <c r="D51" s="52">
        <v>200</v>
      </c>
      <c r="E51" s="53">
        <f>D51*0.971</f>
        <v>194.2</v>
      </c>
      <c r="F51" s="52" t="s">
        <v>8</v>
      </c>
    </row>
    <row r="52" spans="1:6" x14ac:dyDescent="0.2">
      <c r="A52" s="12">
        <v>43589</v>
      </c>
      <c r="B52" s="52" t="s">
        <v>1625</v>
      </c>
      <c r="C52" s="52" t="s">
        <v>1847</v>
      </c>
      <c r="D52" s="52">
        <v>200</v>
      </c>
      <c r="E52" s="53">
        <f>D52*0.971</f>
        <v>194.2</v>
      </c>
      <c r="F52" s="52" t="s">
        <v>1594</v>
      </c>
    </row>
    <row r="53" spans="1:6" x14ac:dyDescent="0.2">
      <c r="A53" s="12">
        <v>43589</v>
      </c>
      <c r="B53" s="52" t="s">
        <v>1626</v>
      </c>
      <c r="C53" s="52" t="s">
        <v>1847</v>
      </c>
      <c r="D53" s="52">
        <v>300</v>
      </c>
      <c r="E53" s="53">
        <f>D53*0.971</f>
        <v>291.3</v>
      </c>
      <c r="F53" s="52" t="s">
        <v>1611</v>
      </c>
    </row>
    <row r="54" spans="1:6" x14ac:dyDescent="0.2">
      <c r="A54" s="12">
        <v>43590</v>
      </c>
      <c r="B54" s="52" t="s">
        <v>1627</v>
      </c>
      <c r="C54" s="52" t="s">
        <v>1847</v>
      </c>
      <c r="D54" s="52">
        <v>200</v>
      </c>
      <c r="E54" s="53">
        <f>D54*0.971</f>
        <v>194.2</v>
      </c>
      <c r="F54" s="52" t="s">
        <v>8</v>
      </c>
    </row>
    <row r="55" spans="1:6" x14ac:dyDescent="0.2">
      <c r="A55" s="12">
        <v>43590</v>
      </c>
      <c r="B55" s="52" t="s">
        <v>1618</v>
      </c>
      <c r="C55" s="52" t="s">
        <v>1847</v>
      </c>
      <c r="D55" s="52">
        <v>100</v>
      </c>
      <c r="E55" s="53">
        <f>D55-3.9</f>
        <v>96.1</v>
      </c>
      <c r="F55" s="52" t="s">
        <v>1628</v>
      </c>
    </row>
    <row r="56" spans="1:6" x14ac:dyDescent="0.2">
      <c r="A56" s="12">
        <v>43590</v>
      </c>
      <c r="B56" s="52" t="s">
        <v>1618</v>
      </c>
      <c r="C56" s="52" t="s">
        <v>1847</v>
      </c>
      <c r="D56" s="52">
        <v>100</v>
      </c>
      <c r="E56" s="53">
        <f>D56-3.9</f>
        <v>96.1</v>
      </c>
      <c r="F56" s="52" t="s">
        <v>1621</v>
      </c>
    </row>
    <row r="57" spans="1:6" x14ac:dyDescent="0.2">
      <c r="A57" s="12">
        <v>43591</v>
      </c>
      <c r="B57" s="52" t="s">
        <v>1850</v>
      </c>
      <c r="C57" s="52" t="s">
        <v>1847</v>
      </c>
      <c r="D57" s="52">
        <v>180</v>
      </c>
      <c r="E57" s="53">
        <f>D57*0.971</f>
        <v>174.78</v>
      </c>
      <c r="F57" s="52" t="s">
        <v>1613</v>
      </c>
    </row>
    <row r="58" spans="1:6" x14ac:dyDescent="0.2">
      <c r="A58" s="12">
        <v>43591</v>
      </c>
      <c r="B58" s="52" t="s">
        <v>1629</v>
      </c>
      <c r="C58" s="52" t="s">
        <v>1847</v>
      </c>
      <c r="D58" s="52">
        <v>3000</v>
      </c>
      <c r="E58" s="53">
        <f>D58*0.971</f>
        <v>2913</v>
      </c>
      <c r="F58" s="52" t="s">
        <v>8</v>
      </c>
    </row>
    <row r="59" spans="1:6" x14ac:dyDescent="0.2">
      <c r="A59" s="12">
        <v>43591</v>
      </c>
      <c r="B59" s="52" t="s">
        <v>1619</v>
      </c>
      <c r="C59" s="52" t="s">
        <v>1847</v>
      </c>
      <c r="D59" s="52">
        <v>200</v>
      </c>
      <c r="E59" s="53">
        <f>D59*0.971</f>
        <v>194.2</v>
      </c>
      <c r="F59" s="52" t="s">
        <v>1630</v>
      </c>
    </row>
    <row r="60" spans="1:6" x14ac:dyDescent="0.2">
      <c r="A60" s="12">
        <v>43591</v>
      </c>
      <c r="B60" s="52" t="s">
        <v>1683</v>
      </c>
      <c r="C60" s="52" t="s">
        <v>9</v>
      </c>
      <c r="D60" s="52">
        <v>200</v>
      </c>
      <c r="E60" s="53">
        <f>D60*0.972</f>
        <v>194.4</v>
      </c>
      <c r="F60" s="52" t="s">
        <v>8</v>
      </c>
    </row>
    <row r="61" spans="1:6" x14ac:dyDescent="0.2">
      <c r="A61" s="12">
        <v>43591</v>
      </c>
      <c r="B61" s="52" t="s">
        <v>1618</v>
      </c>
      <c r="C61" s="52" t="s">
        <v>9</v>
      </c>
      <c r="D61" s="52">
        <v>1000</v>
      </c>
      <c r="E61" s="53">
        <f>D61*0.972</f>
        <v>972</v>
      </c>
      <c r="F61" s="52" t="s">
        <v>8</v>
      </c>
    </row>
    <row r="62" spans="1:6" x14ac:dyDescent="0.2">
      <c r="A62" s="12">
        <v>43591</v>
      </c>
      <c r="B62" s="52" t="s">
        <v>1851</v>
      </c>
      <c r="C62" s="52" t="s">
        <v>9</v>
      </c>
      <c r="D62" s="52">
        <v>200</v>
      </c>
      <c r="E62" s="53">
        <f>D62*0.972</f>
        <v>194.4</v>
      </c>
      <c r="F62" s="52" t="s">
        <v>1636</v>
      </c>
    </row>
    <row r="63" spans="1:6" x14ac:dyDescent="0.2">
      <c r="A63" s="12">
        <v>43592</v>
      </c>
      <c r="B63" s="52" t="s">
        <v>1619</v>
      </c>
      <c r="C63" s="52" t="s">
        <v>1847</v>
      </c>
      <c r="D63" s="52">
        <v>200</v>
      </c>
      <c r="E63" s="53">
        <f>D63*0.971</f>
        <v>194.2</v>
      </c>
      <c r="F63" s="52" t="s">
        <v>1607</v>
      </c>
    </row>
    <row r="64" spans="1:6" x14ac:dyDescent="0.2">
      <c r="A64" s="12">
        <v>43592</v>
      </c>
      <c r="B64" s="52" t="s">
        <v>1852</v>
      </c>
      <c r="C64" s="52" t="s">
        <v>9</v>
      </c>
      <c r="D64" s="52">
        <v>1000</v>
      </c>
      <c r="E64" s="53">
        <f>D64*0.972</f>
        <v>972</v>
      </c>
      <c r="F64" s="52" t="s">
        <v>8</v>
      </c>
    </row>
    <row r="65" spans="1:6" x14ac:dyDescent="0.2">
      <c r="A65" s="12">
        <v>43592</v>
      </c>
      <c r="B65" s="52" t="s">
        <v>1633</v>
      </c>
      <c r="C65" s="52" t="s">
        <v>9</v>
      </c>
      <c r="D65" s="52">
        <v>200</v>
      </c>
      <c r="E65" s="53">
        <f>D65*0.972</f>
        <v>194.4</v>
      </c>
      <c r="F65" s="52" t="s">
        <v>8</v>
      </c>
    </row>
    <row r="66" spans="1:6" x14ac:dyDescent="0.2">
      <c r="A66" s="12">
        <v>43592</v>
      </c>
      <c r="B66" s="52" t="s">
        <v>1668</v>
      </c>
      <c r="C66" s="52" t="s">
        <v>9</v>
      </c>
      <c r="D66" s="52">
        <v>50</v>
      </c>
      <c r="E66" s="53">
        <f>D66*0.972</f>
        <v>48.6</v>
      </c>
      <c r="F66" s="52" t="s">
        <v>1630</v>
      </c>
    </row>
    <row r="67" spans="1:6" x14ac:dyDescent="0.2">
      <c r="A67" s="12">
        <v>43592</v>
      </c>
      <c r="B67" s="52" t="s">
        <v>1601</v>
      </c>
      <c r="C67" s="52" t="s">
        <v>9</v>
      </c>
      <c r="D67" s="52">
        <v>500</v>
      </c>
      <c r="E67" s="53">
        <f>D67*0.972</f>
        <v>486</v>
      </c>
      <c r="F67" s="52" t="s">
        <v>1594</v>
      </c>
    </row>
    <row r="68" spans="1:6" x14ac:dyDescent="0.2">
      <c r="A68" s="12">
        <v>43592</v>
      </c>
      <c r="B68" s="52" t="s">
        <v>1631</v>
      </c>
      <c r="C68" s="52" t="s">
        <v>1847</v>
      </c>
      <c r="D68" s="52">
        <v>1000</v>
      </c>
      <c r="E68" s="53">
        <f>D68*0.971</f>
        <v>971</v>
      </c>
      <c r="F68" s="52" t="s">
        <v>8</v>
      </c>
    </row>
    <row r="69" spans="1:6" x14ac:dyDescent="0.2">
      <c r="A69" s="12">
        <v>43592</v>
      </c>
      <c r="B69" s="52" t="s">
        <v>1614</v>
      </c>
      <c r="C69" s="52" t="s">
        <v>1847</v>
      </c>
      <c r="D69" s="52">
        <v>200</v>
      </c>
      <c r="E69" s="53">
        <f>D69*0.971</f>
        <v>194.2</v>
      </c>
      <c r="F69" s="52" t="s">
        <v>1594</v>
      </c>
    </row>
    <row r="70" spans="1:6" x14ac:dyDescent="0.2">
      <c r="A70" s="12">
        <v>43592</v>
      </c>
      <c r="B70" s="52" t="s">
        <v>1604</v>
      </c>
      <c r="C70" s="52" t="s">
        <v>1847</v>
      </c>
      <c r="D70" s="52">
        <v>150</v>
      </c>
      <c r="E70" s="53">
        <f>D70*0.971</f>
        <v>145.65</v>
      </c>
      <c r="F70" s="52" t="s">
        <v>1611</v>
      </c>
    </row>
    <row r="71" spans="1:6" x14ac:dyDescent="0.2">
      <c r="A71" s="12">
        <v>43592</v>
      </c>
      <c r="B71" s="52" t="s">
        <v>1623</v>
      </c>
      <c r="C71" s="52" t="s">
        <v>1847</v>
      </c>
      <c r="D71" s="52">
        <v>200</v>
      </c>
      <c r="E71" s="53">
        <f>D71*0.971</f>
        <v>194.2</v>
      </c>
      <c r="F71" s="52" t="s">
        <v>8</v>
      </c>
    </row>
    <row r="72" spans="1:6" x14ac:dyDescent="0.2">
      <c r="A72" s="12">
        <v>43592</v>
      </c>
      <c r="B72" s="52" t="s">
        <v>1632</v>
      </c>
      <c r="C72" s="52" t="s">
        <v>1847</v>
      </c>
      <c r="D72" s="52">
        <v>1000</v>
      </c>
      <c r="E72" s="53">
        <f>D72*0.971</f>
        <v>971</v>
      </c>
      <c r="F72" s="52" t="s">
        <v>1613</v>
      </c>
    </row>
    <row r="73" spans="1:6" x14ac:dyDescent="0.2">
      <c r="A73" s="12">
        <v>43592</v>
      </c>
      <c r="B73" s="52" t="s">
        <v>1612</v>
      </c>
      <c r="C73" s="52" t="s">
        <v>1847</v>
      </c>
      <c r="D73" s="52">
        <v>1000</v>
      </c>
      <c r="E73" s="53">
        <f>D73*0.971</f>
        <v>971</v>
      </c>
      <c r="F73" s="52" t="s">
        <v>1613</v>
      </c>
    </row>
    <row r="74" spans="1:6" x14ac:dyDescent="0.2">
      <c r="A74" s="12">
        <v>43592</v>
      </c>
      <c r="B74" s="52" t="s">
        <v>1633</v>
      </c>
      <c r="C74" s="52" t="s">
        <v>1847</v>
      </c>
      <c r="D74" s="52">
        <v>500</v>
      </c>
      <c r="E74" s="53">
        <f>D74*0.971</f>
        <v>485.5</v>
      </c>
      <c r="F74" s="52" t="s">
        <v>8</v>
      </c>
    </row>
    <row r="75" spans="1:6" x14ac:dyDescent="0.2">
      <c r="A75" s="12">
        <v>43592</v>
      </c>
      <c r="B75" s="52" t="s">
        <v>1624</v>
      </c>
      <c r="C75" s="52" t="s">
        <v>1847</v>
      </c>
      <c r="D75" s="52">
        <v>1000</v>
      </c>
      <c r="E75" s="53">
        <f>D75*0.961</f>
        <v>961</v>
      </c>
      <c r="F75" s="52" t="s">
        <v>8</v>
      </c>
    </row>
    <row r="76" spans="1:6" x14ac:dyDescent="0.2">
      <c r="A76" s="12">
        <v>43592</v>
      </c>
      <c r="B76" s="52" t="s">
        <v>1684</v>
      </c>
      <c r="C76" s="52" t="s">
        <v>9</v>
      </c>
      <c r="D76" s="52">
        <v>100</v>
      </c>
      <c r="E76" s="53">
        <f>D76*0.972</f>
        <v>97.2</v>
      </c>
      <c r="F76" s="52" t="s">
        <v>8</v>
      </c>
    </row>
    <row r="77" spans="1:6" x14ac:dyDescent="0.2">
      <c r="A77" s="12">
        <v>43592</v>
      </c>
      <c r="B77" s="52" t="s">
        <v>1596</v>
      </c>
      <c r="C77" s="52" t="s">
        <v>1847</v>
      </c>
      <c r="D77" s="52">
        <v>200</v>
      </c>
      <c r="E77" s="53">
        <f>D77*0.971</f>
        <v>194.2</v>
      </c>
      <c r="F77" s="52" t="s">
        <v>8</v>
      </c>
    </row>
    <row r="78" spans="1:6" x14ac:dyDescent="0.2">
      <c r="A78" s="12">
        <v>43592</v>
      </c>
      <c r="B78" s="52" t="s">
        <v>1634</v>
      </c>
      <c r="C78" s="52" t="s">
        <v>1847</v>
      </c>
      <c r="D78" s="52">
        <v>100</v>
      </c>
      <c r="E78" s="53">
        <f>D78-3.9</f>
        <v>96.1</v>
      </c>
      <c r="F78" s="52" t="s">
        <v>8</v>
      </c>
    </row>
    <row r="79" spans="1:6" x14ac:dyDescent="0.2">
      <c r="A79" s="12">
        <v>43592</v>
      </c>
      <c r="B79" s="52" t="s">
        <v>1853</v>
      </c>
      <c r="C79" s="52" t="s">
        <v>9</v>
      </c>
      <c r="D79" s="52">
        <v>1000</v>
      </c>
      <c r="E79" s="53">
        <f>D79*0.972</f>
        <v>972</v>
      </c>
      <c r="F79" s="52" t="s">
        <v>1607</v>
      </c>
    </row>
    <row r="80" spans="1:6" x14ac:dyDescent="0.2">
      <c r="A80" s="12">
        <v>43592</v>
      </c>
      <c r="B80" s="52" t="s">
        <v>1593</v>
      </c>
      <c r="C80" s="52" t="s">
        <v>1847</v>
      </c>
      <c r="D80" s="52">
        <v>200</v>
      </c>
      <c r="E80" s="53">
        <f>D80*0.971</f>
        <v>194.2</v>
      </c>
      <c r="F80" s="52" t="s">
        <v>8</v>
      </c>
    </row>
    <row r="81" spans="1:6" x14ac:dyDescent="0.2">
      <c r="A81" s="12">
        <v>43592</v>
      </c>
      <c r="B81" s="52" t="s">
        <v>1635</v>
      </c>
      <c r="C81" s="52" t="s">
        <v>1847</v>
      </c>
      <c r="D81" s="52">
        <v>100</v>
      </c>
      <c r="E81" s="53">
        <f>D81-3.9</f>
        <v>96.1</v>
      </c>
      <c r="F81" s="52" t="s">
        <v>8</v>
      </c>
    </row>
    <row r="82" spans="1:6" x14ac:dyDescent="0.2">
      <c r="A82" s="12">
        <v>43592</v>
      </c>
      <c r="B82" s="52" t="s">
        <v>1619</v>
      </c>
      <c r="C82" s="52" t="s">
        <v>1847</v>
      </c>
      <c r="D82" s="52">
        <v>500</v>
      </c>
      <c r="E82" s="53">
        <f>D82*0.971</f>
        <v>485.5</v>
      </c>
      <c r="F82" s="52" t="s">
        <v>1599</v>
      </c>
    </row>
    <row r="83" spans="1:6" x14ac:dyDescent="0.2">
      <c r="A83" s="12">
        <v>43592</v>
      </c>
      <c r="B83" s="52" t="s">
        <v>10</v>
      </c>
      <c r="C83" s="52" t="s">
        <v>1847</v>
      </c>
      <c r="D83" s="52">
        <v>500</v>
      </c>
      <c r="E83" s="53">
        <f>D83*0.971</f>
        <v>485.5</v>
      </c>
      <c r="F83" s="52" t="s">
        <v>1592</v>
      </c>
    </row>
    <row r="84" spans="1:6" x14ac:dyDescent="0.2">
      <c r="A84" s="12">
        <v>43592</v>
      </c>
      <c r="B84" s="52" t="s">
        <v>1854</v>
      </c>
      <c r="C84" s="52" t="s">
        <v>1847</v>
      </c>
      <c r="D84" s="52">
        <v>1000</v>
      </c>
      <c r="E84" s="53">
        <f>D84*0.971</f>
        <v>971</v>
      </c>
      <c r="F84" s="52" t="s">
        <v>8</v>
      </c>
    </row>
    <row r="85" spans="1:6" x14ac:dyDescent="0.2">
      <c r="A85" s="12">
        <v>43592</v>
      </c>
      <c r="B85" s="52" t="s">
        <v>1789</v>
      </c>
      <c r="C85" s="52" t="s">
        <v>9</v>
      </c>
      <c r="D85" s="52">
        <v>50</v>
      </c>
      <c r="E85" s="53">
        <f>D85*0.972</f>
        <v>48.6</v>
      </c>
      <c r="F85" s="52" t="s">
        <v>8</v>
      </c>
    </row>
    <row r="86" spans="1:6" x14ac:dyDescent="0.2">
      <c r="A86" s="12">
        <v>43593</v>
      </c>
      <c r="B86" s="52" t="s">
        <v>1782</v>
      </c>
      <c r="C86" s="52" t="s">
        <v>9</v>
      </c>
      <c r="D86" s="52">
        <v>100</v>
      </c>
      <c r="E86" s="53">
        <f>D86*0.972</f>
        <v>97.2</v>
      </c>
      <c r="F86" s="52" t="s">
        <v>1594</v>
      </c>
    </row>
    <row r="87" spans="1:6" x14ac:dyDescent="0.2">
      <c r="A87" s="12">
        <v>43593</v>
      </c>
      <c r="B87" s="52" t="s">
        <v>1605</v>
      </c>
      <c r="C87" s="52" t="s">
        <v>9</v>
      </c>
      <c r="D87" s="52">
        <v>3000</v>
      </c>
      <c r="E87" s="53">
        <f>D87*0.972</f>
        <v>2916</v>
      </c>
      <c r="F87" s="52" t="s">
        <v>8</v>
      </c>
    </row>
    <row r="88" spans="1:6" x14ac:dyDescent="0.2">
      <c r="A88" s="12">
        <v>43593</v>
      </c>
      <c r="B88" s="52" t="s">
        <v>1606</v>
      </c>
      <c r="C88" s="52" t="s">
        <v>1847</v>
      </c>
      <c r="D88" s="52">
        <v>200</v>
      </c>
      <c r="E88" s="53">
        <f>D88*0.971</f>
        <v>194.2</v>
      </c>
      <c r="F88" s="52" t="s">
        <v>8</v>
      </c>
    </row>
    <row r="89" spans="1:6" x14ac:dyDescent="0.2">
      <c r="A89" s="12">
        <v>43593</v>
      </c>
      <c r="B89" s="52" t="s">
        <v>1623</v>
      </c>
      <c r="C89" s="52" t="s">
        <v>1847</v>
      </c>
      <c r="D89" s="52">
        <v>200</v>
      </c>
      <c r="E89" s="53">
        <f>D89*0.971</f>
        <v>194.2</v>
      </c>
      <c r="F89" s="52" t="s">
        <v>1636</v>
      </c>
    </row>
    <row r="90" spans="1:6" x14ac:dyDescent="0.2">
      <c r="A90" s="12">
        <v>43593</v>
      </c>
      <c r="B90" s="52" t="s">
        <v>1637</v>
      </c>
      <c r="C90" s="52" t="s">
        <v>1847</v>
      </c>
      <c r="D90" s="52">
        <v>500</v>
      </c>
      <c r="E90" s="53">
        <f>D90*0.971</f>
        <v>485.5</v>
      </c>
      <c r="F90" s="52" t="s">
        <v>1599</v>
      </c>
    </row>
    <row r="91" spans="1:6" x14ac:dyDescent="0.2">
      <c r="A91" s="12">
        <v>43593</v>
      </c>
      <c r="B91" s="52" t="s">
        <v>1638</v>
      </c>
      <c r="C91" s="52" t="s">
        <v>1847</v>
      </c>
      <c r="D91" s="52">
        <v>500</v>
      </c>
      <c r="E91" s="53">
        <f>D91*0.971</f>
        <v>485.5</v>
      </c>
      <c r="F91" s="52" t="s">
        <v>1630</v>
      </c>
    </row>
    <row r="92" spans="1:6" x14ac:dyDescent="0.2">
      <c r="A92" s="12">
        <v>43593</v>
      </c>
      <c r="B92" s="52" t="s">
        <v>1638</v>
      </c>
      <c r="C92" s="52" t="s">
        <v>1847</v>
      </c>
      <c r="D92" s="52">
        <v>200</v>
      </c>
      <c r="E92" s="53">
        <f>D92*0.971</f>
        <v>194.2</v>
      </c>
      <c r="F92" s="52" t="s">
        <v>1607</v>
      </c>
    </row>
    <row r="93" spans="1:6" x14ac:dyDescent="0.2">
      <c r="A93" s="12">
        <v>43593</v>
      </c>
      <c r="B93" s="52" t="s">
        <v>1627</v>
      </c>
      <c r="C93" s="52" t="s">
        <v>1847</v>
      </c>
      <c r="D93" s="52">
        <v>1000</v>
      </c>
      <c r="E93" s="53">
        <f>D93*0.971</f>
        <v>971</v>
      </c>
      <c r="F93" s="52" t="s">
        <v>1616</v>
      </c>
    </row>
    <row r="94" spans="1:6" x14ac:dyDescent="0.2">
      <c r="A94" s="12">
        <v>43593</v>
      </c>
      <c r="B94" s="52" t="s">
        <v>1639</v>
      </c>
      <c r="C94" s="52" t="s">
        <v>1847</v>
      </c>
      <c r="D94" s="52">
        <v>500</v>
      </c>
      <c r="E94" s="53">
        <f>D94*0.971</f>
        <v>485.5</v>
      </c>
      <c r="F94" s="52" t="s">
        <v>1607</v>
      </c>
    </row>
    <row r="95" spans="1:6" x14ac:dyDescent="0.2">
      <c r="A95" s="12">
        <v>43593</v>
      </c>
      <c r="B95" s="52" t="s">
        <v>1619</v>
      </c>
      <c r="C95" s="52" t="s">
        <v>1847</v>
      </c>
      <c r="D95" s="52">
        <v>200</v>
      </c>
      <c r="E95" s="53">
        <f>D95*0.971</f>
        <v>194.2</v>
      </c>
      <c r="F95" s="52" t="s">
        <v>8</v>
      </c>
    </row>
    <row r="96" spans="1:6" x14ac:dyDescent="0.2">
      <c r="A96" s="12">
        <v>43593</v>
      </c>
      <c r="B96" s="52" t="s">
        <v>1640</v>
      </c>
      <c r="C96" s="52" t="s">
        <v>1847</v>
      </c>
      <c r="D96" s="52">
        <v>500</v>
      </c>
      <c r="E96" s="53">
        <f>D96*0.971</f>
        <v>485.5</v>
      </c>
      <c r="F96" s="52" t="s">
        <v>8</v>
      </c>
    </row>
    <row r="97" spans="1:6" x14ac:dyDescent="0.2">
      <c r="A97" s="12">
        <v>43593</v>
      </c>
      <c r="B97" s="52" t="s">
        <v>1855</v>
      </c>
      <c r="C97" s="52" t="s">
        <v>1847</v>
      </c>
      <c r="D97" s="52">
        <v>500</v>
      </c>
      <c r="E97" s="53">
        <f>D97*0.971</f>
        <v>485.5</v>
      </c>
      <c r="F97" s="52" t="s">
        <v>8</v>
      </c>
    </row>
    <row r="98" spans="1:6" x14ac:dyDescent="0.2">
      <c r="A98" s="12">
        <v>43593</v>
      </c>
      <c r="B98" s="52" t="s">
        <v>1668</v>
      </c>
      <c r="C98" s="52" t="s">
        <v>9</v>
      </c>
      <c r="D98" s="52">
        <v>500</v>
      </c>
      <c r="E98" s="53">
        <f>D98*0.972</f>
        <v>486</v>
      </c>
      <c r="F98" s="52" t="s">
        <v>8</v>
      </c>
    </row>
    <row r="99" spans="1:6" x14ac:dyDescent="0.2">
      <c r="A99" s="12">
        <v>43593</v>
      </c>
      <c r="B99" s="52" t="s">
        <v>1641</v>
      </c>
      <c r="C99" s="52" t="s">
        <v>1847</v>
      </c>
      <c r="D99" s="52">
        <v>200</v>
      </c>
      <c r="E99" s="53">
        <f>D99*0.971</f>
        <v>194.2</v>
      </c>
      <c r="F99" s="52" t="s">
        <v>8</v>
      </c>
    </row>
    <row r="100" spans="1:6" x14ac:dyDescent="0.2">
      <c r="A100" s="12">
        <v>43593</v>
      </c>
      <c r="B100" s="52" t="s">
        <v>1642</v>
      </c>
      <c r="C100" s="52" t="s">
        <v>1847</v>
      </c>
      <c r="D100" s="52">
        <v>50</v>
      </c>
      <c r="E100" s="53">
        <f>D100-3.9</f>
        <v>46.1</v>
      </c>
      <c r="F100" s="52" t="s">
        <v>1616</v>
      </c>
    </row>
    <row r="101" spans="1:6" x14ac:dyDescent="0.2">
      <c r="A101" s="12">
        <v>43593</v>
      </c>
      <c r="B101" s="52" t="s">
        <v>1643</v>
      </c>
      <c r="C101" s="52" t="s">
        <v>1847</v>
      </c>
      <c r="D101" s="52">
        <v>500</v>
      </c>
      <c r="E101" s="53">
        <f>D101*0.971</f>
        <v>485.5</v>
      </c>
      <c r="F101" s="52" t="s">
        <v>8</v>
      </c>
    </row>
    <row r="102" spans="1:6" x14ac:dyDescent="0.2">
      <c r="A102" s="12">
        <v>43593</v>
      </c>
      <c r="B102" s="52" t="s">
        <v>1615</v>
      </c>
      <c r="C102" s="52" t="s">
        <v>1847</v>
      </c>
      <c r="D102" s="52">
        <v>1000</v>
      </c>
      <c r="E102" s="53">
        <f>D102*0.971</f>
        <v>971</v>
      </c>
      <c r="F102" s="52" t="s">
        <v>8</v>
      </c>
    </row>
    <row r="103" spans="1:6" x14ac:dyDescent="0.2">
      <c r="A103" s="12">
        <v>43593</v>
      </c>
      <c r="B103" s="52" t="s">
        <v>1729</v>
      </c>
      <c r="C103" s="52" t="s">
        <v>9</v>
      </c>
      <c r="D103" s="52">
        <v>200</v>
      </c>
      <c r="E103" s="53">
        <f>D103*0.972</f>
        <v>194.4</v>
      </c>
      <c r="F103" s="52" t="s">
        <v>1656</v>
      </c>
    </row>
    <row r="104" spans="1:6" x14ac:dyDescent="0.2">
      <c r="A104" s="12">
        <v>43593</v>
      </c>
      <c r="B104" s="52" t="s">
        <v>1856</v>
      </c>
      <c r="C104" s="52" t="s">
        <v>1847</v>
      </c>
      <c r="D104" s="52">
        <v>500</v>
      </c>
      <c r="E104" s="53">
        <f>D104*0.971</f>
        <v>485.5</v>
      </c>
      <c r="F104" s="52" t="s">
        <v>1630</v>
      </c>
    </row>
    <row r="105" spans="1:6" x14ac:dyDescent="0.2">
      <c r="A105" s="12">
        <v>43593</v>
      </c>
      <c r="B105" s="52" t="s">
        <v>1857</v>
      </c>
      <c r="C105" s="52" t="s">
        <v>9</v>
      </c>
      <c r="D105" s="52">
        <v>200</v>
      </c>
      <c r="E105" s="53">
        <f>D105*0.972</f>
        <v>194.4</v>
      </c>
      <c r="F105" s="52" t="s">
        <v>1656</v>
      </c>
    </row>
    <row r="106" spans="1:6" x14ac:dyDescent="0.2">
      <c r="A106" s="12">
        <v>43593</v>
      </c>
      <c r="B106" s="52" t="s">
        <v>1644</v>
      </c>
      <c r="C106" s="52" t="s">
        <v>1847</v>
      </c>
      <c r="D106" s="52">
        <v>500</v>
      </c>
      <c r="E106" s="53">
        <f>D106*0.971</f>
        <v>485.5</v>
      </c>
      <c r="F106" s="52" t="s">
        <v>8</v>
      </c>
    </row>
    <row r="107" spans="1:6" x14ac:dyDescent="0.2">
      <c r="A107" s="12">
        <v>43594</v>
      </c>
      <c r="B107" s="52" t="s">
        <v>1614</v>
      </c>
      <c r="C107" s="52" t="s">
        <v>1847</v>
      </c>
      <c r="D107" s="52">
        <v>1000</v>
      </c>
      <c r="E107" s="53">
        <f>D107*0.971</f>
        <v>971</v>
      </c>
      <c r="F107" s="52" t="s">
        <v>8</v>
      </c>
    </row>
    <row r="108" spans="1:6" x14ac:dyDescent="0.2">
      <c r="A108" s="12">
        <v>43594</v>
      </c>
      <c r="B108" s="52" t="s">
        <v>1614</v>
      </c>
      <c r="C108" s="52" t="s">
        <v>1847</v>
      </c>
      <c r="D108" s="52">
        <v>1000</v>
      </c>
      <c r="E108" s="53">
        <f>D108*0.971</f>
        <v>971</v>
      </c>
      <c r="F108" s="52" t="s">
        <v>8</v>
      </c>
    </row>
    <row r="109" spans="1:6" x14ac:dyDescent="0.2">
      <c r="A109" s="12">
        <v>43594</v>
      </c>
      <c r="B109" s="52" t="s">
        <v>1761</v>
      </c>
      <c r="C109" s="52" t="s">
        <v>9</v>
      </c>
      <c r="D109" s="52">
        <v>1000</v>
      </c>
      <c r="E109" s="53">
        <f>D109*0.972</f>
        <v>972</v>
      </c>
      <c r="F109" s="52" t="s">
        <v>1607</v>
      </c>
    </row>
    <row r="110" spans="1:6" x14ac:dyDescent="0.2">
      <c r="A110" s="12">
        <v>43594</v>
      </c>
      <c r="B110" s="52" t="s">
        <v>1761</v>
      </c>
      <c r="C110" s="52" t="s">
        <v>9</v>
      </c>
      <c r="D110" s="52">
        <v>2000</v>
      </c>
      <c r="E110" s="53">
        <f>D110*0.972</f>
        <v>1944</v>
      </c>
      <c r="F110" s="52" t="s">
        <v>1656</v>
      </c>
    </row>
    <row r="111" spans="1:6" x14ac:dyDescent="0.2">
      <c r="A111" s="12">
        <v>43594</v>
      </c>
      <c r="B111" s="52" t="s">
        <v>1645</v>
      </c>
      <c r="C111" s="52" t="s">
        <v>1847</v>
      </c>
      <c r="D111" s="52">
        <v>1000</v>
      </c>
      <c r="E111" s="53">
        <f>D111*0.971</f>
        <v>971</v>
      </c>
      <c r="F111" s="52" t="s">
        <v>1613</v>
      </c>
    </row>
    <row r="112" spans="1:6" x14ac:dyDescent="0.2">
      <c r="A112" s="12">
        <v>43594</v>
      </c>
      <c r="B112" s="52" t="s">
        <v>1593</v>
      </c>
      <c r="C112" s="52" t="s">
        <v>1847</v>
      </c>
      <c r="D112" s="52">
        <v>200</v>
      </c>
      <c r="E112" s="53">
        <f>D112*0.971</f>
        <v>194.2</v>
      </c>
      <c r="F112" s="52" t="s">
        <v>8</v>
      </c>
    </row>
    <row r="113" spans="1:6" x14ac:dyDescent="0.2">
      <c r="A113" s="12">
        <v>43594</v>
      </c>
      <c r="B113" s="52" t="s">
        <v>1633</v>
      </c>
      <c r="C113" s="52" t="s">
        <v>1847</v>
      </c>
      <c r="D113" s="52">
        <v>200</v>
      </c>
      <c r="E113" s="53">
        <f>D113*0.971</f>
        <v>194.2</v>
      </c>
      <c r="F113" s="52" t="s">
        <v>8</v>
      </c>
    </row>
    <row r="114" spans="1:6" x14ac:dyDescent="0.2">
      <c r="A114" s="12">
        <v>43594</v>
      </c>
      <c r="B114" s="52" t="s">
        <v>10</v>
      </c>
      <c r="C114" s="52" t="s">
        <v>1847</v>
      </c>
      <c r="D114" s="52">
        <v>3000</v>
      </c>
      <c r="E114" s="53">
        <f>D114*0.971</f>
        <v>2913</v>
      </c>
      <c r="F114" s="52" t="s">
        <v>8</v>
      </c>
    </row>
    <row r="115" spans="1:6" x14ac:dyDescent="0.2">
      <c r="A115" s="12">
        <v>43594</v>
      </c>
      <c r="B115" s="52" t="s">
        <v>1646</v>
      </c>
      <c r="C115" s="52" t="s">
        <v>1847</v>
      </c>
      <c r="D115" s="52">
        <v>500</v>
      </c>
      <c r="E115" s="53">
        <f>D115*0.971</f>
        <v>485.5</v>
      </c>
      <c r="F115" s="52" t="s">
        <v>8</v>
      </c>
    </row>
    <row r="116" spans="1:6" x14ac:dyDescent="0.2">
      <c r="A116" s="12">
        <v>43594</v>
      </c>
      <c r="B116" s="52" t="s">
        <v>1790</v>
      </c>
      <c r="C116" s="52" t="s">
        <v>1788</v>
      </c>
      <c r="D116" s="52">
        <v>1000</v>
      </c>
      <c r="E116" s="53">
        <f>D116*0.972</f>
        <v>972</v>
      </c>
      <c r="F116" s="52" t="s">
        <v>8</v>
      </c>
    </row>
    <row r="117" spans="1:6" x14ac:dyDescent="0.2">
      <c r="A117" s="12">
        <v>43594</v>
      </c>
      <c r="B117" s="52" t="s">
        <v>1631</v>
      </c>
      <c r="C117" s="52" t="s">
        <v>1847</v>
      </c>
      <c r="D117" s="52">
        <v>500</v>
      </c>
      <c r="E117" s="53">
        <f>D117*0.971</f>
        <v>485.5</v>
      </c>
      <c r="F117" s="52" t="s">
        <v>8</v>
      </c>
    </row>
    <row r="118" spans="1:6" x14ac:dyDescent="0.2">
      <c r="A118" s="12">
        <v>43594</v>
      </c>
      <c r="B118" s="52" t="s">
        <v>1647</v>
      </c>
      <c r="C118" s="52" t="s">
        <v>1847</v>
      </c>
      <c r="D118" s="52">
        <v>100</v>
      </c>
      <c r="E118" s="53">
        <f>D118-3.9</f>
        <v>96.1</v>
      </c>
      <c r="F118" s="52" t="s">
        <v>1613</v>
      </c>
    </row>
    <row r="119" spans="1:6" x14ac:dyDescent="0.2">
      <c r="A119" s="12">
        <v>43595</v>
      </c>
      <c r="B119" s="52" t="s">
        <v>1768</v>
      </c>
      <c r="C119" s="52" t="s">
        <v>1788</v>
      </c>
      <c r="D119" s="52">
        <v>300</v>
      </c>
      <c r="E119" s="53">
        <f>D119*0.972</f>
        <v>291.59999999999997</v>
      </c>
      <c r="F119" s="52" t="s">
        <v>8</v>
      </c>
    </row>
    <row r="120" spans="1:6" x14ac:dyDescent="0.2">
      <c r="A120" s="12">
        <v>43595</v>
      </c>
      <c r="B120" s="52" t="s">
        <v>1648</v>
      </c>
      <c r="C120" s="52" t="s">
        <v>1847</v>
      </c>
      <c r="D120" s="52">
        <v>138</v>
      </c>
      <c r="E120" s="53">
        <f>D120-3.9</f>
        <v>134.1</v>
      </c>
      <c r="F120" s="52" t="s">
        <v>8</v>
      </c>
    </row>
    <row r="121" spans="1:6" x14ac:dyDescent="0.2">
      <c r="A121" s="12">
        <v>43595</v>
      </c>
      <c r="B121" s="52" t="s">
        <v>1791</v>
      </c>
      <c r="C121" s="52" t="s">
        <v>9</v>
      </c>
      <c r="D121" s="52">
        <v>2900</v>
      </c>
      <c r="E121" s="53">
        <f>D121*0.972</f>
        <v>2818.7999999999997</v>
      </c>
      <c r="F121" s="52" t="s">
        <v>8</v>
      </c>
    </row>
    <row r="122" spans="1:6" x14ac:dyDescent="0.2">
      <c r="A122" s="12">
        <v>43595</v>
      </c>
      <c r="B122" s="52" t="s">
        <v>1633</v>
      </c>
      <c r="C122" s="52" t="s">
        <v>9</v>
      </c>
      <c r="D122" s="52">
        <v>70</v>
      </c>
      <c r="E122" s="53">
        <f>D122*0.972</f>
        <v>68.039999999999992</v>
      </c>
      <c r="F122" s="52" t="s">
        <v>1656</v>
      </c>
    </row>
    <row r="123" spans="1:6" x14ac:dyDescent="0.2">
      <c r="A123" s="12">
        <v>43595</v>
      </c>
      <c r="B123" s="52" t="s">
        <v>1649</v>
      </c>
      <c r="C123" s="52" t="s">
        <v>1847</v>
      </c>
      <c r="D123" s="52">
        <v>200</v>
      </c>
      <c r="E123" s="53">
        <f>D123*0.971</f>
        <v>194.2</v>
      </c>
      <c r="F123" s="52" t="s">
        <v>8</v>
      </c>
    </row>
    <row r="124" spans="1:6" x14ac:dyDescent="0.2">
      <c r="A124" s="12">
        <v>43595</v>
      </c>
      <c r="B124" s="52" t="s">
        <v>1633</v>
      </c>
      <c r="C124" s="52" t="s">
        <v>9</v>
      </c>
      <c r="D124" s="52">
        <v>100</v>
      </c>
      <c r="E124" s="53">
        <f>D124*0.972</f>
        <v>97.2</v>
      </c>
      <c r="F124" s="52" t="s">
        <v>1656</v>
      </c>
    </row>
    <row r="125" spans="1:6" x14ac:dyDescent="0.2">
      <c r="A125" s="12">
        <v>43595</v>
      </c>
      <c r="B125" s="52" t="s">
        <v>1858</v>
      </c>
      <c r="C125" s="52" t="s">
        <v>1847</v>
      </c>
      <c r="D125" s="52">
        <v>300</v>
      </c>
      <c r="E125" s="53">
        <f>D125*0.971</f>
        <v>291.3</v>
      </c>
      <c r="F125" s="52" t="s">
        <v>8</v>
      </c>
    </row>
    <row r="126" spans="1:6" x14ac:dyDescent="0.2">
      <c r="A126" s="12">
        <v>43596</v>
      </c>
      <c r="B126" s="52" t="s">
        <v>1633</v>
      </c>
      <c r="C126" s="52" t="s">
        <v>1847</v>
      </c>
      <c r="D126" s="52">
        <v>200</v>
      </c>
      <c r="E126" s="53">
        <f>D126*0.971</f>
        <v>194.2</v>
      </c>
      <c r="F126" s="52" t="s">
        <v>8</v>
      </c>
    </row>
    <row r="127" spans="1:6" x14ac:dyDescent="0.2">
      <c r="A127" s="12">
        <v>43596</v>
      </c>
      <c r="B127" s="52" t="s">
        <v>1608</v>
      </c>
      <c r="C127" s="52" t="s">
        <v>1847</v>
      </c>
      <c r="D127" s="52">
        <v>500</v>
      </c>
      <c r="E127" s="53">
        <f>D127*0.971</f>
        <v>485.5</v>
      </c>
      <c r="F127" s="52" t="s">
        <v>1628</v>
      </c>
    </row>
    <row r="128" spans="1:6" x14ac:dyDescent="0.2">
      <c r="A128" s="12">
        <v>43596</v>
      </c>
      <c r="B128" s="52" t="s">
        <v>1650</v>
      </c>
      <c r="C128" s="52" t="s">
        <v>1847</v>
      </c>
      <c r="D128" s="52">
        <v>1000</v>
      </c>
      <c r="E128" s="53">
        <f>D128*0.971</f>
        <v>971</v>
      </c>
      <c r="F128" s="52" t="s">
        <v>8</v>
      </c>
    </row>
    <row r="129" spans="1:6" x14ac:dyDescent="0.2">
      <c r="A129" s="12">
        <v>43596</v>
      </c>
      <c r="B129" s="52" t="s">
        <v>1644</v>
      </c>
      <c r="C129" s="52" t="s">
        <v>1847</v>
      </c>
      <c r="D129" s="52">
        <v>200</v>
      </c>
      <c r="E129" s="53">
        <f>D129*0.971</f>
        <v>194.2</v>
      </c>
      <c r="F129" s="52" t="s">
        <v>1613</v>
      </c>
    </row>
    <row r="130" spans="1:6" x14ac:dyDescent="0.2">
      <c r="A130" s="12">
        <v>43596</v>
      </c>
      <c r="B130" s="52" t="s">
        <v>1651</v>
      </c>
      <c r="C130" s="52" t="s">
        <v>1847</v>
      </c>
      <c r="D130" s="52">
        <v>200</v>
      </c>
      <c r="E130" s="53">
        <f>D130*0.971</f>
        <v>194.2</v>
      </c>
      <c r="F130" s="52" t="s">
        <v>1613</v>
      </c>
    </row>
    <row r="131" spans="1:6" x14ac:dyDescent="0.2">
      <c r="A131" s="12">
        <v>43596</v>
      </c>
      <c r="B131" s="52" t="s">
        <v>1652</v>
      </c>
      <c r="C131" s="52" t="s">
        <v>1847</v>
      </c>
      <c r="D131" s="52">
        <v>100</v>
      </c>
      <c r="E131" s="53">
        <f>D131-3.9</f>
        <v>96.1</v>
      </c>
      <c r="F131" s="52" t="s">
        <v>8</v>
      </c>
    </row>
    <row r="132" spans="1:6" x14ac:dyDescent="0.2">
      <c r="A132" s="12">
        <v>43596</v>
      </c>
      <c r="B132" s="52" t="s">
        <v>1650</v>
      </c>
      <c r="C132" s="52" t="s">
        <v>1847</v>
      </c>
      <c r="D132" s="52">
        <v>500</v>
      </c>
      <c r="E132" s="53">
        <f>D132*0.971</f>
        <v>485.5</v>
      </c>
      <c r="F132" s="52" t="s">
        <v>1613</v>
      </c>
    </row>
    <row r="133" spans="1:6" x14ac:dyDescent="0.2">
      <c r="A133" s="12">
        <v>43596</v>
      </c>
      <c r="B133" s="52" t="s">
        <v>1618</v>
      </c>
      <c r="C133" s="52" t="s">
        <v>1847</v>
      </c>
      <c r="D133" s="52">
        <v>100</v>
      </c>
      <c r="E133" s="53">
        <f>D133-3.9</f>
        <v>96.1</v>
      </c>
      <c r="F133" s="52" t="s">
        <v>1613</v>
      </c>
    </row>
    <row r="134" spans="1:6" x14ac:dyDescent="0.2">
      <c r="A134" s="12">
        <v>43596</v>
      </c>
      <c r="B134" s="52" t="s">
        <v>1653</v>
      </c>
      <c r="C134" s="52" t="s">
        <v>1847</v>
      </c>
      <c r="D134" s="52">
        <v>300</v>
      </c>
      <c r="E134" s="53">
        <f>D134*0.971</f>
        <v>291.3</v>
      </c>
      <c r="F134" s="52" t="s">
        <v>8</v>
      </c>
    </row>
    <row r="135" spans="1:6" x14ac:dyDescent="0.2">
      <c r="A135" s="12">
        <v>43597</v>
      </c>
      <c r="B135" s="52" t="s">
        <v>1859</v>
      </c>
      <c r="C135" s="52" t="s">
        <v>1847</v>
      </c>
      <c r="D135" s="52">
        <v>3000</v>
      </c>
      <c r="E135" s="53">
        <f>D135*0.971</f>
        <v>2913</v>
      </c>
      <c r="F135" s="52" t="s">
        <v>1630</v>
      </c>
    </row>
    <row r="136" spans="1:6" x14ac:dyDescent="0.2">
      <c r="A136" s="12">
        <v>43597</v>
      </c>
      <c r="B136" s="52" t="s">
        <v>1860</v>
      </c>
      <c r="C136" s="52" t="s">
        <v>1847</v>
      </c>
      <c r="D136" s="52">
        <v>600</v>
      </c>
      <c r="E136" s="53">
        <f>D136*0.971</f>
        <v>582.6</v>
      </c>
      <c r="F136" s="52" t="s">
        <v>1628</v>
      </c>
    </row>
    <row r="137" spans="1:6" x14ac:dyDescent="0.2">
      <c r="A137" s="12">
        <v>43597</v>
      </c>
      <c r="B137" s="52" t="s">
        <v>1792</v>
      </c>
      <c r="C137" s="52" t="s">
        <v>9</v>
      </c>
      <c r="D137" s="52">
        <v>300</v>
      </c>
      <c r="E137" s="53">
        <f>D137*0.972</f>
        <v>291.59999999999997</v>
      </c>
      <c r="F137" s="52" t="s">
        <v>8</v>
      </c>
    </row>
    <row r="138" spans="1:6" x14ac:dyDescent="0.2">
      <c r="A138" s="12">
        <v>43597</v>
      </c>
      <c r="B138" s="52" t="s">
        <v>1654</v>
      </c>
      <c r="C138" s="52" t="s">
        <v>1847</v>
      </c>
      <c r="D138" s="52">
        <v>100</v>
      </c>
      <c r="E138" s="53">
        <f>D138-3.9</f>
        <v>96.1</v>
      </c>
      <c r="F138" s="52" t="s">
        <v>8</v>
      </c>
    </row>
    <row r="139" spans="1:6" x14ac:dyDescent="0.2">
      <c r="A139" s="12">
        <v>43597</v>
      </c>
      <c r="B139" s="52" t="s">
        <v>1650</v>
      </c>
      <c r="C139" s="52" t="s">
        <v>1847</v>
      </c>
      <c r="D139" s="52">
        <v>2000</v>
      </c>
      <c r="E139" s="53">
        <f>D139*0.971</f>
        <v>1942</v>
      </c>
      <c r="F139" s="52" t="s">
        <v>8</v>
      </c>
    </row>
    <row r="140" spans="1:6" x14ac:dyDescent="0.2">
      <c r="A140" s="12">
        <v>43598</v>
      </c>
      <c r="B140" s="52" t="s">
        <v>1655</v>
      </c>
      <c r="C140" s="52" t="s">
        <v>1847</v>
      </c>
      <c r="D140" s="52">
        <v>200</v>
      </c>
      <c r="E140" s="53">
        <f>D140*0.971</f>
        <v>194.2</v>
      </c>
      <c r="F140" s="52" t="s">
        <v>1656</v>
      </c>
    </row>
    <row r="141" spans="1:6" x14ac:dyDescent="0.2">
      <c r="A141" s="12">
        <v>43598</v>
      </c>
      <c r="B141" s="52" t="s">
        <v>1605</v>
      </c>
      <c r="C141" s="52" t="s">
        <v>1847</v>
      </c>
      <c r="D141" s="52">
        <v>200</v>
      </c>
      <c r="E141" s="53">
        <f>D141*0.971</f>
        <v>194.2</v>
      </c>
      <c r="F141" s="52" t="s">
        <v>1594</v>
      </c>
    </row>
    <row r="142" spans="1:6" x14ac:dyDescent="0.2">
      <c r="A142" s="12">
        <v>43598</v>
      </c>
      <c r="B142" s="52" t="s">
        <v>1657</v>
      </c>
      <c r="C142" s="52" t="s">
        <v>1847</v>
      </c>
      <c r="D142" s="52">
        <v>100</v>
      </c>
      <c r="E142" s="53">
        <f>D142-3.9</f>
        <v>96.1</v>
      </c>
      <c r="F142" s="52" t="s">
        <v>1609</v>
      </c>
    </row>
    <row r="143" spans="1:6" x14ac:dyDescent="0.2">
      <c r="A143" s="12">
        <v>43598</v>
      </c>
      <c r="B143" s="52" t="s">
        <v>1593</v>
      </c>
      <c r="C143" s="52" t="s">
        <v>1847</v>
      </c>
      <c r="D143" s="52">
        <v>200</v>
      </c>
      <c r="E143" s="53">
        <f>D143*0.971</f>
        <v>194.2</v>
      </c>
      <c r="F143" s="52" t="s">
        <v>1630</v>
      </c>
    </row>
    <row r="144" spans="1:6" x14ac:dyDescent="0.2">
      <c r="A144" s="12">
        <v>43598</v>
      </c>
      <c r="B144" s="52" t="s">
        <v>1861</v>
      </c>
      <c r="C144" s="52" t="s">
        <v>1847</v>
      </c>
      <c r="D144" s="52">
        <v>200</v>
      </c>
      <c r="E144" s="53">
        <f>D144*0.971</f>
        <v>194.2</v>
      </c>
      <c r="F144" s="52" t="s">
        <v>1656</v>
      </c>
    </row>
    <row r="145" spans="1:6" x14ac:dyDescent="0.2">
      <c r="A145" s="12">
        <v>43598</v>
      </c>
      <c r="B145" s="52" t="s">
        <v>1658</v>
      </c>
      <c r="C145" s="52" t="s">
        <v>1847</v>
      </c>
      <c r="D145" s="52">
        <v>200</v>
      </c>
      <c r="E145" s="53">
        <f>D145*0.971</f>
        <v>194.2</v>
      </c>
      <c r="F145" s="52" t="s">
        <v>1656</v>
      </c>
    </row>
    <row r="146" spans="1:6" x14ac:dyDescent="0.2">
      <c r="A146" s="12">
        <v>43598</v>
      </c>
      <c r="B146" s="52" t="s">
        <v>1659</v>
      </c>
      <c r="C146" s="52" t="s">
        <v>1847</v>
      </c>
      <c r="D146" s="52">
        <v>2000</v>
      </c>
      <c r="E146" s="53">
        <f>D146*0.971</f>
        <v>1942</v>
      </c>
      <c r="F146" s="52" t="s">
        <v>8</v>
      </c>
    </row>
    <row r="147" spans="1:6" x14ac:dyDescent="0.2">
      <c r="A147" s="12">
        <v>43598</v>
      </c>
      <c r="B147" s="52" t="s">
        <v>1601</v>
      </c>
      <c r="C147" s="52" t="s">
        <v>9</v>
      </c>
      <c r="D147" s="52">
        <v>200</v>
      </c>
      <c r="E147" s="53">
        <f>D147*0.972</f>
        <v>194.4</v>
      </c>
      <c r="F147" s="52" t="s">
        <v>1656</v>
      </c>
    </row>
    <row r="148" spans="1:6" x14ac:dyDescent="0.2">
      <c r="A148" s="12">
        <v>43598</v>
      </c>
      <c r="B148" s="52" t="s">
        <v>1614</v>
      </c>
      <c r="C148" s="52" t="s">
        <v>9</v>
      </c>
      <c r="D148" s="52">
        <v>200</v>
      </c>
      <c r="E148" s="53">
        <f>D148*0.972</f>
        <v>194.4</v>
      </c>
      <c r="F148" s="52" t="s">
        <v>8</v>
      </c>
    </row>
    <row r="149" spans="1:6" x14ac:dyDescent="0.2">
      <c r="A149" s="12">
        <v>43598</v>
      </c>
      <c r="B149" s="52" t="s">
        <v>1660</v>
      </c>
      <c r="C149" s="52" t="s">
        <v>1847</v>
      </c>
      <c r="D149" s="52">
        <v>1000</v>
      </c>
      <c r="E149" s="53">
        <f>D149*0.971</f>
        <v>971</v>
      </c>
      <c r="F149" s="52" t="s">
        <v>1656</v>
      </c>
    </row>
    <row r="150" spans="1:6" x14ac:dyDescent="0.2">
      <c r="A150" s="12">
        <v>43598</v>
      </c>
      <c r="B150" s="52" t="s">
        <v>1661</v>
      </c>
      <c r="C150" s="52" t="s">
        <v>1847</v>
      </c>
      <c r="D150" s="52">
        <v>500</v>
      </c>
      <c r="E150" s="53">
        <f>D150*0.971</f>
        <v>485.5</v>
      </c>
      <c r="F150" s="52" t="s">
        <v>1656</v>
      </c>
    </row>
    <row r="151" spans="1:6" x14ac:dyDescent="0.2">
      <c r="A151" s="12">
        <v>43598</v>
      </c>
      <c r="B151" s="52" t="s">
        <v>1618</v>
      </c>
      <c r="C151" s="52" t="s">
        <v>1847</v>
      </c>
      <c r="D151" s="52">
        <v>500</v>
      </c>
      <c r="E151" s="53">
        <f>D151*0.971</f>
        <v>485.5</v>
      </c>
      <c r="F151" s="52" t="s">
        <v>8</v>
      </c>
    </row>
    <row r="152" spans="1:6" x14ac:dyDescent="0.2">
      <c r="A152" s="12">
        <v>43598</v>
      </c>
      <c r="B152" s="52" t="s">
        <v>1604</v>
      </c>
      <c r="C152" s="52" t="s">
        <v>9</v>
      </c>
      <c r="D152" s="52">
        <v>500</v>
      </c>
      <c r="E152" s="53">
        <f>D152*0.972</f>
        <v>486</v>
      </c>
      <c r="F152" s="52" t="s">
        <v>1656</v>
      </c>
    </row>
    <row r="153" spans="1:6" x14ac:dyDescent="0.2">
      <c r="A153" s="12">
        <v>43598</v>
      </c>
      <c r="B153" s="52" t="s">
        <v>1603</v>
      </c>
      <c r="C153" s="52" t="s">
        <v>9</v>
      </c>
      <c r="D153" s="52">
        <v>200</v>
      </c>
      <c r="E153" s="53">
        <f>D153*0.972</f>
        <v>194.4</v>
      </c>
      <c r="F153" s="52" t="s">
        <v>1656</v>
      </c>
    </row>
    <row r="154" spans="1:6" x14ac:dyDescent="0.2">
      <c r="A154" s="12">
        <v>43598</v>
      </c>
      <c r="B154" s="52" t="s">
        <v>1614</v>
      </c>
      <c r="C154" s="52" t="s">
        <v>9</v>
      </c>
      <c r="D154" s="52">
        <v>200</v>
      </c>
      <c r="E154" s="53">
        <f>D154*0.972</f>
        <v>194.4</v>
      </c>
      <c r="F154" s="52" t="s">
        <v>1656</v>
      </c>
    </row>
    <row r="155" spans="1:6" x14ac:dyDescent="0.2">
      <c r="A155" s="12">
        <v>43599</v>
      </c>
      <c r="B155" s="52" t="s">
        <v>1612</v>
      </c>
      <c r="C155" s="52" t="s">
        <v>9</v>
      </c>
      <c r="D155" s="52">
        <v>200</v>
      </c>
      <c r="E155" s="53">
        <f>D155*0.972</f>
        <v>194.4</v>
      </c>
      <c r="F155" s="52" t="s">
        <v>1656</v>
      </c>
    </row>
    <row r="156" spans="1:6" x14ac:dyDescent="0.2">
      <c r="A156" s="12">
        <v>43599</v>
      </c>
      <c r="B156" s="52" t="s">
        <v>1650</v>
      </c>
      <c r="C156" s="52" t="s">
        <v>1847</v>
      </c>
      <c r="D156" s="52">
        <v>1000</v>
      </c>
      <c r="E156" s="53">
        <f>D156*0.971</f>
        <v>971</v>
      </c>
      <c r="F156" s="52" t="s">
        <v>8</v>
      </c>
    </row>
    <row r="157" spans="1:6" x14ac:dyDescent="0.2">
      <c r="A157" s="12">
        <v>43599</v>
      </c>
      <c r="B157" s="52" t="s">
        <v>1633</v>
      </c>
      <c r="C157" s="52" t="s">
        <v>9</v>
      </c>
      <c r="D157" s="52">
        <v>100</v>
      </c>
      <c r="E157" s="53">
        <f>D157*0.972</f>
        <v>97.2</v>
      </c>
      <c r="F157" s="52" t="s">
        <v>1656</v>
      </c>
    </row>
    <row r="158" spans="1:6" x14ac:dyDescent="0.2">
      <c r="A158" s="12">
        <v>43599</v>
      </c>
      <c r="B158" s="52" t="s">
        <v>1662</v>
      </c>
      <c r="C158" s="52" t="s">
        <v>1847</v>
      </c>
      <c r="D158" s="52">
        <v>500</v>
      </c>
      <c r="E158" s="53">
        <f>D158*0.971</f>
        <v>485.5</v>
      </c>
      <c r="F158" s="52" t="s">
        <v>8</v>
      </c>
    </row>
    <row r="159" spans="1:6" x14ac:dyDescent="0.2">
      <c r="A159" s="12">
        <v>43599</v>
      </c>
      <c r="B159" s="52" t="s">
        <v>1862</v>
      </c>
      <c r="C159" s="52" t="s">
        <v>1847</v>
      </c>
      <c r="D159" s="52">
        <v>500</v>
      </c>
      <c r="E159" s="53">
        <f>D159*0.971</f>
        <v>485.5</v>
      </c>
      <c r="F159" s="52" t="s">
        <v>1656</v>
      </c>
    </row>
    <row r="160" spans="1:6" x14ac:dyDescent="0.2">
      <c r="A160" s="12">
        <v>43599</v>
      </c>
      <c r="B160" s="52" t="s">
        <v>1663</v>
      </c>
      <c r="C160" s="52" t="s">
        <v>1847</v>
      </c>
      <c r="D160" s="52">
        <v>300</v>
      </c>
      <c r="E160" s="53">
        <f>D160*0.971</f>
        <v>291.3</v>
      </c>
      <c r="F160" s="52" t="s">
        <v>8</v>
      </c>
    </row>
    <row r="161" spans="1:6" x14ac:dyDescent="0.2">
      <c r="A161" s="12">
        <v>43599</v>
      </c>
      <c r="B161" s="52" t="s">
        <v>1863</v>
      </c>
      <c r="C161" s="52" t="s">
        <v>1847</v>
      </c>
      <c r="D161" s="52">
        <v>200</v>
      </c>
      <c r="E161" s="53">
        <f>D161*0.971</f>
        <v>194.2</v>
      </c>
      <c r="F161" s="52" t="s">
        <v>1616</v>
      </c>
    </row>
    <row r="162" spans="1:6" x14ac:dyDescent="0.2">
      <c r="A162" s="12">
        <v>43599</v>
      </c>
      <c r="B162" s="52" t="s">
        <v>1673</v>
      </c>
      <c r="C162" s="52" t="s">
        <v>9</v>
      </c>
      <c r="D162" s="52">
        <v>200</v>
      </c>
      <c r="E162" s="53">
        <f>D162*0.972</f>
        <v>194.4</v>
      </c>
      <c r="F162" s="52" t="s">
        <v>8</v>
      </c>
    </row>
    <row r="163" spans="1:6" x14ac:dyDescent="0.2">
      <c r="A163" s="12">
        <v>43599</v>
      </c>
      <c r="B163" s="52" t="s">
        <v>1852</v>
      </c>
      <c r="C163" s="52" t="s">
        <v>9</v>
      </c>
      <c r="D163" s="52">
        <v>1000</v>
      </c>
      <c r="E163" s="53">
        <f>D163*0.972</f>
        <v>972</v>
      </c>
      <c r="F163" s="52" t="s">
        <v>1613</v>
      </c>
    </row>
    <row r="164" spans="1:6" x14ac:dyDescent="0.2">
      <c r="A164" s="12">
        <v>43599</v>
      </c>
      <c r="B164" s="52" t="s">
        <v>1736</v>
      </c>
      <c r="C164" s="52" t="s">
        <v>9</v>
      </c>
      <c r="D164" s="52">
        <v>500</v>
      </c>
      <c r="E164" s="53">
        <f>D164*0.972</f>
        <v>486</v>
      </c>
      <c r="F164" s="52" t="s">
        <v>1630</v>
      </c>
    </row>
    <row r="165" spans="1:6" x14ac:dyDescent="0.2">
      <c r="A165" s="12">
        <v>43599</v>
      </c>
      <c r="B165" s="52" t="s">
        <v>1684</v>
      </c>
      <c r="C165" s="52" t="s">
        <v>9</v>
      </c>
      <c r="D165" s="52">
        <v>500</v>
      </c>
      <c r="E165" s="53">
        <f>D165*0.972</f>
        <v>486</v>
      </c>
      <c r="F165" s="52" t="s">
        <v>1616</v>
      </c>
    </row>
    <row r="166" spans="1:6" x14ac:dyDescent="0.2">
      <c r="A166" s="12">
        <v>43599</v>
      </c>
      <c r="B166" s="52" t="s">
        <v>1664</v>
      </c>
      <c r="C166" s="52" t="s">
        <v>1847</v>
      </c>
      <c r="D166" s="52">
        <v>200</v>
      </c>
      <c r="E166" s="53">
        <f>D166*0.971</f>
        <v>194.2</v>
      </c>
      <c r="F166" s="52" t="s">
        <v>8</v>
      </c>
    </row>
    <row r="167" spans="1:6" x14ac:dyDescent="0.2">
      <c r="A167" s="12">
        <v>43599</v>
      </c>
      <c r="B167" s="52" t="s">
        <v>1602</v>
      </c>
      <c r="C167" s="52" t="s">
        <v>1847</v>
      </c>
      <c r="D167" s="52">
        <v>300</v>
      </c>
      <c r="E167" s="53">
        <f>D167*0.971</f>
        <v>291.3</v>
      </c>
      <c r="F167" s="52" t="s">
        <v>1599</v>
      </c>
    </row>
    <row r="168" spans="1:6" x14ac:dyDescent="0.2">
      <c r="A168" s="12">
        <v>43599</v>
      </c>
      <c r="B168" s="52" t="s">
        <v>1623</v>
      </c>
      <c r="C168" s="52" t="s">
        <v>1847</v>
      </c>
      <c r="D168" s="52">
        <v>500</v>
      </c>
      <c r="E168" s="53">
        <f>D168*0.971</f>
        <v>485.5</v>
      </c>
      <c r="F168" s="52" t="s">
        <v>1599</v>
      </c>
    </row>
    <row r="169" spans="1:6" x14ac:dyDescent="0.2">
      <c r="A169" s="12">
        <v>43599</v>
      </c>
      <c r="B169" s="52" t="s">
        <v>1665</v>
      </c>
      <c r="C169" s="52" t="s">
        <v>1847</v>
      </c>
      <c r="D169" s="52">
        <v>500</v>
      </c>
      <c r="E169" s="53">
        <f>D169*0.971</f>
        <v>485.5</v>
      </c>
      <c r="F169" s="52" t="s">
        <v>1611</v>
      </c>
    </row>
    <row r="170" spans="1:6" x14ac:dyDescent="0.2">
      <c r="A170" s="12">
        <v>43599</v>
      </c>
      <c r="B170" s="52" t="s">
        <v>1864</v>
      </c>
      <c r="C170" s="52" t="s">
        <v>1847</v>
      </c>
      <c r="D170" s="52">
        <v>500</v>
      </c>
      <c r="E170" s="53">
        <f>D170*0.971</f>
        <v>485.5</v>
      </c>
      <c r="F170" s="52" t="s">
        <v>8</v>
      </c>
    </row>
    <row r="171" spans="1:6" x14ac:dyDescent="0.2">
      <c r="A171" s="12">
        <v>43599</v>
      </c>
      <c r="B171" s="52" t="s">
        <v>1614</v>
      </c>
      <c r="C171" s="52" t="s">
        <v>9</v>
      </c>
      <c r="D171" s="52">
        <v>500</v>
      </c>
      <c r="E171" s="53">
        <f>D171*0.972</f>
        <v>486</v>
      </c>
      <c r="F171" s="52" t="s">
        <v>8</v>
      </c>
    </row>
    <row r="172" spans="1:6" x14ac:dyDescent="0.2">
      <c r="A172" s="12">
        <v>43599</v>
      </c>
      <c r="B172" s="52" t="s">
        <v>1614</v>
      </c>
      <c r="C172" s="52" t="s">
        <v>1847</v>
      </c>
      <c r="D172" s="52">
        <v>200</v>
      </c>
      <c r="E172" s="53">
        <f>D172*0.971</f>
        <v>194.2</v>
      </c>
      <c r="F172" s="52" t="s">
        <v>1599</v>
      </c>
    </row>
    <row r="173" spans="1:6" x14ac:dyDescent="0.2">
      <c r="A173" s="12">
        <v>43599</v>
      </c>
      <c r="B173" s="52" t="s">
        <v>1666</v>
      </c>
      <c r="C173" s="52" t="s">
        <v>1847</v>
      </c>
      <c r="D173" s="52">
        <v>300</v>
      </c>
      <c r="E173" s="53">
        <f>D173*0.971</f>
        <v>291.3</v>
      </c>
      <c r="F173" s="52" t="s">
        <v>8</v>
      </c>
    </row>
    <row r="174" spans="1:6" x14ac:dyDescent="0.2">
      <c r="A174" s="12">
        <v>43599</v>
      </c>
      <c r="B174" s="52" t="s">
        <v>1605</v>
      </c>
      <c r="C174" s="52" t="s">
        <v>1847</v>
      </c>
      <c r="D174" s="52">
        <v>200</v>
      </c>
      <c r="E174" s="53">
        <f>D174*0.971</f>
        <v>194.2</v>
      </c>
      <c r="F174" s="52" t="s">
        <v>1599</v>
      </c>
    </row>
    <row r="175" spans="1:6" x14ac:dyDescent="0.2">
      <c r="A175" s="12">
        <v>43599</v>
      </c>
      <c r="B175" s="52" t="s">
        <v>10</v>
      </c>
      <c r="C175" s="52" t="s">
        <v>1847</v>
      </c>
      <c r="D175" s="52">
        <v>3000</v>
      </c>
      <c r="E175" s="53">
        <f>D175*0.971</f>
        <v>2913</v>
      </c>
      <c r="F175" s="52" t="s">
        <v>1667</v>
      </c>
    </row>
    <row r="176" spans="1:6" x14ac:dyDescent="0.2">
      <c r="A176" s="12">
        <v>43599</v>
      </c>
      <c r="B176" s="52" t="s">
        <v>1603</v>
      </c>
      <c r="C176" s="52" t="s">
        <v>1847</v>
      </c>
      <c r="D176" s="52">
        <v>100</v>
      </c>
      <c r="E176" s="53">
        <f>D176-3.9</f>
        <v>96.1</v>
      </c>
      <c r="F176" s="52" t="s">
        <v>1599</v>
      </c>
    </row>
    <row r="177" spans="1:6" x14ac:dyDescent="0.2">
      <c r="A177" s="12">
        <v>43599</v>
      </c>
      <c r="B177" s="52" t="s">
        <v>1596</v>
      </c>
      <c r="C177" s="52" t="s">
        <v>9</v>
      </c>
      <c r="D177" s="52">
        <v>1000</v>
      </c>
      <c r="E177" s="53">
        <f>D177*0.972</f>
        <v>972</v>
      </c>
      <c r="F177" s="52" t="s">
        <v>1599</v>
      </c>
    </row>
    <row r="178" spans="1:6" x14ac:dyDescent="0.2">
      <c r="A178" s="12">
        <v>43599</v>
      </c>
      <c r="B178" s="52" t="s">
        <v>1596</v>
      </c>
      <c r="C178" s="52" t="s">
        <v>9</v>
      </c>
      <c r="D178" s="52">
        <v>200</v>
      </c>
      <c r="E178" s="53">
        <f>D178*0.972</f>
        <v>194.4</v>
      </c>
      <c r="F178" s="52" t="s">
        <v>1599</v>
      </c>
    </row>
    <row r="179" spans="1:6" x14ac:dyDescent="0.2">
      <c r="A179" s="12">
        <v>43599</v>
      </c>
      <c r="B179" s="52" t="s">
        <v>1668</v>
      </c>
      <c r="C179" s="52" t="s">
        <v>1847</v>
      </c>
      <c r="D179" s="52">
        <v>1000</v>
      </c>
      <c r="E179" s="53">
        <f>D179*0.971</f>
        <v>971</v>
      </c>
      <c r="F179" s="52" t="s">
        <v>1656</v>
      </c>
    </row>
    <row r="180" spans="1:6" x14ac:dyDescent="0.2">
      <c r="A180" s="12">
        <v>43599</v>
      </c>
      <c r="B180" s="52" t="s">
        <v>1669</v>
      </c>
      <c r="C180" s="52" t="s">
        <v>1847</v>
      </c>
      <c r="D180" s="52">
        <v>200</v>
      </c>
      <c r="E180" s="53">
        <f>D180*0.971</f>
        <v>194.2</v>
      </c>
      <c r="F180" s="52" t="s">
        <v>1599</v>
      </c>
    </row>
    <row r="181" spans="1:6" x14ac:dyDescent="0.2">
      <c r="A181" s="12">
        <v>43599</v>
      </c>
      <c r="B181" s="52" t="s">
        <v>1670</v>
      </c>
      <c r="C181" s="52" t="s">
        <v>1847</v>
      </c>
      <c r="D181" s="52">
        <v>2000</v>
      </c>
      <c r="E181" s="53">
        <f>D181*0.971</f>
        <v>1942</v>
      </c>
      <c r="F181" s="52" t="s">
        <v>1599</v>
      </c>
    </row>
    <row r="182" spans="1:6" x14ac:dyDescent="0.2">
      <c r="A182" s="12">
        <v>43599</v>
      </c>
      <c r="B182" s="52" t="s">
        <v>1670</v>
      </c>
      <c r="C182" s="52" t="s">
        <v>1847</v>
      </c>
      <c r="D182" s="52">
        <v>2000</v>
      </c>
      <c r="E182" s="53">
        <f>D182*0.971</f>
        <v>1942</v>
      </c>
      <c r="F182" s="52" t="s">
        <v>1636</v>
      </c>
    </row>
    <row r="183" spans="1:6" x14ac:dyDescent="0.2">
      <c r="A183" s="12">
        <v>43600</v>
      </c>
      <c r="B183" s="52" t="s">
        <v>1671</v>
      </c>
      <c r="C183" s="52" t="s">
        <v>1847</v>
      </c>
      <c r="D183" s="52">
        <v>1000</v>
      </c>
      <c r="E183" s="53">
        <f>D183*0.971</f>
        <v>971</v>
      </c>
      <c r="F183" s="52" t="s">
        <v>8</v>
      </c>
    </row>
    <row r="184" spans="1:6" x14ac:dyDescent="0.2">
      <c r="A184" s="12">
        <v>43600</v>
      </c>
      <c r="B184" s="52" t="s">
        <v>1626</v>
      </c>
      <c r="C184" s="52" t="s">
        <v>1847</v>
      </c>
      <c r="D184" s="52">
        <v>500</v>
      </c>
      <c r="E184" s="53">
        <f>D184*0.971</f>
        <v>485.5</v>
      </c>
      <c r="F184" s="52" t="s">
        <v>1628</v>
      </c>
    </row>
    <row r="185" spans="1:6" x14ac:dyDescent="0.2">
      <c r="A185" s="12">
        <v>43600</v>
      </c>
      <c r="B185" s="52" t="s">
        <v>1672</v>
      </c>
      <c r="C185" s="52" t="s">
        <v>1847</v>
      </c>
      <c r="D185" s="52">
        <v>200</v>
      </c>
      <c r="E185" s="53">
        <f>D185*0.971</f>
        <v>194.2</v>
      </c>
      <c r="F185" s="52" t="s">
        <v>1656</v>
      </c>
    </row>
    <row r="186" spans="1:6" x14ac:dyDescent="0.2">
      <c r="A186" s="12">
        <v>43600</v>
      </c>
      <c r="B186" s="52" t="s">
        <v>1673</v>
      </c>
      <c r="C186" s="52" t="s">
        <v>1847</v>
      </c>
      <c r="D186" s="52">
        <v>50</v>
      </c>
      <c r="E186" s="53">
        <f>D186-3.9</f>
        <v>46.1</v>
      </c>
      <c r="F186" s="52" t="s">
        <v>8</v>
      </c>
    </row>
    <row r="187" spans="1:6" x14ac:dyDescent="0.2">
      <c r="A187" s="12">
        <v>43600</v>
      </c>
      <c r="B187" s="52" t="s">
        <v>1793</v>
      </c>
      <c r="C187" s="52" t="s">
        <v>9</v>
      </c>
      <c r="D187" s="52">
        <v>200</v>
      </c>
      <c r="E187" s="53">
        <f>D187*0.972</f>
        <v>194.4</v>
      </c>
      <c r="F187" s="52" t="s">
        <v>1656</v>
      </c>
    </row>
    <row r="188" spans="1:6" x14ac:dyDescent="0.2">
      <c r="A188" s="12">
        <v>43600</v>
      </c>
      <c r="B188" s="52" t="s">
        <v>1865</v>
      </c>
      <c r="C188" s="52" t="s">
        <v>1847</v>
      </c>
      <c r="D188" s="52">
        <v>200</v>
      </c>
      <c r="E188" s="53">
        <f>D188*0.971</f>
        <v>194.2</v>
      </c>
      <c r="F188" s="52" t="s">
        <v>1656</v>
      </c>
    </row>
    <row r="189" spans="1:6" x14ac:dyDescent="0.2">
      <c r="A189" s="12">
        <v>43600</v>
      </c>
      <c r="B189" s="52" t="s">
        <v>1633</v>
      </c>
      <c r="C189" s="52" t="s">
        <v>9</v>
      </c>
      <c r="D189" s="52">
        <v>200</v>
      </c>
      <c r="E189" s="53">
        <f>D189*0.972</f>
        <v>194.4</v>
      </c>
      <c r="F189" s="52" t="s">
        <v>1656</v>
      </c>
    </row>
    <row r="190" spans="1:6" x14ac:dyDescent="0.2">
      <c r="A190" s="12">
        <v>43600</v>
      </c>
      <c r="B190" s="52" t="s">
        <v>1601</v>
      </c>
      <c r="C190" s="52" t="s">
        <v>1847</v>
      </c>
      <c r="D190" s="52">
        <v>200</v>
      </c>
      <c r="E190" s="53">
        <f>D190*0.971</f>
        <v>194.2</v>
      </c>
      <c r="F190" s="52" t="s">
        <v>1656</v>
      </c>
    </row>
    <row r="191" spans="1:6" x14ac:dyDescent="0.2">
      <c r="A191" s="12">
        <v>43600</v>
      </c>
      <c r="B191" s="52" t="s">
        <v>1591</v>
      </c>
      <c r="C191" s="52" t="s">
        <v>1847</v>
      </c>
      <c r="D191" s="52">
        <v>200</v>
      </c>
      <c r="E191" s="53">
        <f>D191*0.971</f>
        <v>194.2</v>
      </c>
      <c r="F191" s="52" t="s">
        <v>8</v>
      </c>
    </row>
    <row r="192" spans="1:6" x14ac:dyDescent="0.2">
      <c r="A192" s="12">
        <v>43600</v>
      </c>
      <c r="B192" s="52" t="s">
        <v>1623</v>
      </c>
      <c r="C192" s="52" t="s">
        <v>9</v>
      </c>
      <c r="D192" s="52">
        <v>200</v>
      </c>
      <c r="E192" s="53">
        <f>D192*0.972</f>
        <v>194.4</v>
      </c>
      <c r="F192" s="52" t="s">
        <v>1594</v>
      </c>
    </row>
    <row r="193" spans="1:6" x14ac:dyDescent="0.2">
      <c r="A193" s="12">
        <v>43600</v>
      </c>
      <c r="B193" s="52" t="s">
        <v>1674</v>
      </c>
      <c r="C193" s="52" t="s">
        <v>1847</v>
      </c>
      <c r="D193" s="52">
        <v>500</v>
      </c>
      <c r="E193" s="53">
        <f>D193*0.971</f>
        <v>485.5</v>
      </c>
      <c r="F193" s="52" t="s">
        <v>1656</v>
      </c>
    </row>
    <row r="194" spans="1:6" x14ac:dyDescent="0.2">
      <c r="A194" s="12">
        <v>43600</v>
      </c>
      <c r="B194" s="52" t="s">
        <v>1675</v>
      </c>
      <c r="C194" s="52" t="s">
        <v>1847</v>
      </c>
      <c r="D194" s="52">
        <v>200</v>
      </c>
      <c r="E194" s="53">
        <f>D194*0.971</f>
        <v>194.2</v>
      </c>
      <c r="F194" s="52" t="s">
        <v>8</v>
      </c>
    </row>
    <row r="195" spans="1:6" x14ac:dyDescent="0.2">
      <c r="A195" s="12">
        <v>43600</v>
      </c>
      <c r="B195" s="52" t="s">
        <v>1610</v>
      </c>
      <c r="C195" s="52" t="s">
        <v>1847</v>
      </c>
      <c r="D195" s="52">
        <v>10000</v>
      </c>
      <c r="E195" s="53">
        <f>D195*0.971</f>
        <v>9710</v>
      </c>
      <c r="F195" s="52" t="s">
        <v>1630</v>
      </c>
    </row>
    <row r="196" spans="1:6" x14ac:dyDescent="0.2">
      <c r="A196" s="12">
        <v>43600</v>
      </c>
      <c r="B196" s="52" t="s">
        <v>1610</v>
      </c>
      <c r="C196" s="52" t="s">
        <v>1847</v>
      </c>
      <c r="D196" s="52">
        <v>10000</v>
      </c>
      <c r="E196" s="53">
        <f>D196*0.971</f>
        <v>9710</v>
      </c>
      <c r="F196" s="52" t="s">
        <v>1656</v>
      </c>
    </row>
    <row r="197" spans="1:6" x14ac:dyDescent="0.2">
      <c r="A197" s="12">
        <v>43600</v>
      </c>
      <c r="B197" s="52" t="s">
        <v>1633</v>
      </c>
      <c r="C197" s="52" t="s">
        <v>1847</v>
      </c>
      <c r="D197" s="52">
        <v>200</v>
      </c>
      <c r="E197" s="53">
        <f>D197*0.971</f>
        <v>194.2</v>
      </c>
      <c r="F197" s="52" t="s">
        <v>8</v>
      </c>
    </row>
    <row r="198" spans="1:6" x14ac:dyDescent="0.2">
      <c r="A198" s="12">
        <v>43600</v>
      </c>
      <c r="B198" s="52" t="s">
        <v>1601</v>
      </c>
      <c r="C198" s="52" t="s">
        <v>1847</v>
      </c>
      <c r="D198" s="52">
        <v>200</v>
      </c>
      <c r="E198" s="53">
        <f>D198*0.971</f>
        <v>194.2</v>
      </c>
      <c r="F198" s="52" t="s">
        <v>8</v>
      </c>
    </row>
    <row r="199" spans="1:6" x14ac:dyDescent="0.2">
      <c r="A199" s="12">
        <v>43600</v>
      </c>
      <c r="B199" s="52" t="s">
        <v>1676</v>
      </c>
      <c r="C199" s="52" t="s">
        <v>1847</v>
      </c>
      <c r="D199" s="52">
        <v>1000</v>
      </c>
      <c r="E199" s="53">
        <f>D199*0.971</f>
        <v>971</v>
      </c>
      <c r="F199" s="52" t="s">
        <v>8</v>
      </c>
    </row>
    <row r="200" spans="1:6" x14ac:dyDescent="0.2">
      <c r="A200" s="12">
        <v>43600</v>
      </c>
      <c r="B200" s="52" t="s">
        <v>1645</v>
      </c>
      <c r="C200" s="52" t="s">
        <v>9</v>
      </c>
      <c r="D200" s="52">
        <v>1000</v>
      </c>
      <c r="E200" s="53">
        <f>D200*0.972</f>
        <v>972</v>
      </c>
      <c r="F200" s="52" t="s">
        <v>1628</v>
      </c>
    </row>
    <row r="201" spans="1:6" x14ac:dyDescent="0.2">
      <c r="A201" s="12">
        <v>43600</v>
      </c>
      <c r="B201" s="52" t="s">
        <v>1661</v>
      </c>
      <c r="C201" s="52" t="s">
        <v>1847</v>
      </c>
      <c r="D201" s="52">
        <v>17000</v>
      </c>
      <c r="E201" s="53">
        <f>D201*0.971</f>
        <v>16507</v>
      </c>
      <c r="F201" s="52" t="s">
        <v>1630</v>
      </c>
    </row>
    <row r="202" spans="1:6" x14ac:dyDescent="0.2">
      <c r="A202" s="12">
        <v>43600</v>
      </c>
      <c r="B202" s="52" t="s">
        <v>1661</v>
      </c>
      <c r="C202" s="52" t="s">
        <v>1847</v>
      </c>
      <c r="D202" s="52">
        <v>15000</v>
      </c>
      <c r="E202" s="53">
        <f>D202*0.971</f>
        <v>14565</v>
      </c>
      <c r="F202" s="52" t="s">
        <v>1656</v>
      </c>
    </row>
    <row r="203" spans="1:6" x14ac:dyDescent="0.2">
      <c r="A203" s="12">
        <v>43600</v>
      </c>
      <c r="B203" s="52" t="s">
        <v>1614</v>
      </c>
      <c r="C203" s="52" t="s">
        <v>1847</v>
      </c>
      <c r="D203" s="52">
        <v>100</v>
      </c>
      <c r="E203" s="53">
        <f>D203-3.9</f>
        <v>96.1</v>
      </c>
      <c r="F203" s="52" t="s">
        <v>8</v>
      </c>
    </row>
    <row r="204" spans="1:6" ht="14.25" customHeight="1" x14ac:dyDescent="0.2">
      <c r="A204" s="12">
        <v>43600</v>
      </c>
      <c r="B204" s="52" t="s">
        <v>1603</v>
      </c>
      <c r="C204" s="52" t="s">
        <v>1847</v>
      </c>
      <c r="D204" s="52">
        <v>500</v>
      </c>
      <c r="E204" s="53">
        <f>D204*0.971</f>
        <v>485.5</v>
      </c>
      <c r="F204" s="52" t="s">
        <v>8</v>
      </c>
    </row>
    <row r="205" spans="1:6" x14ac:dyDescent="0.2">
      <c r="A205" s="12">
        <v>43601</v>
      </c>
      <c r="B205" s="52" t="s">
        <v>1615</v>
      </c>
      <c r="C205" s="52" t="s">
        <v>1847</v>
      </c>
      <c r="D205" s="52">
        <v>200</v>
      </c>
      <c r="E205" s="53">
        <f>D205*0.971</f>
        <v>194.2</v>
      </c>
      <c r="F205" s="52" t="s">
        <v>1656</v>
      </c>
    </row>
    <row r="206" spans="1:6" x14ac:dyDescent="0.2">
      <c r="A206" s="12">
        <v>43601</v>
      </c>
      <c r="B206" s="52" t="s">
        <v>1605</v>
      </c>
      <c r="C206" s="52" t="s">
        <v>1847</v>
      </c>
      <c r="D206" s="52">
        <v>100</v>
      </c>
      <c r="E206" s="53">
        <f>D206-3.9</f>
        <v>96.1</v>
      </c>
      <c r="F206" s="52" t="s">
        <v>1616</v>
      </c>
    </row>
    <row r="207" spans="1:6" x14ac:dyDescent="0.2">
      <c r="A207" s="12">
        <v>43601</v>
      </c>
      <c r="B207" s="52" t="s">
        <v>1677</v>
      </c>
      <c r="C207" s="52" t="s">
        <v>1847</v>
      </c>
      <c r="D207" s="52">
        <v>100</v>
      </c>
      <c r="E207" s="53">
        <f>D207-3.9</f>
        <v>96.1</v>
      </c>
      <c r="F207" s="52" t="s">
        <v>8</v>
      </c>
    </row>
    <row r="208" spans="1:6" x14ac:dyDescent="0.2">
      <c r="A208" s="12">
        <v>43601</v>
      </c>
      <c r="B208" s="52" t="s">
        <v>1857</v>
      </c>
      <c r="C208" s="52" t="s">
        <v>1847</v>
      </c>
      <c r="D208" s="52">
        <v>200</v>
      </c>
      <c r="E208" s="53">
        <f>D208*0.971</f>
        <v>194.2</v>
      </c>
      <c r="F208" s="52" t="s">
        <v>1678</v>
      </c>
    </row>
    <row r="209" spans="1:6" x14ac:dyDescent="0.2">
      <c r="A209" s="12">
        <v>43601</v>
      </c>
      <c r="B209" s="52" t="s">
        <v>1866</v>
      </c>
      <c r="C209" s="52" t="s">
        <v>9</v>
      </c>
      <c r="D209" s="52">
        <v>187</v>
      </c>
      <c r="E209" s="53">
        <f>D209*0.972</f>
        <v>181.76399999999998</v>
      </c>
      <c r="F209" s="52" t="s">
        <v>1630</v>
      </c>
    </row>
    <row r="210" spans="1:6" x14ac:dyDescent="0.2">
      <c r="A210" s="12">
        <v>43601</v>
      </c>
      <c r="B210" s="52" t="s">
        <v>1679</v>
      </c>
      <c r="C210" s="52" t="s">
        <v>1847</v>
      </c>
      <c r="D210" s="52">
        <v>1000</v>
      </c>
      <c r="E210" s="53">
        <f>D210*0.971</f>
        <v>971</v>
      </c>
      <c r="F210" s="52" t="s">
        <v>1678</v>
      </c>
    </row>
    <row r="211" spans="1:6" x14ac:dyDescent="0.2">
      <c r="A211" s="12">
        <v>43601</v>
      </c>
      <c r="B211" s="52" t="s">
        <v>1633</v>
      </c>
      <c r="C211" s="52" t="s">
        <v>1847</v>
      </c>
      <c r="D211" s="52">
        <v>1000</v>
      </c>
      <c r="E211" s="53">
        <f>D211*0.971</f>
        <v>971</v>
      </c>
      <c r="F211" s="52" t="s">
        <v>1678</v>
      </c>
    </row>
    <row r="212" spans="1:6" x14ac:dyDescent="0.2">
      <c r="A212" s="12">
        <v>43601</v>
      </c>
      <c r="B212" s="52" t="s">
        <v>1680</v>
      </c>
      <c r="C212" s="52" t="s">
        <v>1847</v>
      </c>
      <c r="D212" s="52">
        <v>1000</v>
      </c>
      <c r="E212" s="53">
        <f>D212*0.971</f>
        <v>971</v>
      </c>
      <c r="F212" s="52" t="s">
        <v>1678</v>
      </c>
    </row>
    <row r="213" spans="1:6" x14ac:dyDescent="0.2">
      <c r="A213" s="12">
        <v>43601</v>
      </c>
      <c r="B213" s="52" t="s">
        <v>1681</v>
      </c>
      <c r="C213" s="52" t="s">
        <v>1847</v>
      </c>
      <c r="D213" s="52">
        <v>1000</v>
      </c>
      <c r="E213" s="53">
        <f>D213*0.971</f>
        <v>971</v>
      </c>
      <c r="F213" s="52" t="s">
        <v>1678</v>
      </c>
    </row>
    <row r="214" spans="1:6" x14ac:dyDescent="0.2">
      <c r="A214" s="12">
        <v>43601</v>
      </c>
      <c r="B214" s="52" t="s">
        <v>1654</v>
      </c>
      <c r="C214" s="52" t="s">
        <v>9</v>
      </c>
      <c r="D214" s="52">
        <v>200</v>
      </c>
      <c r="E214" s="53">
        <f>D214*0.972</f>
        <v>194.4</v>
      </c>
      <c r="F214" s="52" t="s">
        <v>1678</v>
      </c>
    </row>
    <row r="215" spans="1:6" x14ac:dyDescent="0.2">
      <c r="A215" s="12">
        <v>43601</v>
      </c>
      <c r="B215" s="52" t="s">
        <v>1614</v>
      </c>
      <c r="C215" s="52" t="s">
        <v>9</v>
      </c>
      <c r="D215" s="52">
        <v>200</v>
      </c>
      <c r="E215" s="53">
        <f>D215*0.972</f>
        <v>194.4</v>
      </c>
      <c r="F215" s="52" t="s">
        <v>1678</v>
      </c>
    </row>
    <row r="216" spans="1:6" x14ac:dyDescent="0.2">
      <c r="A216" s="12">
        <v>43601</v>
      </c>
      <c r="B216" s="52" t="s">
        <v>1591</v>
      </c>
      <c r="C216" s="52" t="s">
        <v>1847</v>
      </c>
      <c r="D216" s="52">
        <v>300</v>
      </c>
      <c r="E216" s="53">
        <f>D216*0.971</f>
        <v>291.3</v>
      </c>
      <c r="F216" s="52" t="s">
        <v>8</v>
      </c>
    </row>
    <row r="217" spans="1:6" x14ac:dyDescent="0.2">
      <c r="A217" s="12">
        <v>43601</v>
      </c>
      <c r="B217" s="52" t="s">
        <v>1669</v>
      </c>
      <c r="C217" s="52" t="s">
        <v>1847</v>
      </c>
      <c r="D217" s="52">
        <v>1000</v>
      </c>
      <c r="E217" s="53">
        <f>D217*0.971</f>
        <v>971</v>
      </c>
      <c r="F217" s="52" t="s">
        <v>1678</v>
      </c>
    </row>
    <row r="218" spans="1:6" x14ac:dyDescent="0.2">
      <c r="A218" s="12">
        <v>43601</v>
      </c>
      <c r="B218" s="52" t="s">
        <v>1614</v>
      </c>
      <c r="C218" s="52" t="s">
        <v>9</v>
      </c>
      <c r="D218" s="52">
        <v>200</v>
      </c>
      <c r="E218" s="53">
        <f>D218*0.972</f>
        <v>194.4</v>
      </c>
      <c r="F218" s="52" t="s">
        <v>1678</v>
      </c>
    </row>
    <row r="219" spans="1:6" x14ac:dyDescent="0.2">
      <c r="A219" s="12">
        <v>43601</v>
      </c>
      <c r="B219" s="52" t="s">
        <v>1605</v>
      </c>
      <c r="C219" s="52" t="s">
        <v>1847</v>
      </c>
      <c r="D219" s="52">
        <v>200</v>
      </c>
      <c r="E219" s="53">
        <f>D219*0.971</f>
        <v>194.2</v>
      </c>
      <c r="F219" s="52" t="s">
        <v>1678</v>
      </c>
    </row>
    <row r="220" spans="1:6" x14ac:dyDescent="0.2">
      <c r="A220" s="12">
        <v>43601</v>
      </c>
      <c r="B220" s="52" t="s">
        <v>1794</v>
      </c>
      <c r="C220" s="52" t="s">
        <v>9</v>
      </c>
      <c r="D220" s="52">
        <v>500</v>
      </c>
      <c r="E220" s="53">
        <f>D220*0.972</f>
        <v>486</v>
      </c>
      <c r="F220" s="52" t="s">
        <v>1678</v>
      </c>
    </row>
    <row r="221" spans="1:6" x14ac:dyDescent="0.2">
      <c r="A221" s="12">
        <v>43601</v>
      </c>
      <c r="B221" s="52" t="s">
        <v>1646</v>
      </c>
      <c r="C221" s="52" t="s">
        <v>1784</v>
      </c>
      <c r="D221" s="52">
        <v>2000</v>
      </c>
      <c r="E221" s="53">
        <f>D221*0.972</f>
        <v>1944</v>
      </c>
      <c r="F221" s="52" t="s">
        <v>1678</v>
      </c>
    </row>
    <row r="222" spans="1:6" x14ac:dyDescent="0.2">
      <c r="A222" s="12">
        <v>43601</v>
      </c>
      <c r="B222" s="52" t="s">
        <v>1682</v>
      </c>
      <c r="C222" s="52" t="s">
        <v>1847</v>
      </c>
      <c r="D222" s="52">
        <v>200</v>
      </c>
      <c r="E222" s="53">
        <f>D222*0.971</f>
        <v>194.2</v>
      </c>
      <c r="F222" s="52" t="s">
        <v>1678</v>
      </c>
    </row>
    <row r="223" spans="1:6" x14ac:dyDescent="0.2">
      <c r="A223" s="12">
        <v>43601</v>
      </c>
      <c r="B223" s="52" t="s">
        <v>1591</v>
      </c>
      <c r="C223" s="52" t="s">
        <v>1847</v>
      </c>
      <c r="D223" s="52">
        <v>1000</v>
      </c>
      <c r="E223" s="53">
        <f>D223*0.971</f>
        <v>971</v>
      </c>
      <c r="F223" s="52" t="s">
        <v>1678</v>
      </c>
    </row>
    <row r="224" spans="1:6" x14ac:dyDescent="0.2">
      <c r="A224" s="12">
        <v>43601</v>
      </c>
      <c r="B224" s="52" t="s">
        <v>1867</v>
      </c>
      <c r="C224" s="52" t="s">
        <v>1788</v>
      </c>
      <c r="D224" s="52">
        <v>200</v>
      </c>
      <c r="E224" s="53">
        <f>D224*0.972</f>
        <v>194.4</v>
      </c>
      <c r="F224" s="52" t="s">
        <v>1678</v>
      </c>
    </row>
    <row r="225" spans="1:6" x14ac:dyDescent="0.2">
      <c r="A225" s="12">
        <v>43601</v>
      </c>
      <c r="B225" s="52" t="s">
        <v>1598</v>
      </c>
      <c r="C225" s="52" t="s">
        <v>9</v>
      </c>
      <c r="D225" s="52">
        <v>200</v>
      </c>
      <c r="E225" s="53">
        <f>D225*0.972</f>
        <v>194.4</v>
      </c>
      <c r="F225" s="52" t="s">
        <v>1678</v>
      </c>
    </row>
    <row r="226" spans="1:6" x14ac:dyDescent="0.2">
      <c r="A226" s="12">
        <v>43601</v>
      </c>
      <c r="B226" s="52" t="s">
        <v>1795</v>
      </c>
      <c r="C226" s="52" t="s">
        <v>9</v>
      </c>
      <c r="D226" s="52">
        <v>100</v>
      </c>
      <c r="E226" s="53">
        <f>D226*0.972</f>
        <v>97.2</v>
      </c>
      <c r="F226" s="52" t="s">
        <v>1678</v>
      </c>
    </row>
    <row r="227" spans="1:6" x14ac:dyDescent="0.2">
      <c r="A227" s="12">
        <v>43601</v>
      </c>
      <c r="B227" s="52" t="s">
        <v>1796</v>
      </c>
      <c r="C227" s="52" t="s">
        <v>9</v>
      </c>
      <c r="D227" s="52">
        <v>200</v>
      </c>
      <c r="E227" s="53">
        <f>D227*0.972</f>
        <v>194.4</v>
      </c>
      <c r="F227" s="52" t="s">
        <v>1678</v>
      </c>
    </row>
    <row r="228" spans="1:6" x14ac:dyDescent="0.2">
      <c r="A228" s="12">
        <v>43601</v>
      </c>
      <c r="B228" s="52" t="s">
        <v>1598</v>
      </c>
      <c r="C228" s="52" t="s">
        <v>9</v>
      </c>
      <c r="D228" s="52">
        <v>1000</v>
      </c>
      <c r="E228" s="53">
        <f>D228*0.972</f>
        <v>972</v>
      </c>
      <c r="F228" s="52" t="s">
        <v>1678</v>
      </c>
    </row>
    <row r="229" spans="1:6" x14ac:dyDescent="0.2">
      <c r="A229" s="12">
        <v>43601</v>
      </c>
      <c r="B229" s="52" t="s">
        <v>1868</v>
      </c>
      <c r="C229" s="52" t="s">
        <v>1847</v>
      </c>
      <c r="D229" s="52">
        <v>1000</v>
      </c>
      <c r="E229" s="53">
        <f>D229*0.971</f>
        <v>971</v>
      </c>
      <c r="F229" s="52" t="s">
        <v>1678</v>
      </c>
    </row>
    <row r="230" spans="1:6" x14ac:dyDescent="0.2">
      <c r="A230" s="12">
        <v>43601</v>
      </c>
      <c r="B230" s="52" t="s">
        <v>1654</v>
      </c>
      <c r="C230" s="52" t="s">
        <v>1847</v>
      </c>
      <c r="D230" s="52">
        <v>200</v>
      </c>
      <c r="E230" s="53">
        <f>D230*0.971</f>
        <v>194.2</v>
      </c>
      <c r="F230" s="52" t="s">
        <v>1678</v>
      </c>
    </row>
    <row r="231" spans="1:6" x14ac:dyDescent="0.2">
      <c r="A231" s="12">
        <v>43601</v>
      </c>
      <c r="B231" s="52" t="s">
        <v>1683</v>
      </c>
      <c r="C231" s="52" t="s">
        <v>1847</v>
      </c>
      <c r="D231" s="52">
        <v>200</v>
      </c>
      <c r="E231" s="53">
        <f>D231*0.971</f>
        <v>194.2</v>
      </c>
      <c r="F231" s="52" t="s">
        <v>1678</v>
      </c>
    </row>
    <row r="232" spans="1:6" x14ac:dyDescent="0.2">
      <c r="A232" s="12">
        <v>43601</v>
      </c>
      <c r="B232" s="52" t="s">
        <v>1653</v>
      </c>
      <c r="C232" s="52" t="s">
        <v>9</v>
      </c>
      <c r="D232" s="52">
        <v>200</v>
      </c>
      <c r="E232" s="53">
        <f>D232*0.972</f>
        <v>194.4</v>
      </c>
      <c r="F232" s="52" t="s">
        <v>1678</v>
      </c>
    </row>
    <row r="233" spans="1:6" x14ac:dyDescent="0.2">
      <c r="A233" s="12">
        <v>43601</v>
      </c>
      <c r="B233" s="52" t="s">
        <v>1797</v>
      </c>
      <c r="C233" s="52" t="s">
        <v>9</v>
      </c>
      <c r="D233" s="52">
        <v>200</v>
      </c>
      <c r="E233" s="53">
        <f>D233*0.972</f>
        <v>194.4</v>
      </c>
      <c r="F233" s="52" t="s">
        <v>1678</v>
      </c>
    </row>
    <row r="234" spans="1:6" x14ac:dyDescent="0.2">
      <c r="A234" s="12">
        <v>43601</v>
      </c>
      <c r="B234" s="52" t="s">
        <v>1612</v>
      </c>
      <c r="C234" s="52" t="s">
        <v>1847</v>
      </c>
      <c r="D234" s="52">
        <v>500</v>
      </c>
      <c r="E234" s="53">
        <f>D234*0.971</f>
        <v>485.5</v>
      </c>
      <c r="F234" s="52" t="s">
        <v>1678</v>
      </c>
    </row>
    <row r="235" spans="1:6" x14ac:dyDescent="0.2">
      <c r="A235" s="12">
        <v>43601</v>
      </c>
      <c r="B235" s="52" t="s">
        <v>1601</v>
      </c>
      <c r="C235" s="52" t="s">
        <v>9</v>
      </c>
      <c r="D235" s="52">
        <v>200</v>
      </c>
      <c r="E235" s="53">
        <f>D235*0.972</f>
        <v>194.4</v>
      </c>
      <c r="F235" s="52" t="s">
        <v>1678</v>
      </c>
    </row>
    <row r="236" spans="1:6" x14ac:dyDescent="0.2">
      <c r="A236" s="12">
        <v>43601</v>
      </c>
      <c r="B236" s="52" t="s">
        <v>1684</v>
      </c>
      <c r="C236" s="52" t="s">
        <v>1847</v>
      </c>
      <c r="D236" s="52">
        <v>200</v>
      </c>
      <c r="E236" s="53">
        <f>D236*0.971</f>
        <v>194.2</v>
      </c>
      <c r="F236" s="52" t="s">
        <v>1678</v>
      </c>
    </row>
    <row r="237" spans="1:6" x14ac:dyDescent="0.2">
      <c r="A237" s="12">
        <v>43601</v>
      </c>
      <c r="B237" s="52" t="s">
        <v>1685</v>
      </c>
      <c r="C237" s="52" t="s">
        <v>1847</v>
      </c>
      <c r="D237" s="52">
        <v>1000</v>
      </c>
      <c r="E237" s="53">
        <f>D237*0.971</f>
        <v>971</v>
      </c>
      <c r="F237" s="52" t="s">
        <v>1678</v>
      </c>
    </row>
    <row r="238" spans="1:6" x14ac:dyDescent="0.2">
      <c r="A238" s="12">
        <v>43601</v>
      </c>
      <c r="B238" s="52" t="s">
        <v>1869</v>
      </c>
      <c r="C238" s="52" t="s">
        <v>1847</v>
      </c>
      <c r="D238" s="52">
        <v>100</v>
      </c>
      <c r="E238" s="53">
        <f>D238-3.9</f>
        <v>96.1</v>
      </c>
      <c r="F238" s="52" t="s">
        <v>1678</v>
      </c>
    </row>
    <row r="239" spans="1:6" x14ac:dyDescent="0.2">
      <c r="A239" s="12">
        <v>43601</v>
      </c>
      <c r="B239" s="52" t="s">
        <v>1686</v>
      </c>
      <c r="C239" s="52" t="s">
        <v>1847</v>
      </c>
      <c r="D239" s="52">
        <v>500</v>
      </c>
      <c r="E239" s="53">
        <f>D239*0.971</f>
        <v>485.5</v>
      </c>
      <c r="F239" s="52" t="s">
        <v>1678</v>
      </c>
    </row>
    <row r="240" spans="1:6" x14ac:dyDescent="0.2">
      <c r="A240" s="12">
        <v>43601</v>
      </c>
      <c r="B240" s="52" t="s">
        <v>1687</v>
      </c>
      <c r="C240" s="52" t="s">
        <v>1847</v>
      </c>
      <c r="D240" s="52">
        <v>200</v>
      </c>
      <c r="E240" s="53">
        <f>D240*0.971</f>
        <v>194.2</v>
      </c>
      <c r="F240" s="52" t="s">
        <v>1678</v>
      </c>
    </row>
    <row r="241" spans="1:6" x14ac:dyDescent="0.2">
      <c r="A241" s="12">
        <v>43601</v>
      </c>
      <c r="B241" s="52" t="s">
        <v>1654</v>
      </c>
      <c r="C241" s="52" t="s">
        <v>1847</v>
      </c>
      <c r="D241" s="52">
        <v>1000</v>
      </c>
      <c r="E241" s="53">
        <f>D241*0.971</f>
        <v>971</v>
      </c>
      <c r="F241" s="52" t="s">
        <v>1678</v>
      </c>
    </row>
    <row r="242" spans="1:6" x14ac:dyDescent="0.2">
      <c r="A242" s="12">
        <v>43601</v>
      </c>
      <c r="B242" s="52" t="s">
        <v>1687</v>
      </c>
      <c r="C242" s="52" t="s">
        <v>1847</v>
      </c>
      <c r="D242" s="52">
        <v>200</v>
      </c>
      <c r="E242" s="53">
        <f>D242*0.971</f>
        <v>194.2</v>
      </c>
      <c r="F242" s="52" t="s">
        <v>1656</v>
      </c>
    </row>
    <row r="243" spans="1:6" x14ac:dyDescent="0.2">
      <c r="A243" s="12">
        <v>43601</v>
      </c>
      <c r="B243" s="52" t="s">
        <v>1870</v>
      </c>
      <c r="C243" s="52" t="s">
        <v>1847</v>
      </c>
      <c r="D243" s="52">
        <v>500</v>
      </c>
      <c r="E243" s="53">
        <f>D243*0.971</f>
        <v>485.5</v>
      </c>
      <c r="F243" s="52" t="s">
        <v>1678</v>
      </c>
    </row>
    <row r="244" spans="1:6" x14ac:dyDescent="0.2">
      <c r="A244" s="12">
        <v>43601</v>
      </c>
      <c r="B244" s="52" t="s">
        <v>1614</v>
      </c>
      <c r="C244" s="52" t="s">
        <v>1847</v>
      </c>
      <c r="D244" s="52">
        <v>200</v>
      </c>
      <c r="E244" s="53">
        <f>D244*0.971</f>
        <v>194.2</v>
      </c>
      <c r="F244" s="52" t="s">
        <v>1678</v>
      </c>
    </row>
    <row r="245" spans="1:6" x14ac:dyDescent="0.2">
      <c r="A245" s="12">
        <v>43601</v>
      </c>
      <c r="B245" s="52" t="s">
        <v>1604</v>
      </c>
      <c r="C245" s="52" t="s">
        <v>9</v>
      </c>
      <c r="D245" s="52">
        <v>200</v>
      </c>
      <c r="E245" s="53">
        <f>D245*0.972</f>
        <v>194.4</v>
      </c>
      <c r="F245" s="52" t="s">
        <v>1678</v>
      </c>
    </row>
    <row r="246" spans="1:6" x14ac:dyDescent="0.2">
      <c r="A246" s="12">
        <v>43601</v>
      </c>
      <c r="B246" s="52" t="s">
        <v>1871</v>
      </c>
      <c r="C246" s="52" t="s">
        <v>9</v>
      </c>
      <c r="D246" s="52">
        <v>500</v>
      </c>
      <c r="E246" s="53">
        <f>D246*0.972</f>
        <v>486</v>
      </c>
      <c r="F246" s="52" t="s">
        <v>1678</v>
      </c>
    </row>
    <row r="247" spans="1:6" x14ac:dyDescent="0.2">
      <c r="A247" s="12">
        <v>43601</v>
      </c>
      <c r="B247" s="52" t="s">
        <v>1711</v>
      </c>
      <c r="C247" s="52" t="s">
        <v>9</v>
      </c>
      <c r="D247" s="52">
        <v>500</v>
      </c>
      <c r="E247" s="53">
        <f>D247*0.972</f>
        <v>486</v>
      </c>
      <c r="F247" s="52" t="s">
        <v>1678</v>
      </c>
    </row>
    <row r="248" spans="1:6" x14ac:dyDescent="0.2">
      <c r="A248" s="12">
        <v>43601</v>
      </c>
      <c r="B248" s="52" t="s">
        <v>10</v>
      </c>
      <c r="C248" s="52" t="s">
        <v>1847</v>
      </c>
      <c r="D248" s="52">
        <v>200</v>
      </c>
      <c r="E248" s="53">
        <f>D248*0.971</f>
        <v>194.2</v>
      </c>
      <c r="F248" s="52" t="s">
        <v>1678</v>
      </c>
    </row>
    <row r="249" spans="1:6" x14ac:dyDescent="0.2">
      <c r="A249" s="12">
        <v>43601</v>
      </c>
      <c r="B249" s="52" t="s">
        <v>1660</v>
      </c>
      <c r="C249" s="52" t="s">
        <v>1847</v>
      </c>
      <c r="D249" s="52">
        <v>200</v>
      </c>
      <c r="E249" s="53">
        <f>D249*0.971</f>
        <v>194.2</v>
      </c>
      <c r="F249" s="52" t="s">
        <v>1678</v>
      </c>
    </row>
    <row r="250" spans="1:6" x14ac:dyDescent="0.2">
      <c r="A250" s="12">
        <v>43601</v>
      </c>
      <c r="B250" s="52" t="s">
        <v>1627</v>
      </c>
      <c r="C250" s="52" t="s">
        <v>1847</v>
      </c>
      <c r="D250" s="52">
        <v>200</v>
      </c>
      <c r="E250" s="53">
        <f>D250*0.971</f>
        <v>194.2</v>
      </c>
      <c r="F250" s="52" t="s">
        <v>1678</v>
      </c>
    </row>
    <row r="251" spans="1:6" x14ac:dyDescent="0.2">
      <c r="A251" s="12">
        <v>43601</v>
      </c>
      <c r="B251" s="52" t="s">
        <v>1688</v>
      </c>
      <c r="C251" s="52" t="s">
        <v>1847</v>
      </c>
      <c r="D251" s="52">
        <v>100</v>
      </c>
      <c r="E251" s="53">
        <f>D251-3.9</f>
        <v>96.1</v>
      </c>
      <c r="F251" s="52" t="s">
        <v>1678</v>
      </c>
    </row>
    <row r="252" spans="1:6" x14ac:dyDescent="0.2">
      <c r="A252" s="12">
        <v>43601</v>
      </c>
      <c r="B252" s="52" t="s">
        <v>1601</v>
      </c>
      <c r="C252" s="52" t="s">
        <v>1847</v>
      </c>
      <c r="D252" s="52">
        <v>1000</v>
      </c>
      <c r="E252" s="53">
        <f>D252*0.971</f>
        <v>971</v>
      </c>
      <c r="F252" s="52" t="s">
        <v>1678</v>
      </c>
    </row>
    <row r="253" spans="1:6" x14ac:dyDescent="0.2">
      <c r="A253" s="12">
        <v>43601</v>
      </c>
      <c r="B253" s="52" t="s">
        <v>1689</v>
      </c>
      <c r="C253" s="52" t="s">
        <v>1847</v>
      </c>
      <c r="D253" s="52">
        <v>200</v>
      </c>
      <c r="E253" s="53">
        <f>D253*0.971</f>
        <v>194.2</v>
      </c>
      <c r="F253" s="52" t="s">
        <v>1678</v>
      </c>
    </row>
    <row r="254" spans="1:6" x14ac:dyDescent="0.2">
      <c r="A254" s="12">
        <v>43601</v>
      </c>
      <c r="B254" s="52" t="s">
        <v>1798</v>
      </c>
      <c r="C254" s="52" t="s">
        <v>9</v>
      </c>
      <c r="D254" s="52">
        <v>10000</v>
      </c>
      <c r="E254" s="53">
        <f>D254*0.972</f>
        <v>9720</v>
      </c>
      <c r="F254" s="52" t="s">
        <v>1678</v>
      </c>
    </row>
    <row r="255" spans="1:6" x14ac:dyDescent="0.2">
      <c r="A255" s="12">
        <v>43601</v>
      </c>
      <c r="B255" s="52" t="s">
        <v>1605</v>
      </c>
      <c r="C255" s="52" t="s">
        <v>1847</v>
      </c>
      <c r="D255" s="52">
        <v>200</v>
      </c>
      <c r="E255" s="53">
        <f>D255*0.971</f>
        <v>194.2</v>
      </c>
      <c r="F255" s="52" t="s">
        <v>1678</v>
      </c>
    </row>
    <row r="256" spans="1:6" x14ac:dyDescent="0.2">
      <c r="A256" s="12">
        <v>43601</v>
      </c>
      <c r="B256" s="52" t="s">
        <v>1799</v>
      </c>
      <c r="C256" s="52" t="s">
        <v>9</v>
      </c>
      <c r="D256" s="52">
        <v>100</v>
      </c>
      <c r="E256" s="53">
        <f>D256*0.972</f>
        <v>97.2</v>
      </c>
      <c r="F256" s="52" t="s">
        <v>1678</v>
      </c>
    </row>
    <row r="257" spans="1:6" x14ac:dyDescent="0.2">
      <c r="A257" s="12">
        <v>43601</v>
      </c>
      <c r="B257" s="52" t="s">
        <v>1646</v>
      </c>
      <c r="C257" s="52" t="s">
        <v>9</v>
      </c>
      <c r="D257" s="52">
        <v>200</v>
      </c>
      <c r="E257" s="53">
        <f>D257*0.972</f>
        <v>194.4</v>
      </c>
      <c r="F257" s="52" t="s">
        <v>1678</v>
      </c>
    </row>
    <row r="258" spans="1:6" x14ac:dyDescent="0.2">
      <c r="A258" s="12">
        <v>43601</v>
      </c>
      <c r="B258" s="52" t="s">
        <v>1690</v>
      </c>
      <c r="C258" s="52" t="s">
        <v>1847</v>
      </c>
      <c r="D258" s="52">
        <v>200</v>
      </c>
      <c r="E258" s="53">
        <f>D258*0.971</f>
        <v>194.2</v>
      </c>
      <c r="F258" s="52" t="s">
        <v>1678</v>
      </c>
    </row>
    <row r="259" spans="1:6" x14ac:dyDescent="0.2">
      <c r="A259" s="12">
        <v>43601</v>
      </c>
      <c r="B259" s="52" t="s">
        <v>1691</v>
      </c>
      <c r="C259" s="52" t="s">
        <v>1847</v>
      </c>
      <c r="D259" s="52">
        <v>200</v>
      </c>
      <c r="E259" s="53">
        <f>D259*0.971</f>
        <v>194.2</v>
      </c>
      <c r="F259" s="52" t="s">
        <v>1678</v>
      </c>
    </row>
    <row r="260" spans="1:6" x14ac:dyDescent="0.2">
      <c r="A260" s="12">
        <v>43601</v>
      </c>
      <c r="B260" s="52" t="s">
        <v>1800</v>
      </c>
      <c r="C260" s="52" t="s">
        <v>9</v>
      </c>
      <c r="D260" s="52">
        <v>200</v>
      </c>
      <c r="E260" s="53">
        <f>D260*0.972</f>
        <v>194.4</v>
      </c>
      <c r="F260" s="52" t="s">
        <v>1678</v>
      </c>
    </row>
    <row r="261" spans="1:6" x14ac:dyDescent="0.2">
      <c r="A261" s="12">
        <v>43601</v>
      </c>
      <c r="B261" s="52" t="s">
        <v>1692</v>
      </c>
      <c r="C261" s="52" t="s">
        <v>1847</v>
      </c>
      <c r="D261" s="52">
        <v>200</v>
      </c>
      <c r="E261" s="53">
        <f>D261*0.971</f>
        <v>194.2</v>
      </c>
      <c r="F261" s="52" t="s">
        <v>1678</v>
      </c>
    </row>
    <row r="262" spans="1:6" x14ac:dyDescent="0.2">
      <c r="A262" s="12">
        <v>43601</v>
      </c>
      <c r="B262" s="52" t="s">
        <v>1693</v>
      </c>
      <c r="C262" s="52" t="s">
        <v>1847</v>
      </c>
      <c r="D262" s="52">
        <v>300</v>
      </c>
      <c r="E262" s="53">
        <f>D262*0.971</f>
        <v>291.3</v>
      </c>
      <c r="F262" s="52" t="s">
        <v>1678</v>
      </c>
    </row>
    <row r="263" spans="1:6" x14ac:dyDescent="0.2">
      <c r="A263" s="12">
        <v>43601</v>
      </c>
      <c r="B263" s="52" t="s">
        <v>1694</v>
      </c>
      <c r="C263" s="52" t="s">
        <v>1847</v>
      </c>
      <c r="D263" s="52">
        <v>500</v>
      </c>
      <c r="E263" s="53">
        <f>D263*0.971</f>
        <v>485.5</v>
      </c>
      <c r="F263" s="52" t="s">
        <v>1678</v>
      </c>
    </row>
    <row r="264" spans="1:6" x14ac:dyDescent="0.2">
      <c r="A264" s="12">
        <v>43601</v>
      </c>
      <c r="B264" s="52" t="s">
        <v>1697</v>
      </c>
      <c r="C264" s="52" t="s">
        <v>9</v>
      </c>
      <c r="D264" s="52">
        <v>500</v>
      </c>
      <c r="E264" s="53">
        <f>D264*0.972</f>
        <v>486</v>
      </c>
      <c r="F264" s="52" t="s">
        <v>1678</v>
      </c>
    </row>
    <row r="265" spans="1:6" x14ac:dyDescent="0.2">
      <c r="A265" s="12">
        <v>43601</v>
      </c>
      <c r="B265" s="52" t="s">
        <v>1789</v>
      </c>
      <c r="C265" s="52" t="s">
        <v>9</v>
      </c>
      <c r="D265" s="52">
        <v>50</v>
      </c>
      <c r="E265" s="53">
        <f>D265*0.972</f>
        <v>48.6</v>
      </c>
      <c r="F265" s="52" t="s">
        <v>1678</v>
      </c>
    </row>
    <row r="266" spans="1:6" x14ac:dyDescent="0.2">
      <c r="A266" s="12">
        <v>43601</v>
      </c>
      <c r="B266" s="52" t="s">
        <v>1695</v>
      </c>
      <c r="C266" s="52" t="s">
        <v>1847</v>
      </c>
      <c r="D266" s="52">
        <v>500</v>
      </c>
      <c r="E266" s="53">
        <f>D266*0.971</f>
        <v>485.5</v>
      </c>
      <c r="F266" s="52" t="s">
        <v>1678</v>
      </c>
    </row>
    <row r="267" spans="1:6" x14ac:dyDescent="0.2">
      <c r="A267" s="12">
        <v>43601</v>
      </c>
      <c r="B267" s="52" t="s">
        <v>1801</v>
      </c>
      <c r="C267" s="52" t="s">
        <v>1788</v>
      </c>
      <c r="D267" s="52">
        <v>500</v>
      </c>
      <c r="E267" s="53">
        <f>D267*0.972</f>
        <v>486</v>
      </c>
      <c r="F267" s="52" t="s">
        <v>1678</v>
      </c>
    </row>
    <row r="268" spans="1:6" x14ac:dyDescent="0.2">
      <c r="A268" s="12">
        <v>43601</v>
      </c>
      <c r="B268" s="52" t="s">
        <v>1696</v>
      </c>
      <c r="C268" s="52" t="s">
        <v>1847</v>
      </c>
      <c r="D268" s="52">
        <v>200</v>
      </c>
      <c r="E268" s="53">
        <f>D268*0.971</f>
        <v>194.2</v>
      </c>
      <c r="F268" s="52" t="s">
        <v>1678</v>
      </c>
    </row>
    <row r="269" spans="1:6" x14ac:dyDescent="0.2">
      <c r="A269" s="12">
        <v>43601</v>
      </c>
      <c r="B269" s="52" t="s">
        <v>1668</v>
      </c>
      <c r="C269" s="52" t="s">
        <v>1847</v>
      </c>
      <c r="D269" s="52">
        <v>1000</v>
      </c>
      <c r="E269" s="53">
        <f>D269*0.971</f>
        <v>971</v>
      </c>
      <c r="F269" s="52" t="s">
        <v>8</v>
      </c>
    </row>
    <row r="270" spans="1:6" x14ac:dyDescent="0.2">
      <c r="A270" s="12">
        <v>43601</v>
      </c>
      <c r="B270" s="52" t="s">
        <v>1697</v>
      </c>
      <c r="C270" s="52" t="s">
        <v>1847</v>
      </c>
      <c r="D270" s="52">
        <v>50</v>
      </c>
      <c r="E270" s="53">
        <f>D270-3.9</f>
        <v>46.1</v>
      </c>
      <c r="F270" s="52" t="s">
        <v>1678</v>
      </c>
    </row>
    <row r="271" spans="1:6" x14ac:dyDescent="0.2">
      <c r="A271" s="12">
        <v>43601</v>
      </c>
      <c r="B271" s="52" t="s">
        <v>1698</v>
      </c>
      <c r="C271" s="52" t="s">
        <v>1847</v>
      </c>
      <c r="D271" s="52">
        <v>200</v>
      </c>
      <c r="E271" s="53">
        <f>D271*0.971</f>
        <v>194.2</v>
      </c>
      <c r="F271" s="52" t="s">
        <v>1678</v>
      </c>
    </row>
    <row r="272" spans="1:6" x14ac:dyDescent="0.2">
      <c r="A272" s="12">
        <v>43601</v>
      </c>
      <c r="B272" s="52" t="s">
        <v>1714</v>
      </c>
      <c r="C272" s="52" t="s">
        <v>9</v>
      </c>
      <c r="D272" s="52">
        <v>100</v>
      </c>
      <c r="E272" s="53">
        <f>D272*0.972</f>
        <v>97.2</v>
      </c>
      <c r="F272" s="52" t="s">
        <v>1678</v>
      </c>
    </row>
    <row r="273" spans="1:6" x14ac:dyDescent="0.2">
      <c r="A273" s="12">
        <v>43601</v>
      </c>
      <c r="B273" s="52" t="s">
        <v>1802</v>
      </c>
      <c r="C273" s="52" t="s">
        <v>1788</v>
      </c>
      <c r="D273" s="52">
        <v>200</v>
      </c>
      <c r="E273" s="53">
        <f>D273*0.972</f>
        <v>194.4</v>
      </c>
      <c r="F273" s="52" t="s">
        <v>1678</v>
      </c>
    </row>
    <row r="274" spans="1:6" x14ac:dyDescent="0.2">
      <c r="A274" s="12">
        <v>43601</v>
      </c>
      <c r="B274" s="52" t="s">
        <v>1803</v>
      </c>
      <c r="C274" s="52" t="s">
        <v>9</v>
      </c>
      <c r="D274" s="52">
        <v>100</v>
      </c>
      <c r="E274" s="53">
        <f>D274*0.972</f>
        <v>97.2</v>
      </c>
      <c r="F274" s="52" t="s">
        <v>1678</v>
      </c>
    </row>
    <row r="275" spans="1:6" x14ac:dyDescent="0.2">
      <c r="A275" s="12">
        <v>43601</v>
      </c>
      <c r="B275" s="52" t="s">
        <v>1699</v>
      </c>
      <c r="C275" s="52" t="s">
        <v>1847</v>
      </c>
      <c r="D275" s="52">
        <v>200</v>
      </c>
      <c r="E275" s="53">
        <f>D275*0.971</f>
        <v>194.2</v>
      </c>
      <c r="F275" s="52" t="s">
        <v>1678</v>
      </c>
    </row>
    <row r="276" spans="1:6" x14ac:dyDescent="0.2">
      <c r="A276" s="12">
        <v>43601</v>
      </c>
      <c r="B276" s="52" t="s">
        <v>1804</v>
      </c>
      <c r="C276" s="52" t="s">
        <v>9</v>
      </c>
      <c r="D276" s="52">
        <v>500</v>
      </c>
      <c r="E276" s="53">
        <f>D276*0.972</f>
        <v>486</v>
      </c>
      <c r="F276" s="52" t="s">
        <v>1678</v>
      </c>
    </row>
    <row r="277" spans="1:6" x14ac:dyDescent="0.2">
      <c r="A277" s="12">
        <v>43601</v>
      </c>
      <c r="B277" s="52" t="s">
        <v>1700</v>
      </c>
      <c r="C277" s="52" t="s">
        <v>1847</v>
      </c>
      <c r="D277" s="52">
        <v>200</v>
      </c>
      <c r="E277" s="53">
        <f>D277*0.971</f>
        <v>194.2</v>
      </c>
      <c r="F277" s="52" t="s">
        <v>1678</v>
      </c>
    </row>
    <row r="278" spans="1:6" x14ac:dyDescent="0.2">
      <c r="A278" s="12">
        <v>43601</v>
      </c>
      <c r="B278" s="52" t="s">
        <v>1684</v>
      </c>
      <c r="C278" s="52" t="s">
        <v>9</v>
      </c>
      <c r="D278" s="52">
        <v>100</v>
      </c>
      <c r="E278" s="53">
        <f>D278*0.972</f>
        <v>97.2</v>
      </c>
      <c r="F278" s="52" t="s">
        <v>1678</v>
      </c>
    </row>
    <row r="279" spans="1:6" x14ac:dyDescent="0.2">
      <c r="A279" s="12">
        <v>43601</v>
      </c>
      <c r="B279" s="52" t="s">
        <v>1872</v>
      </c>
      <c r="C279" s="52" t="s">
        <v>1847</v>
      </c>
      <c r="D279" s="52">
        <v>200</v>
      </c>
      <c r="E279" s="53">
        <f>D279*0.971</f>
        <v>194.2</v>
      </c>
      <c r="F279" s="52" t="s">
        <v>1678</v>
      </c>
    </row>
    <row r="280" spans="1:6" x14ac:dyDescent="0.2">
      <c r="A280" s="12">
        <v>43601</v>
      </c>
      <c r="B280" s="52" t="s">
        <v>1695</v>
      </c>
      <c r="C280" s="52" t="s">
        <v>1847</v>
      </c>
      <c r="D280" s="52">
        <v>5000</v>
      </c>
      <c r="E280" s="53">
        <f>D280*0.971</f>
        <v>4855</v>
      </c>
      <c r="F280" s="52" t="s">
        <v>1678</v>
      </c>
    </row>
    <row r="281" spans="1:6" x14ac:dyDescent="0.2">
      <c r="A281" s="12">
        <v>43601</v>
      </c>
      <c r="B281" s="52" t="s">
        <v>1645</v>
      </c>
      <c r="C281" s="52" t="s">
        <v>1847</v>
      </c>
      <c r="D281" s="52">
        <v>215</v>
      </c>
      <c r="E281" s="53">
        <f>D281*0.971</f>
        <v>208.76499999999999</v>
      </c>
      <c r="F281" s="52" t="s">
        <v>1678</v>
      </c>
    </row>
    <row r="282" spans="1:6" x14ac:dyDescent="0.2">
      <c r="A282" s="12">
        <v>43601</v>
      </c>
      <c r="B282" s="52" t="s">
        <v>1650</v>
      </c>
      <c r="C282" s="52" t="s">
        <v>1847</v>
      </c>
      <c r="D282" s="52">
        <v>1000</v>
      </c>
      <c r="E282" s="53">
        <f>D282*0.971</f>
        <v>971</v>
      </c>
      <c r="F282" s="52" t="s">
        <v>8</v>
      </c>
    </row>
    <row r="283" spans="1:6" x14ac:dyDescent="0.2">
      <c r="A283" s="12">
        <v>43601</v>
      </c>
      <c r="B283" s="52" t="s">
        <v>1610</v>
      </c>
      <c r="C283" s="52" t="s">
        <v>1847</v>
      </c>
      <c r="D283" s="52">
        <v>200</v>
      </c>
      <c r="E283" s="53">
        <f>D283*0.971</f>
        <v>194.2</v>
      </c>
      <c r="F283" s="52" t="s">
        <v>1678</v>
      </c>
    </row>
    <row r="284" spans="1:6" x14ac:dyDescent="0.2">
      <c r="A284" s="12">
        <v>43601</v>
      </c>
      <c r="B284" s="52" t="s">
        <v>1614</v>
      </c>
      <c r="C284" s="52" t="s">
        <v>9</v>
      </c>
      <c r="D284" s="52">
        <v>200</v>
      </c>
      <c r="E284" s="53">
        <f>D284*0.972</f>
        <v>194.4</v>
      </c>
      <c r="F284" s="52" t="s">
        <v>1678</v>
      </c>
    </row>
    <row r="285" spans="1:6" x14ac:dyDescent="0.2">
      <c r="A285" s="12">
        <v>43601</v>
      </c>
      <c r="B285" s="52" t="s">
        <v>1701</v>
      </c>
      <c r="C285" s="52" t="s">
        <v>1847</v>
      </c>
      <c r="D285" s="52">
        <v>200</v>
      </c>
      <c r="E285" s="53">
        <f>D285*0.971</f>
        <v>194.2</v>
      </c>
      <c r="F285" s="52" t="s">
        <v>1678</v>
      </c>
    </row>
    <row r="286" spans="1:6" x14ac:dyDescent="0.2">
      <c r="A286" s="12">
        <v>43601</v>
      </c>
      <c r="B286" s="52" t="s">
        <v>1805</v>
      </c>
      <c r="C286" s="52" t="s">
        <v>9</v>
      </c>
      <c r="D286" s="52">
        <v>200</v>
      </c>
      <c r="E286" s="53">
        <f>D286*0.972</f>
        <v>194.4</v>
      </c>
      <c r="F286" s="52" t="s">
        <v>1678</v>
      </c>
    </row>
    <row r="287" spans="1:6" x14ac:dyDescent="0.2">
      <c r="A287" s="12">
        <v>43601</v>
      </c>
      <c r="B287" s="52" t="s">
        <v>1806</v>
      </c>
      <c r="C287" s="52" t="s">
        <v>9</v>
      </c>
      <c r="D287" s="52">
        <v>200</v>
      </c>
      <c r="E287" s="53">
        <f>D287*0.972</f>
        <v>194.4</v>
      </c>
      <c r="F287" s="52" t="s">
        <v>1678</v>
      </c>
    </row>
    <row r="288" spans="1:6" x14ac:dyDescent="0.2">
      <c r="A288" s="12">
        <v>43601</v>
      </c>
      <c r="B288" s="52" t="s">
        <v>1807</v>
      </c>
      <c r="C288" s="52" t="s">
        <v>9</v>
      </c>
      <c r="D288" s="52">
        <v>1000</v>
      </c>
      <c r="E288" s="53">
        <f>D288*0.972</f>
        <v>972</v>
      </c>
      <c r="F288" s="52" t="s">
        <v>1678</v>
      </c>
    </row>
    <row r="289" spans="1:6" x14ac:dyDescent="0.2">
      <c r="A289" s="12">
        <v>43601</v>
      </c>
      <c r="B289" s="52" t="s">
        <v>1808</v>
      </c>
      <c r="C289" s="52" t="s">
        <v>9</v>
      </c>
      <c r="D289" s="52">
        <v>200</v>
      </c>
      <c r="E289" s="53">
        <f>D289*0.972</f>
        <v>194.4</v>
      </c>
      <c r="F289" s="52" t="s">
        <v>8</v>
      </c>
    </row>
    <row r="290" spans="1:6" x14ac:dyDescent="0.2">
      <c r="A290" s="12">
        <v>43601</v>
      </c>
      <c r="B290" s="52" t="s">
        <v>1593</v>
      </c>
      <c r="C290" s="52" t="s">
        <v>1847</v>
      </c>
      <c r="D290" s="52">
        <v>200</v>
      </c>
      <c r="E290" s="53">
        <f>D290*0.971</f>
        <v>194.2</v>
      </c>
      <c r="F290" s="52" t="s">
        <v>1678</v>
      </c>
    </row>
    <row r="291" spans="1:6" x14ac:dyDescent="0.2">
      <c r="A291" s="12">
        <v>43601</v>
      </c>
      <c r="B291" s="52" t="s">
        <v>1675</v>
      </c>
      <c r="C291" s="52" t="s">
        <v>9</v>
      </c>
      <c r="D291" s="52">
        <v>500</v>
      </c>
      <c r="E291" s="53">
        <f>D291*0.972</f>
        <v>486</v>
      </c>
      <c r="F291" s="52" t="s">
        <v>1678</v>
      </c>
    </row>
    <row r="292" spans="1:6" x14ac:dyDescent="0.2">
      <c r="A292" s="12">
        <v>43601</v>
      </c>
      <c r="B292" s="52" t="s">
        <v>1654</v>
      </c>
      <c r="C292" s="52" t="s">
        <v>1847</v>
      </c>
      <c r="D292" s="52">
        <v>180</v>
      </c>
      <c r="E292" s="53">
        <f>D292*0.971</f>
        <v>174.78</v>
      </c>
      <c r="F292" s="52" t="s">
        <v>1656</v>
      </c>
    </row>
    <row r="293" spans="1:6" x14ac:dyDescent="0.2">
      <c r="A293" s="12">
        <v>43601</v>
      </c>
      <c r="B293" s="52" t="s">
        <v>1601</v>
      </c>
      <c r="C293" s="52" t="s">
        <v>9</v>
      </c>
      <c r="D293" s="52">
        <v>200</v>
      </c>
      <c r="E293" s="53">
        <f>D293*0.972</f>
        <v>194.4</v>
      </c>
      <c r="F293" s="52" t="s">
        <v>1678</v>
      </c>
    </row>
    <row r="294" spans="1:6" x14ac:dyDescent="0.2">
      <c r="A294" s="12">
        <v>43601</v>
      </c>
      <c r="B294" s="52" t="s">
        <v>1809</v>
      </c>
      <c r="C294" s="52" t="s">
        <v>9</v>
      </c>
      <c r="D294" s="52">
        <v>200</v>
      </c>
      <c r="E294" s="53">
        <f>D294*0.972</f>
        <v>194.4</v>
      </c>
      <c r="F294" s="52" t="s">
        <v>1678</v>
      </c>
    </row>
    <row r="295" spans="1:6" x14ac:dyDescent="0.2">
      <c r="A295" s="12">
        <v>43601</v>
      </c>
      <c r="B295" s="52" t="s">
        <v>1658</v>
      </c>
      <c r="C295" s="52" t="s">
        <v>1847</v>
      </c>
      <c r="D295" s="52">
        <v>200</v>
      </c>
      <c r="E295" s="53">
        <f>D295*0.971</f>
        <v>194.2</v>
      </c>
      <c r="F295" s="52" t="s">
        <v>1678</v>
      </c>
    </row>
    <row r="296" spans="1:6" x14ac:dyDescent="0.2">
      <c r="A296" s="12">
        <v>43601</v>
      </c>
      <c r="B296" s="52" t="s">
        <v>1633</v>
      </c>
      <c r="C296" s="52" t="s">
        <v>9</v>
      </c>
      <c r="D296" s="52">
        <v>200</v>
      </c>
      <c r="E296" s="53">
        <f>D296*0.972</f>
        <v>194.4</v>
      </c>
      <c r="F296" s="52" t="s">
        <v>1678</v>
      </c>
    </row>
    <row r="297" spans="1:6" x14ac:dyDescent="0.2">
      <c r="A297" s="12">
        <v>43601</v>
      </c>
      <c r="B297" s="52" t="s">
        <v>1873</v>
      </c>
      <c r="C297" s="52" t="s">
        <v>9</v>
      </c>
      <c r="D297" s="52">
        <v>500</v>
      </c>
      <c r="E297" s="53">
        <f>D297*0.972</f>
        <v>486</v>
      </c>
      <c r="F297" s="52" t="s">
        <v>1678</v>
      </c>
    </row>
    <row r="298" spans="1:6" x14ac:dyDescent="0.2">
      <c r="A298" s="12">
        <v>43601</v>
      </c>
      <c r="B298" s="52" t="s">
        <v>1633</v>
      </c>
      <c r="C298" s="52" t="s">
        <v>1847</v>
      </c>
      <c r="D298" s="52">
        <v>200</v>
      </c>
      <c r="E298" s="53">
        <f>D298*0.971</f>
        <v>194.2</v>
      </c>
      <c r="F298" s="52" t="s">
        <v>1678</v>
      </c>
    </row>
    <row r="299" spans="1:6" x14ac:dyDescent="0.2">
      <c r="A299" s="12">
        <v>43601</v>
      </c>
      <c r="B299" s="52" t="s">
        <v>1633</v>
      </c>
      <c r="C299" s="52" t="s">
        <v>9</v>
      </c>
      <c r="D299" s="52">
        <v>1000</v>
      </c>
      <c r="E299" s="53">
        <f>D299*0.972</f>
        <v>972</v>
      </c>
      <c r="F299" s="52" t="s">
        <v>8</v>
      </c>
    </row>
    <row r="300" spans="1:6" x14ac:dyDescent="0.2">
      <c r="A300" s="12">
        <v>43601</v>
      </c>
      <c r="B300" s="52" t="s">
        <v>1810</v>
      </c>
      <c r="C300" s="52" t="s">
        <v>9</v>
      </c>
      <c r="D300" s="52">
        <v>1000</v>
      </c>
      <c r="E300" s="53">
        <f>D300*0.972</f>
        <v>972</v>
      </c>
      <c r="F300" s="52" t="s">
        <v>1678</v>
      </c>
    </row>
    <row r="301" spans="1:6" x14ac:dyDescent="0.2">
      <c r="A301" s="12">
        <v>43601</v>
      </c>
      <c r="B301" s="52" t="s">
        <v>1702</v>
      </c>
      <c r="C301" s="52" t="s">
        <v>1847</v>
      </c>
      <c r="D301" s="52">
        <v>50</v>
      </c>
      <c r="E301" s="53">
        <f>D301-3.9</f>
        <v>46.1</v>
      </c>
      <c r="F301" s="52" t="s">
        <v>1678</v>
      </c>
    </row>
    <row r="302" spans="1:6" x14ac:dyDescent="0.2">
      <c r="A302" s="12">
        <v>43601</v>
      </c>
      <c r="B302" s="52" t="s">
        <v>1624</v>
      </c>
      <c r="C302" s="52" t="s">
        <v>1847</v>
      </c>
      <c r="D302" s="52">
        <v>200</v>
      </c>
      <c r="E302" s="53">
        <f>D302*0.971</f>
        <v>194.2</v>
      </c>
      <c r="F302" s="52" t="s">
        <v>1678</v>
      </c>
    </row>
    <row r="303" spans="1:6" x14ac:dyDescent="0.2">
      <c r="A303" s="12">
        <v>43601</v>
      </c>
      <c r="B303" s="52" t="s">
        <v>1703</v>
      </c>
      <c r="C303" s="52" t="s">
        <v>1847</v>
      </c>
      <c r="D303" s="52">
        <v>1000</v>
      </c>
      <c r="E303" s="53">
        <f>D303*0.971</f>
        <v>971</v>
      </c>
      <c r="F303" s="52" t="s">
        <v>1678</v>
      </c>
    </row>
    <row r="304" spans="1:6" x14ac:dyDescent="0.2">
      <c r="A304" s="12">
        <v>43602</v>
      </c>
      <c r="B304" s="52" t="s">
        <v>1661</v>
      </c>
      <c r="C304" s="52" t="s">
        <v>1847</v>
      </c>
      <c r="D304" s="52">
        <v>5000</v>
      </c>
      <c r="E304" s="53">
        <f>D304*0.971</f>
        <v>4855</v>
      </c>
      <c r="F304" s="52" t="s">
        <v>1678</v>
      </c>
    </row>
    <row r="305" spans="1:6" x14ac:dyDescent="0.2">
      <c r="A305" s="12">
        <v>43602</v>
      </c>
      <c r="B305" s="52" t="s">
        <v>1661</v>
      </c>
      <c r="C305" s="52" t="s">
        <v>1847</v>
      </c>
      <c r="D305" s="52">
        <v>5000</v>
      </c>
      <c r="E305" s="53">
        <f>D305*0.971</f>
        <v>4855</v>
      </c>
      <c r="F305" s="52" t="s">
        <v>1704</v>
      </c>
    </row>
    <row r="306" spans="1:6" x14ac:dyDescent="0.2">
      <c r="A306" s="12">
        <v>43602</v>
      </c>
      <c r="B306" s="52" t="s">
        <v>1654</v>
      </c>
      <c r="C306" s="52" t="s">
        <v>9</v>
      </c>
      <c r="D306" s="52">
        <v>300</v>
      </c>
      <c r="E306" s="53">
        <f>D306*0.972</f>
        <v>291.59999999999997</v>
      </c>
      <c r="F306" s="52" t="s">
        <v>1678</v>
      </c>
    </row>
    <row r="307" spans="1:6" x14ac:dyDescent="0.2">
      <c r="A307" s="12">
        <v>43602</v>
      </c>
      <c r="B307" s="52" t="s">
        <v>1874</v>
      </c>
      <c r="C307" s="52" t="s">
        <v>1847</v>
      </c>
      <c r="D307" s="52">
        <v>500</v>
      </c>
      <c r="E307" s="53">
        <f>D307*0.971</f>
        <v>485.5</v>
      </c>
      <c r="F307" s="52" t="s">
        <v>1678</v>
      </c>
    </row>
    <row r="308" spans="1:6" x14ac:dyDescent="0.2">
      <c r="A308" s="12">
        <v>43602</v>
      </c>
      <c r="B308" s="52" t="s">
        <v>1740</v>
      </c>
      <c r="C308" s="52" t="s">
        <v>9</v>
      </c>
      <c r="D308" s="52">
        <v>200</v>
      </c>
      <c r="E308" s="53">
        <f>D308*0.972</f>
        <v>194.4</v>
      </c>
      <c r="F308" s="52" t="s">
        <v>1678</v>
      </c>
    </row>
    <row r="309" spans="1:6" x14ac:dyDescent="0.2">
      <c r="A309" s="12">
        <v>43602</v>
      </c>
      <c r="B309" s="52" t="s">
        <v>1875</v>
      </c>
      <c r="C309" s="52" t="s">
        <v>9</v>
      </c>
      <c r="D309" s="52">
        <v>200</v>
      </c>
      <c r="E309" s="53">
        <f>D309*0.972</f>
        <v>194.4</v>
      </c>
      <c r="F309" s="52" t="s">
        <v>1678</v>
      </c>
    </row>
    <row r="310" spans="1:6" x14ac:dyDescent="0.2">
      <c r="A310" s="12">
        <v>43602</v>
      </c>
      <c r="B310" s="52" t="s">
        <v>1705</v>
      </c>
      <c r="C310" s="52" t="s">
        <v>1847</v>
      </c>
      <c r="D310" s="52">
        <v>1000</v>
      </c>
      <c r="E310" s="53">
        <f>D310*0.971</f>
        <v>971</v>
      </c>
      <c r="F310" s="52" t="s">
        <v>8</v>
      </c>
    </row>
    <row r="311" spans="1:6" x14ac:dyDescent="0.2">
      <c r="A311" s="12">
        <v>43602</v>
      </c>
      <c r="B311" s="52" t="s">
        <v>1706</v>
      </c>
      <c r="C311" s="52" t="s">
        <v>1847</v>
      </c>
      <c r="D311" s="52">
        <v>500</v>
      </c>
      <c r="E311" s="53">
        <f>D311*0.971</f>
        <v>485.5</v>
      </c>
      <c r="F311" s="52" t="s">
        <v>1678</v>
      </c>
    </row>
    <row r="312" spans="1:6" x14ac:dyDescent="0.2">
      <c r="A312" s="12">
        <v>43602</v>
      </c>
      <c r="B312" s="52" t="s">
        <v>1604</v>
      </c>
      <c r="C312" s="52" t="s">
        <v>1847</v>
      </c>
      <c r="D312" s="52">
        <v>200</v>
      </c>
      <c r="E312" s="53">
        <f>D312*0.971</f>
        <v>194.2</v>
      </c>
      <c r="F312" s="52" t="s">
        <v>1678</v>
      </c>
    </row>
    <row r="313" spans="1:6" x14ac:dyDescent="0.2">
      <c r="A313" s="12">
        <v>43602</v>
      </c>
      <c r="B313" s="52" t="s">
        <v>1605</v>
      </c>
      <c r="C313" s="52" t="s">
        <v>1847</v>
      </c>
      <c r="D313" s="52">
        <v>200</v>
      </c>
      <c r="E313" s="53">
        <f>D313*0.971</f>
        <v>194.2</v>
      </c>
      <c r="F313" s="52" t="s">
        <v>1607</v>
      </c>
    </row>
    <row r="314" spans="1:6" x14ac:dyDescent="0.2">
      <c r="A314" s="12">
        <v>43602</v>
      </c>
      <c r="B314" s="52" t="s">
        <v>1646</v>
      </c>
      <c r="C314" s="52" t="s">
        <v>9</v>
      </c>
      <c r="D314" s="52">
        <v>200</v>
      </c>
      <c r="E314" s="53">
        <f>D314*0.972</f>
        <v>194.4</v>
      </c>
      <c r="F314" s="52" t="s">
        <v>1678</v>
      </c>
    </row>
    <row r="315" spans="1:6" x14ac:dyDescent="0.2">
      <c r="A315" s="12">
        <v>43602</v>
      </c>
      <c r="B315" s="52" t="s">
        <v>1707</v>
      </c>
      <c r="C315" s="52" t="s">
        <v>1847</v>
      </c>
      <c r="D315" s="52">
        <v>4000</v>
      </c>
      <c r="E315" s="53">
        <f>D315*0.971</f>
        <v>3884</v>
      </c>
      <c r="F315" s="52" t="s">
        <v>8</v>
      </c>
    </row>
    <row r="316" spans="1:6" x14ac:dyDescent="0.2">
      <c r="A316" s="12">
        <v>43602</v>
      </c>
      <c r="B316" s="52" t="s">
        <v>1708</v>
      </c>
      <c r="C316" s="52" t="s">
        <v>1847</v>
      </c>
      <c r="D316" s="52">
        <v>200</v>
      </c>
      <c r="E316" s="53">
        <f>D316*0.971</f>
        <v>194.2</v>
      </c>
      <c r="F316" s="52" t="s">
        <v>1678</v>
      </c>
    </row>
    <row r="317" spans="1:6" x14ac:dyDescent="0.2">
      <c r="A317" s="12">
        <v>43602</v>
      </c>
      <c r="B317" s="52" t="s">
        <v>1709</v>
      </c>
      <c r="C317" s="52" t="s">
        <v>1847</v>
      </c>
      <c r="D317" s="52">
        <v>5000</v>
      </c>
      <c r="E317" s="53">
        <f>D317*0.961</f>
        <v>4805</v>
      </c>
      <c r="F317" s="52" t="s">
        <v>1678</v>
      </c>
    </row>
    <row r="318" spans="1:6" x14ac:dyDescent="0.2">
      <c r="A318" s="12">
        <v>43602</v>
      </c>
      <c r="B318" s="52" t="s">
        <v>1654</v>
      </c>
      <c r="C318" s="52" t="s">
        <v>1847</v>
      </c>
      <c r="D318" s="52">
        <v>300</v>
      </c>
      <c r="E318" s="53">
        <f>D318*0.971</f>
        <v>291.3</v>
      </c>
      <c r="F318" s="52" t="s">
        <v>1611</v>
      </c>
    </row>
    <row r="319" spans="1:6" x14ac:dyDescent="0.2">
      <c r="A319" s="12">
        <v>43602</v>
      </c>
      <c r="B319" s="52" t="s">
        <v>1654</v>
      </c>
      <c r="C319" s="52" t="s">
        <v>1847</v>
      </c>
      <c r="D319" s="52">
        <v>300</v>
      </c>
      <c r="E319" s="53">
        <f>D319*0.971</f>
        <v>291.3</v>
      </c>
      <c r="F319" s="52" t="s">
        <v>1628</v>
      </c>
    </row>
    <row r="320" spans="1:6" x14ac:dyDescent="0.2">
      <c r="A320" s="12">
        <v>43602</v>
      </c>
      <c r="B320" s="52" t="s">
        <v>1644</v>
      </c>
      <c r="C320" s="52" t="s">
        <v>1847</v>
      </c>
      <c r="D320" s="52">
        <v>500</v>
      </c>
      <c r="E320" s="53">
        <f>D320*0.971</f>
        <v>485.5</v>
      </c>
      <c r="F320" s="52" t="s">
        <v>1704</v>
      </c>
    </row>
    <row r="321" spans="1:6" x14ac:dyDescent="0.2">
      <c r="A321" s="12">
        <v>43602</v>
      </c>
      <c r="B321" s="52" t="s">
        <v>1696</v>
      </c>
      <c r="C321" s="52" t="s">
        <v>1847</v>
      </c>
      <c r="D321" s="52">
        <v>1000</v>
      </c>
      <c r="E321" s="53">
        <f>D321*0.971</f>
        <v>971</v>
      </c>
      <c r="F321" s="52" t="s">
        <v>8</v>
      </c>
    </row>
    <row r="322" spans="1:6" x14ac:dyDescent="0.2">
      <c r="A322" s="12">
        <v>43602</v>
      </c>
      <c r="B322" s="52" t="s">
        <v>1710</v>
      </c>
      <c r="C322" s="52" t="s">
        <v>1847</v>
      </c>
      <c r="D322" s="52">
        <v>200</v>
      </c>
      <c r="E322" s="53">
        <f>D322*0.971</f>
        <v>194.2</v>
      </c>
      <c r="F322" s="52" t="s">
        <v>1656</v>
      </c>
    </row>
    <row r="323" spans="1:6" x14ac:dyDescent="0.2">
      <c r="A323" s="12">
        <v>43602</v>
      </c>
      <c r="B323" s="52" t="s">
        <v>1615</v>
      </c>
      <c r="C323" s="52" t="s">
        <v>9</v>
      </c>
      <c r="D323" s="52">
        <v>10000</v>
      </c>
      <c r="E323" s="53">
        <f>D323*0.972</f>
        <v>9720</v>
      </c>
      <c r="F323" s="52" t="s">
        <v>8</v>
      </c>
    </row>
    <row r="324" spans="1:6" x14ac:dyDescent="0.2">
      <c r="A324" s="12">
        <v>43602</v>
      </c>
      <c r="B324" s="52" t="s">
        <v>1711</v>
      </c>
      <c r="C324" s="52" t="s">
        <v>1847</v>
      </c>
      <c r="D324" s="52">
        <v>100</v>
      </c>
      <c r="E324" s="53">
        <f>D324-3.9</f>
        <v>96.1</v>
      </c>
      <c r="F324" s="52" t="s">
        <v>8</v>
      </c>
    </row>
    <row r="325" spans="1:6" x14ac:dyDescent="0.2">
      <c r="A325" s="12">
        <v>43602</v>
      </c>
      <c r="B325" s="52" t="s">
        <v>1811</v>
      </c>
      <c r="C325" s="52" t="s">
        <v>9</v>
      </c>
      <c r="D325" s="52">
        <v>100</v>
      </c>
      <c r="E325" s="53">
        <f>D325*0.972</f>
        <v>97.2</v>
      </c>
      <c r="F325" s="52" t="s">
        <v>1607</v>
      </c>
    </row>
    <row r="326" spans="1:6" x14ac:dyDescent="0.2">
      <c r="A326" s="12">
        <v>43602</v>
      </c>
      <c r="B326" s="52" t="s">
        <v>1712</v>
      </c>
      <c r="C326" s="52" t="s">
        <v>1847</v>
      </c>
      <c r="D326" s="52">
        <v>300</v>
      </c>
      <c r="E326" s="53">
        <f>D326*0.971</f>
        <v>291.3</v>
      </c>
      <c r="F326" s="52" t="s">
        <v>8</v>
      </c>
    </row>
    <row r="327" spans="1:6" x14ac:dyDescent="0.2">
      <c r="A327" s="12">
        <v>43602</v>
      </c>
      <c r="B327" s="52" t="s">
        <v>1601</v>
      </c>
      <c r="C327" s="52" t="s">
        <v>1847</v>
      </c>
      <c r="D327" s="52">
        <v>1000</v>
      </c>
      <c r="E327" s="53">
        <f>D327*0.971</f>
        <v>971</v>
      </c>
      <c r="F327" s="52" t="s">
        <v>1611</v>
      </c>
    </row>
    <row r="328" spans="1:6" x14ac:dyDescent="0.2">
      <c r="A328" s="12">
        <v>43602</v>
      </c>
      <c r="B328" s="52" t="s">
        <v>1620</v>
      </c>
      <c r="C328" s="52" t="s">
        <v>1847</v>
      </c>
      <c r="D328" s="52">
        <v>100</v>
      </c>
      <c r="E328" s="53">
        <f>D328-3.9</f>
        <v>96.1</v>
      </c>
      <c r="F328" s="52" t="s">
        <v>1611</v>
      </c>
    </row>
    <row r="329" spans="1:6" x14ac:dyDescent="0.2">
      <c r="A329" s="12">
        <v>43602</v>
      </c>
      <c r="B329" s="52" t="s">
        <v>1646</v>
      </c>
      <c r="C329" s="52" t="s">
        <v>1784</v>
      </c>
      <c r="D329" s="52">
        <v>5000</v>
      </c>
      <c r="E329" s="53">
        <f>D329*0.972</f>
        <v>4860</v>
      </c>
      <c r="F329" s="52" t="s">
        <v>8</v>
      </c>
    </row>
    <row r="330" spans="1:6" x14ac:dyDescent="0.2">
      <c r="A330" s="12">
        <v>43602</v>
      </c>
      <c r="B330" s="52" t="s">
        <v>1605</v>
      </c>
      <c r="C330" s="52" t="s">
        <v>1847</v>
      </c>
      <c r="D330" s="52">
        <v>100</v>
      </c>
      <c r="E330" s="53">
        <f>D330-3.9</f>
        <v>96.1</v>
      </c>
      <c r="F330" s="52" t="s">
        <v>8</v>
      </c>
    </row>
    <row r="331" spans="1:6" x14ac:dyDescent="0.2">
      <c r="A331" s="12">
        <v>43602</v>
      </c>
      <c r="B331" s="52" t="s">
        <v>1650</v>
      </c>
      <c r="C331" s="52" t="s">
        <v>1847</v>
      </c>
      <c r="D331" s="52">
        <v>1000</v>
      </c>
      <c r="E331" s="53">
        <f>D331*0.971</f>
        <v>971</v>
      </c>
      <c r="F331" s="52" t="s">
        <v>8</v>
      </c>
    </row>
    <row r="332" spans="1:6" x14ac:dyDescent="0.2">
      <c r="A332" s="12">
        <v>43602</v>
      </c>
      <c r="B332" s="52" t="s">
        <v>1706</v>
      </c>
      <c r="C332" s="52" t="s">
        <v>9</v>
      </c>
      <c r="D332" s="52">
        <v>500</v>
      </c>
      <c r="E332" s="53">
        <f>D332*0.972</f>
        <v>486</v>
      </c>
      <c r="F332" s="52" t="s">
        <v>8</v>
      </c>
    </row>
    <row r="333" spans="1:6" x14ac:dyDescent="0.2">
      <c r="A333" s="12">
        <v>43602</v>
      </c>
      <c r="B333" s="52" t="s">
        <v>1713</v>
      </c>
      <c r="C333" s="52" t="s">
        <v>1847</v>
      </c>
      <c r="D333" s="52">
        <v>500</v>
      </c>
      <c r="E333" s="53">
        <f>D333*0.971</f>
        <v>485.5</v>
      </c>
      <c r="F333" s="52" t="s">
        <v>1611</v>
      </c>
    </row>
    <row r="334" spans="1:6" x14ac:dyDescent="0.2">
      <c r="A334" s="12">
        <v>43602</v>
      </c>
      <c r="B334" s="52" t="s">
        <v>1653</v>
      </c>
      <c r="C334" s="52" t="s">
        <v>9</v>
      </c>
      <c r="D334" s="52">
        <v>200</v>
      </c>
      <c r="E334" s="53">
        <f>D334*0.972</f>
        <v>194.4</v>
      </c>
      <c r="F334" s="52" t="s">
        <v>8</v>
      </c>
    </row>
    <row r="335" spans="1:6" x14ac:dyDescent="0.2">
      <c r="A335" s="12">
        <v>43602</v>
      </c>
      <c r="B335" s="52" t="s">
        <v>1600</v>
      </c>
      <c r="C335" s="52" t="s">
        <v>9</v>
      </c>
      <c r="D335" s="52">
        <v>200</v>
      </c>
      <c r="E335" s="53">
        <f>D335*0.972</f>
        <v>194.4</v>
      </c>
      <c r="F335" s="52" t="s">
        <v>8</v>
      </c>
    </row>
    <row r="336" spans="1:6" x14ac:dyDescent="0.2">
      <c r="A336" s="12">
        <v>43602</v>
      </c>
      <c r="B336" s="52" t="s">
        <v>1812</v>
      </c>
      <c r="C336" s="52" t="s">
        <v>9</v>
      </c>
      <c r="D336" s="52">
        <v>500</v>
      </c>
      <c r="E336" s="53">
        <f>D336*0.972</f>
        <v>486</v>
      </c>
      <c r="F336" s="52" t="s">
        <v>1628</v>
      </c>
    </row>
    <row r="337" spans="1:6" x14ac:dyDescent="0.2">
      <c r="A337" s="12">
        <v>43603</v>
      </c>
      <c r="B337" s="52" t="s">
        <v>1714</v>
      </c>
      <c r="C337" s="52" t="s">
        <v>1847</v>
      </c>
      <c r="D337" s="52">
        <v>100</v>
      </c>
      <c r="E337" s="53">
        <f>D337-3.9</f>
        <v>96.1</v>
      </c>
      <c r="F337" s="52" t="s">
        <v>1704</v>
      </c>
    </row>
    <row r="338" spans="1:6" x14ac:dyDescent="0.2">
      <c r="A338" s="12">
        <v>43603</v>
      </c>
      <c r="B338" s="52" t="s">
        <v>1714</v>
      </c>
      <c r="C338" s="52" t="s">
        <v>1847</v>
      </c>
      <c r="D338" s="52">
        <v>100</v>
      </c>
      <c r="E338" s="53">
        <f>D338-3.9</f>
        <v>96.1</v>
      </c>
      <c r="F338" s="52" t="s">
        <v>1656</v>
      </c>
    </row>
    <row r="339" spans="1:6" x14ac:dyDescent="0.2">
      <c r="A339" s="12">
        <v>43603</v>
      </c>
      <c r="B339" s="52" t="s">
        <v>1714</v>
      </c>
      <c r="C339" s="52" t="s">
        <v>1847</v>
      </c>
      <c r="D339" s="52">
        <v>500</v>
      </c>
      <c r="E339" s="53">
        <f>D339*0.971</f>
        <v>485.5</v>
      </c>
      <c r="F339" s="52" t="s">
        <v>8</v>
      </c>
    </row>
    <row r="340" spans="1:6" x14ac:dyDescent="0.2">
      <c r="A340" s="12">
        <v>43603</v>
      </c>
      <c r="B340" s="52" t="s">
        <v>1876</v>
      </c>
      <c r="C340" s="52" t="s">
        <v>1784</v>
      </c>
      <c r="D340" s="52">
        <v>500</v>
      </c>
      <c r="E340" s="53">
        <f>D340*0.972</f>
        <v>486</v>
      </c>
      <c r="F340" s="52" t="s">
        <v>1607</v>
      </c>
    </row>
    <row r="341" spans="1:6" x14ac:dyDescent="0.2">
      <c r="A341" s="12">
        <v>43603</v>
      </c>
      <c r="B341" s="52" t="s">
        <v>1668</v>
      </c>
      <c r="C341" s="52" t="s">
        <v>1847</v>
      </c>
      <c r="D341" s="52">
        <v>100</v>
      </c>
      <c r="E341" s="53">
        <f>D341-3.9</f>
        <v>96.1</v>
      </c>
      <c r="F341" s="52" t="s">
        <v>1616</v>
      </c>
    </row>
    <row r="342" spans="1:6" x14ac:dyDescent="0.2">
      <c r="A342" s="12">
        <v>43603</v>
      </c>
      <c r="B342" s="52" t="s">
        <v>1614</v>
      </c>
      <c r="C342" s="52" t="s">
        <v>1847</v>
      </c>
      <c r="D342" s="52">
        <v>100</v>
      </c>
      <c r="E342" s="53">
        <f>D342-3.9</f>
        <v>96.1</v>
      </c>
      <c r="F342" s="52" t="s">
        <v>8</v>
      </c>
    </row>
    <row r="343" spans="1:6" x14ac:dyDescent="0.2">
      <c r="A343" s="12">
        <v>43603</v>
      </c>
      <c r="B343" s="52" t="s">
        <v>1591</v>
      </c>
      <c r="C343" s="52" t="s">
        <v>1847</v>
      </c>
      <c r="D343" s="52">
        <v>1000</v>
      </c>
      <c r="E343" s="53">
        <f>D343*0.971</f>
        <v>971</v>
      </c>
      <c r="F343" s="52" t="s">
        <v>8</v>
      </c>
    </row>
    <row r="344" spans="1:6" x14ac:dyDescent="0.2">
      <c r="A344" s="12">
        <v>43603</v>
      </c>
      <c r="B344" s="52" t="s">
        <v>1604</v>
      </c>
      <c r="C344" s="52" t="s">
        <v>9</v>
      </c>
      <c r="D344" s="52">
        <v>500</v>
      </c>
      <c r="E344" s="53">
        <f>D344*0.972</f>
        <v>486</v>
      </c>
      <c r="F344" s="52" t="s">
        <v>1613</v>
      </c>
    </row>
    <row r="345" spans="1:6" x14ac:dyDescent="0.2">
      <c r="A345" s="12">
        <v>43603</v>
      </c>
      <c r="B345" s="52" t="s">
        <v>1604</v>
      </c>
      <c r="C345" s="52" t="s">
        <v>9</v>
      </c>
      <c r="D345" s="52">
        <v>500</v>
      </c>
      <c r="E345" s="53">
        <f>D345*0.972</f>
        <v>486</v>
      </c>
      <c r="F345" s="52" t="s">
        <v>1704</v>
      </c>
    </row>
    <row r="346" spans="1:6" x14ac:dyDescent="0.2">
      <c r="A346" s="12">
        <v>43603</v>
      </c>
      <c r="B346" s="52" t="s">
        <v>1715</v>
      </c>
      <c r="C346" s="52" t="s">
        <v>1847</v>
      </c>
      <c r="D346" s="52">
        <v>1000</v>
      </c>
      <c r="E346" s="53">
        <f>D346*0.971</f>
        <v>971</v>
      </c>
      <c r="F346" s="52" t="s">
        <v>8</v>
      </c>
    </row>
    <row r="347" spans="1:6" x14ac:dyDescent="0.2">
      <c r="A347" s="12">
        <v>43603</v>
      </c>
      <c r="B347" s="52" t="s">
        <v>1604</v>
      </c>
      <c r="C347" s="52" t="s">
        <v>1847</v>
      </c>
      <c r="D347" s="52">
        <v>500</v>
      </c>
      <c r="E347" s="53">
        <f>D347*0.971</f>
        <v>485.5</v>
      </c>
      <c r="F347" s="52" t="s">
        <v>8</v>
      </c>
    </row>
    <row r="348" spans="1:6" x14ac:dyDescent="0.2">
      <c r="A348" s="12">
        <v>43603</v>
      </c>
      <c r="B348" s="52" t="s">
        <v>1654</v>
      </c>
      <c r="C348" s="52" t="s">
        <v>1847</v>
      </c>
      <c r="D348" s="52">
        <v>500</v>
      </c>
      <c r="E348" s="53">
        <f>D348*0.971</f>
        <v>485.5</v>
      </c>
      <c r="F348" s="52" t="s">
        <v>1616</v>
      </c>
    </row>
    <row r="349" spans="1:6" x14ac:dyDescent="0.2">
      <c r="A349" s="12">
        <v>43603</v>
      </c>
      <c r="B349" s="52" t="s">
        <v>1605</v>
      </c>
      <c r="C349" s="52" t="s">
        <v>1847</v>
      </c>
      <c r="D349" s="52">
        <v>100</v>
      </c>
      <c r="E349" s="53">
        <f>D349-3.9</f>
        <v>96.1</v>
      </c>
      <c r="F349" s="52" t="s">
        <v>1667</v>
      </c>
    </row>
    <row r="350" spans="1:6" x14ac:dyDescent="0.2">
      <c r="A350" s="12">
        <v>43604</v>
      </c>
      <c r="B350" s="52" t="s">
        <v>1627</v>
      </c>
      <c r="C350" s="52" t="s">
        <v>1847</v>
      </c>
      <c r="D350" s="52">
        <v>500</v>
      </c>
      <c r="E350" s="53">
        <f>D350*0.971</f>
        <v>485.5</v>
      </c>
      <c r="F350" s="52" t="s">
        <v>1704</v>
      </c>
    </row>
    <row r="351" spans="1:6" x14ac:dyDescent="0.2">
      <c r="A351" s="12">
        <v>43604</v>
      </c>
      <c r="B351" s="52" t="s">
        <v>1627</v>
      </c>
      <c r="C351" s="52" t="s">
        <v>1847</v>
      </c>
      <c r="D351" s="52">
        <v>200</v>
      </c>
      <c r="E351" s="53">
        <f>D351*0.971</f>
        <v>194.2</v>
      </c>
      <c r="F351" s="52" t="s">
        <v>1616</v>
      </c>
    </row>
    <row r="352" spans="1:6" x14ac:dyDescent="0.2">
      <c r="A352" s="12">
        <v>43604</v>
      </c>
      <c r="B352" s="52" t="s">
        <v>1877</v>
      </c>
      <c r="C352" s="52" t="s">
        <v>9</v>
      </c>
      <c r="D352" s="52">
        <v>1000</v>
      </c>
      <c r="E352" s="53">
        <f>D352*0.972</f>
        <v>972</v>
      </c>
      <c r="F352" s="52" t="s">
        <v>8</v>
      </c>
    </row>
    <row r="353" spans="1:6" x14ac:dyDescent="0.2">
      <c r="A353" s="12">
        <v>43604</v>
      </c>
      <c r="B353" s="52" t="s">
        <v>1633</v>
      </c>
      <c r="C353" s="52" t="s">
        <v>9</v>
      </c>
      <c r="D353" s="52">
        <v>100</v>
      </c>
      <c r="E353" s="53">
        <f>D353*0.972</f>
        <v>97.2</v>
      </c>
      <c r="F353" s="52" t="s">
        <v>1656</v>
      </c>
    </row>
    <row r="354" spans="1:6" x14ac:dyDescent="0.2">
      <c r="A354" s="12">
        <v>43604</v>
      </c>
      <c r="B354" s="52" t="s">
        <v>1650</v>
      </c>
      <c r="C354" s="52" t="s">
        <v>1847</v>
      </c>
      <c r="D354" s="52">
        <v>1000</v>
      </c>
      <c r="E354" s="53">
        <f>D354*0.971</f>
        <v>971</v>
      </c>
      <c r="F354" s="52" t="s">
        <v>8</v>
      </c>
    </row>
    <row r="355" spans="1:6" x14ac:dyDescent="0.2">
      <c r="A355" s="12">
        <v>43604</v>
      </c>
      <c r="B355" s="52" t="s">
        <v>1878</v>
      </c>
      <c r="C355" s="52" t="s">
        <v>1847</v>
      </c>
      <c r="D355" s="52">
        <v>15000</v>
      </c>
      <c r="E355" s="53">
        <f>D355*0.971</f>
        <v>14565</v>
      </c>
      <c r="F355" s="52" t="s">
        <v>1704</v>
      </c>
    </row>
    <row r="356" spans="1:6" x14ac:dyDescent="0.2">
      <c r="A356" s="12">
        <v>43604</v>
      </c>
      <c r="B356" s="52" t="s">
        <v>1879</v>
      </c>
      <c r="C356" s="52" t="s">
        <v>9</v>
      </c>
      <c r="D356" s="52">
        <v>200</v>
      </c>
      <c r="E356" s="53">
        <f>D356*0.972</f>
        <v>194.4</v>
      </c>
      <c r="F356" s="52" t="s">
        <v>1704</v>
      </c>
    </row>
    <row r="357" spans="1:6" x14ac:dyDescent="0.2">
      <c r="A357" s="12">
        <v>43604</v>
      </c>
      <c r="B357" s="52" t="s">
        <v>1650</v>
      </c>
      <c r="C357" s="52" t="s">
        <v>1847</v>
      </c>
      <c r="D357" s="52">
        <v>1000</v>
      </c>
      <c r="E357" s="53">
        <f>D357*0.971</f>
        <v>971</v>
      </c>
      <c r="F357" s="52" t="s">
        <v>8</v>
      </c>
    </row>
    <row r="358" spans="1:6" x14ac:dyDescent="0.2">
      <c r="A358" s="12">
        <v>43604</v>
      </c>
      <c r="B358" s="52" t="s">
        <v>1612</v>
      </c>
      <c r="C358" s="52" t="s">
        <v>1847</v>
      </c>
      <c r="D358" s="52">
        <v>300</v>
      </c>
      <c r="E358" s="53">
        <f>D358*0.961</f>
        <v>288.3</v>
      </c>
      <c r="F358" s="52" t="s">
        <v>1609</v>
      </c>
    </row>
    <row r="359" spans="1:6" x14ac:dyDescent="0.2">
      <c r="A359" s="12">
        <v>43604</v>
      </c>
      <c r="B359" s="52" t="s">
        <v>1610</v>
      </c>
      <c r="C359" s="52" t="s">
        <v>1847</v>
      </c>
      <c r="D359" s="52">
        <v>50</v>
      </c>
      <c r="E359" s="53">
        <f>D359-3.9</f>
        <v>46.1</v>
      </c>
      <c r="F359" s="52" t="s">
        <v>1592</v>
      </c>
    </row>
    <row r="360" spans="1:6" x14ac:dyDescent="0.2">
      <c r="A360" s="12">
        <v>43604</v>
      </c>
      <c r="B360" s="52" t="s">
        <v>1791</v>
      </c>
      <c r="C360" s="52" t="s">
        <v>9</v>
      </c>
      <c r="D360" s="52">
        <v>3100</v>
      </c>
      <c r="E360" s="53">
        <f>D360*0.972</f>
        <v>3013.2</v>
      </c>
      <c r="F360" s="52" t="s">
        <v>8</v>
      </c>
    </row>
    <row r="361" spans="1:6" x14ac:dyDescent="0.2">
      <c r="A361" s="12">
        <v>43605</v>
      </c>
      <c r="B361" s="52" t="s">
        <v>1614</v>
      </c>
      <c r="C361" s="52" t="s">
        <v>9</v>
      </c>
      <c r="D361" s="52">
        <v>200</v>
      </c>
      <c r="E361" s="53">
        <f>D361*0.972</f>
        <v>194.4</v>
      </c>
      <c r="F361" s="52" t="s">
        <v>1656</v>
      </c>
    </row>
    <row r="362" spans="1:6" x14ac:dyDescent="0.2">
      <c r="A362" s="12">
        <v>43605</v>
      </c>
      <c r="B362" s="52" t="s">
        <v>1661</v>
      </c>
      <c r="C362" s="52" t="s">
        <v>9</v>
      </c>
      <c r="D362" s="52">
        <v>500</v>
      </c>
      <c r="E362" s="53">
        <f>D362*0.972</f>
        <v>486</v>
      </c>
      <c r="F362" s="52" t="s">
        <v>1656</v>
      </c>
    </row>
    <row r="363" spans="1:6" x14ac:dyDescent="0.2">
      <c r="A363" s="12">
        <v>43605</v>
      </c>
      <c r="B363" s="52" t="s">
        <v>1719</v>
      </c>
      <c r="C363" s="52" t="s">
        <v>1847</v>
      </c>
      <c r="D363" s="52">
        <v>1000</v>
      </c>
      <c r="E363" s="53">
        <f>D363*0.961</f>
        <v>961</v>
      </c>
      <c r="F363" s="52" t="s">
        <v>8</v>
      </c>
    </row>
    <row r="364" spans="1:6" x14ac:dyDescent="0.2">
      <c r="A364" s="12">
        <v>43605</v>
      </c>
      <c r="B364" s="52" t="s">
        <v>1614</v>
      </c>
      <c r="C364" s="52" t="s">
        <v>1847</v>
      </c>
      <c r="D364" s="52">
        <v>500</v>
      </c>
      <c r="E364" s="53">
        <f>D364*0.971</f>
        <v>485.5</v>
      </c>
      <c r="F364" s="52" t="s">
        <v>8</v>
      </c>
    </row>
    <row r="365" spans="1:6" x14ac:dyDescent="0.2">
      <c r="A365" s="12">
        <v>43605</v>
      </c>
      <c r="B365" s="52" t="s">
        <v>1672</v>
      </c>
      <c r="C365" s="52" t="s">
        <v>1847</v>
      </c>
      <c r="D365" s="52">
        <v>200</v>
      </c>
      <c r="E365" s="53">
        <f>D365*0.971</f>
        <v>194.2</v>
      </c>
      <c r="F365" s="52" t="s">
        <v>8</v>
      </c>
    </row>
    <row r="366" spans="1:6" x14ac:dyDescent="0.2">
      <c r="A366" s="12">
        <v>43605</v>
      </c>
      <c r="B366" s="52" t="s">
        <v>1669</v>
      </c>
      <c r="C366" s="52" t="s">
        <v>1847</v>
      </c>
      <c r="D366" s="52">
        <v>500</v>
      </c>
      <c r="E366" s="53">
        <f>D366*0.971</f>
        <v>485.5</v>
      </c>
      <c r="F366" s="52" t="s">
        <v>8</v>
      </c>
    </row>
    <row r="367" spans="1:6" x14ac:dyDescent="0.2">
      <c r="A367" s="12">
        <v>43605</v>
      </c>
      <c r="B367" s="52" t="s">
        <v>1669</v>
      </c>
      <c r="C367" s="52" t="s">
        <v>1847</v>
      </c>
      <c r="D367" s="52">
        <v>100</v>
      </c>
      <c r="E367" s="53">
        <f>D367-3.9</f>
        <v>96.1</v>
      </c>
      <c r="F367" s="52" t="s">
        <v>1636</v>
      </c>
    </row>
    <row r="368" spans="1:6" x14ac:dyDescent="0.2">
      <c r="A368" s="12">
        <v>43605</v>
      </c>
      <c r="B368" s="52" t="s">
        <v>1669</v>
      </c>
      <c r="C368" s="52" t="s">
        <v>1847</v>
      </c>
      <c r="D368" s="52">
        <v>100</v>
      </c>
      <c r="E368" s="53">
        <f>D368-3.9</f>
        <v>96.1</v>
      </c>
      <c r="F368" s="52" t="s">
        <v>1607</v>
      </c>
    </row>
    <row r="369" spans="1:6" x14ac:dyDescent="0.2">
      <c r="A369" s="12">
        <v>43605</v>
      </c>
      <c r="B369" s="52" t="s">
        <v>1669</v>
      </c>
      <c r="C369" s="52" t="s">
        <v>1847</v>
      </c>
      <c r="D369" s="52">
        <v>100</v>
      </c>
      <c r="E369" s="53">
        <f>D369-3.9</f>
        <v>96.1</v>
      </c>
      <c r="F369" s="52" t="s">
        <v>1656</v>
      </c>
    </row>
    <row r="370" spans="1:6" x14ac:dyDescent="0.2">
      <c r="A370" s="12">
        <v>43605</v>
      </c>
      <c r="B370" s="52" t="s">
        <v>1669</v>
      </c>
      <c r="C370" s="52" t="s">
        <v>1847</v>
      </c>
      <c r="D370" s="52">
        <v>100</v>
      </c>
      <c r="E370" s="53">
        <f>D370-3.9</f>
        <v>96.1</v>
      </c>
      <c r="F370" s="52" t="s">
        <v>1704</v>
      </c>
    </row>
    <row r="371" spans="1:6" x14ac:dyDescent="0.2">
      <c r="A371" s="12">
        <v>43605</v>
      </c>
      <c r="B371" s="52" t="s">
        <v>1718</v>
      </c>
      <c r="C371" s="52" t="s">
        <v>1847</v>
      </c>
      <c r="D371" s="52">
        <v>1000</v>
      </c>
      <c r="E371" s="53">
        <f>D371*0.971</f>
        <v>971</v>
      </c>
      <c r="F371" s="52" t="s">
        <v>8</v>
      </c>
    </row>
    <row r="372" spans="1:6" x14ac:dyDescent="0.2">
      <c r="A372" s="12">
        <v>43605</v>
      </c>
      <c r="B372" s="52" t="s">
        <v>1717</v>
      </c>
      <c r="C372" s="52" t="s">
        <v>1847</v>
      </c>
      <c r="D372" s="52">
        <v>300</v>
      </c>
      <c r="E372" s="53">
        <f>D372*0.971</f>
        <v>291.3</v>
      </c>
      <c r="F372" s="52" t="s">
        <v>8</v>
      </c>
    </row>
    <row r="373" spans="1:6" x14ac:dyDescent="0.2">
      <c r="A373" s="12">
        <v>43605</v>
      </c>
      <c r="B373" s="52" t="s">
        <v>1593</v>
      </c>
      <c r="C373" s="52" t="s">
        <v>1847</v>
      </c>
      <c r="D373" s="52">
        <v>200</v>
      </c>
      <c r="E373" s="53">
        <f>D373*0.971</f>
        <v>194.2</v>
      </c>
      <c r="F373" s="52" t="s">
        <v>1716</v>
      </c>
    </row>
    <row r="374" spans="1:6" x14ac:dyDescent="0.2">
      <c r="A374" s="12">
        <v>43605</v>
      </c>
      <c r="B374" s="52" t="s">
        <v>1605</v>
      </c>
      <c r="C374" s="52" t="s">
        <v>1847</v>
      </c>
      <c r="D374" s="52">
        <v>100</v>
      </c>
      <c r="E374" s="53">
        <f>D374-3.9</f>
        <v>96.1</v>
      </c>
      <c r="F374" s="52" t="s">
        <v>8</v>
      </c>
    </row>
    <row r="375" spans="1:6" x14ac:dyDescent="0.2">
      <c r="A375" s="12">
        <v>43605</v>
      </c>
      <c r="B375" s="52" t="s">
        <v>1617</v>
      </c>
      <c r="C375" s="52" t="s">
        <v>1784</v>
      </c>
      <c r="D375" s="52">
        <v>1000</v>
      </c>
      <c r="E375" s="53">
        <f>D375*0.972</f>
        <v>972</v>
      </c>
      <c r="F375" s="52" t="s">
        <v>1716</v>
      </c>
    </row>
    <row r="376" spans="1:6" x14ac:dyDescent="0.2">
      <c r="A376" s="12">
        <v>43605</v>
      </c>
      <c r="B376" s="52" t="s">
        <v>1708</v>
      </c>
      <c r="C376" s="52" t="s">
        <v>9</v>
      </c>
      <c r="D376" s="52">
        <v>200</v>
      </c>
      <c r="E376" s="53">
        <f>D376*0.972</f>
        <v>194.4</v>
      </c>
      <c r="F376" s="52" t="s">
        <v>8</v>
      </c>
    </row>
    <row r="377" spans="1:6" x14ac:dyDescent="0.2">
      <c r="A377" s="12">
        <v>43605</v>
      </c>
      <c r="B377" s="52" t="s">
        <v>1646</v>
      </c>
      <c r="C377" s="52" t="s">
        <v>9</v>
      </c>
      <c r="D377" s="52">
        <v>200</v>
      </c>
      <c r="E377" s="53">
        <f>D377*0.972</f>
        <v>194.4</v>
      </c>
      <c r="F377" s="52" t="s">
        <v>1716</v>
      </c>
    </row>
    <row r="378" spans="1:6" x14ac:dyDescent="0.2">
      <c r="A378" s="12">
        <v>43606</v>
      </c>
      <c r="B378" s="52" t="s">
        <v>1729</v>
      </c>
      <c r="C378" s="52" t="s">
        <v>9</v>
      </c>
      <c r="D378" s="52">
        <v>100</v>
      </c>
      <c r="E378" s="53">
        <f>D378*0.972</f>
        <v>97.2</v>
      </c>
      <c r="F378" s="52" t="s">
        <v>1594</v>
      </c>
    </row>
    <row r="379" spans="1:6" x14ac:dyDescent="0.2">
      <c r="A379" s="12">
        <v>43606</v>
      </c>
      <c r="B379" s="52" t="s">
        <v>1669</v>
      </c>
      <c r="C379" s="52" t="s">
        <v>1847</v>
      </c>
      <c r="D379" s="52">
        <v>1000</v>
      </c>
      <c r="E379" s="53">
        <f>D379*0.971</f>
        <v>971</v>
      </c>
      <c r="F379" s="52" t="s">
        <v>8</v>
      </c>
    </row>
    <row r="380" spans="1:6" x14ac:dyDescent="0.2">
      <c r="A380" s="12">
        <v>43606</v>
      </c>
      <c r="B380" s="52" t="s">
        <v>1722</v>
      </c>
      <c r="C380" s="52" t="s">
        <v>1847</v>
      </c>
      <c r="D380" s="52">
        <v>1000</v>
      </c>
      <c r="E380" s="53">
        <f>D380*0.971</f>
        <v>971</v>
      </c>
      <c r="F380" s="52" t="s">
        <v>8</v>
      </c>
    </row>
    <row r="381" spans="1:6" x14ac:dyDescent="0.2">
      <c r="A381" s="12">
        <v>43606</v>
      </c>
      <c r="B381" s="52" t="s">
        <v>1721</v>
      </c>
      <c r="C381" s="52" t="s">
        <v>1847</v>
      </c>
      <c r="D381" s="52">
        <v>200</v>
      </c>
      <c r="E381" s="53">
        <f>D381*0.971</f>
        <v>194.2</v>
      </c>
      <c r="F381" s="52" t="s">
        <v>8</v>
      </c>
    </row>
    <row r="382" spans="1:6" x14ac:dyDescent="0.2">
      <c r="A382" s="12">
        <v>43606</v>
      </c>
      <c r="B382" s="52" t="s">
        <v>1633</v>
      </c>
      <c r="C382" s="52" t="s">
        <v>1847</v>
      </c>
      <c r="D382" s="52">
        <v>200</v>
      </c>
      <c r="E382" s="53">
        <f>D382*0.971</f>
        <v>194.2</v>
      </c>
      <c r="F382" s="52" t="s">
        <v>8</v>
      </c>
    </row>
    <row r="383" spans="1:6" x14ac:dyDescent="0.2">
      <c r="A383" s="12">
        <v>43606</v>
      </c>
      <c r="B383" s="52" t="s">
        <v>1813</v>
      </c>
      <c r="C383" s="52" t="s">
        <v>1784</v>
      </c>
      <c r="D383" s="52">
        <v>200</v>
      </c>
      <c r="E383" s="53">
        <f>D383*0.972</f>
        <v>194.4</v>
      </c>
      <c r="F383" s="52" t="s">
        <v>1716</v>
      </c>
    </row>
    <row r="384" spans="1:6" x14ac:dyDescent="0.2">
      <c r="A384" s="12">
        <v>43606</v>
      </c>
      <c r="B384" s="52" t="s">
        <v>1615</v>
      </c>
      <c r="C384" s="52" t="s">
        <v>1847</v>
      </c>
      <c r="D384" s="52">
        <v>1000</v>
      </c>
      <c r="E384" s="53">
        <f>D384*0.971</f>
        <v>971</v>
      </c>
      <c r="F384" s="52" t="s">
        <v>1716</v>
      </c>
    </row>
    <row r="385" spans="1:6" x14ac:dyDescent="0.2">
      <c r="A385" s="12">
        <v>43606</v>
      </c>
      <c r="B385" s="52" t="s">
        <v>1615</v>
      </c>
      <c r="C385" s="52" t="s">
        <v>1847</v>
      </c>
      <c r="D385" s="52">
        <v>1000</v>
      </c>
      <c r="E385" s="53">
        <f>D385*0.971</f>
        <v>971</v>
      </c>
      <c r="F385" s="52" t="s">
        <v>1607</v>
      </c>
    </row>
    <row r="386" spans="1:6" x14ac:dyDescent="0.2">
      <c r="A386" s="12">
        <v>43606</v>
      </c>
      <c r="B386" s="52" t="s">
        <v>1653</v>
      </c>
      <c r="C386" s="52" t="s">
        <v>1847</v>
      </c>
      <c r="D386" s="52">
        <v>200</v>
      </c>
      <c r="E386" s="53">
        <f>D386*0.971</f>
        <v>194.2</v>
      </c>
      <c r="F386" s="52" t="s">
        <v>1607</v>
      </c>
    </row>
    <row r="387" spans="1:6" x14ac:dyDescent="0.2">
      <c r="A387" s="12">
        <v>43606</v>
      </c>
      <c r="B387" s="52" t="s">
        <v>1669</v>
      </c>
      <c r="C387" s="52" t="s">
        <v>1847</v>
      </c>
      <c r="D387" s="52">
        <v>100</v>
      </c>
      <c r="E387" s="53">
        <f>D387-3.9</f>
        <v>96.1</v>
      </c>
      <c r="F387" s="52" t="s">
        <v>1716</v>
      </c>
    </row>
    <row r="388" spans="1:6" x14ac:dyDescent="0.2">
      <c r="A388" s="12">
        <v>43606</v>
      </c>
      <c r="B388" s="52" t="s">
        <v>1661</v>
      </c>
      <c r="C388" s="52" t="s">
        <v>1847</v>
      </c>
      <c r="D388" s="52">
        <v>500</v>
      </c>
      <c r="E388" s="53">
        <f>D388*0.971</f>
        <v>485.5</v>
      </c>
      <c r="F388" s="52" t="s">
        <v>1716</v>
      </c>
    </row>
    <row r="389" spans="1:6" x14ac:dyDescent="0.2">
      <c r="A389" s="12">
        <v>43606</v>
      </c>
      <c r="B389" s="52" t="s">
        <v>1661</v>
      </c>
      <c r="C389" s="52" t="s">
        <v>1847</v>
      </c>
      <c r="D389" s="52">
        <v>100</v>
      </c>
      <c r="E389" s="53">
        <f>D389-3.9</f>
        <v>96.1</v>
      </c>
      <c r="F389" s="52" t="s">
        <v>1716</v>
      </c>
    </row>
    <row r="390" spans="1:6" x14ac:dyDescent="0.2">
      <c r="A390" s="12">
        <v>43606</v>
      </c>
      <c r="B390" s="52" t="s">
        <v>1661</v>
      </c>
      <c r="C390" s="52" t="s">
        <v>1847</v>
      </c>
      <c r="D390" s="52">
        <v>100</v>
      </c>
      <c r="E390" s="53">
        <f>D390-3.9</f>
        <v>96.1</v>
      </c>
      <c r="F390" s="52" t="s">
        <v>1704</v>
      </c>
    </row>
    <row r="391" spans="1:6" x14ac:dyDescent="0.2">
      <c r="A391" s="12">
        <v>43606</v>
      </c>
      <c r="B391" s="52" t="s">
        <v>1661</v>
      </c>
      <c r="C391" s="52" t="s">
        <v>1847</v>
      </c>
      <c r="D391" s="52">
        <v>100</v>
      </c>
      <c r="E391" s="53">
        <f>D391-3.9</f>
        <v>96.1</v>
      </c>
      <c r="F391" s="52" t="s">
        <v>1656</v>
      </c>
    </row>
    <row r="392" spans="1:6" x14ac:dyDescent="0.2">
      <c r="A392" s="12">
        <v>43606</v>
      </c>
      <c r="B392" s="52" t="s">
        <v>1661</v>
      </c>
      <c r="C392" s="52" t="s">
        <v>1847</v>
      </c>
      <c r="D392" s="52">
        <v>100</v>
      </c>
      <c r="E392" s="53">
        <f>D392-3.9</f>
        <v>96.1</v>
      </c>
      <c r="F392" s="52" t="s">
        <v>1607</v>
      </c>
    </row>
    <row r="393" spans="1:6" x14ac:dyDescent="0.2">
      <c r="A393" s="12">
        <v>43606</v>
      </c>
      <c r="B393" s="52" t="s">
        <v>1661</v>
      </c>
      <c r="C393" s="52" t="s">
        <v>1847</v>
      </c>
      <c r="D393" s="52">
        <v>100</v>
      </c>
      <c r="E393" s="53">
        <f>D393-3.9</f>
        <v>96.1</v>
      </c>
      <c r="F393" s="52" t="s">
        <v>1636</v>
      </c>
    </row>
    <row r="394" spans="1:6" x14ac:dyDescent="0.2">
      <c r="A394" s="12">
        <v>43606</v>
      </c>
      <c r="B394" s="52" t="s">
        <v>1601</v>
      </c>
      <c r="C394" s="52" t="s">
        <v>9</v>
      </c>
      <c r="D394" s="52">
        <v>500</v>
      </c>
      <c r="E394" s="53">
        <f>D394*0.972</f>
        <v>486</v>
      </c>
      <c r="F394" s="52" t="s">
        <v>1704</v>
      </c>
    </row>
    <row r="395" spans="1:6" x14ac:dyDescent="0.2">
      <c r="A395" s="12">
        <v>43606</v>
      </c>
      <c r="B395" s="52" t="s">
        <v>1614</v>
      </c>
      <c r="C395" s="52" t="s">
        <v>1847</v>
      </c>
      <c r="D395" s="52">
        <v>500</v>
      </c>
      <c r="E395" s="53">
        <f>D395*0.971</f>
        <v>485.5</v>
      </c>
      <c r="F395" s="52" t="s">
        <v>8</v>
      </c>
    </row>
    <row r="396" spans="1:6" x14ac:dyDescent="0.2">
      <c r="A396" s="12">
        <v>43606</v>
      </c>
      <c r="B396" s="52" t="s">
        <v>1618</v>
      </c>
      <c r="C396" s="52" t="s">
        <v>1847</v>
      </c>
      <c r="D396" s="52">
        <v>500</v>
      </c>
      <c r="E396" s="53">
        <f>D396*0.971</f>
        <v>485.5</v>
      </c>
      <c r="F396" s="52" t="s">
        <v>8</v>
      </c>
    </row>
    <row r="397" spans="1:6" x14ac:dyDescent="0.2">
      <c r="A397" s="12">
        <v>43606</v>
      </c>
      <c r="B397" s="52" t="s">
        <v>1756</v>
      </c>
      <c r="C397" s="52" t="s">
        <v>9</v>
      </c>
      <c r="D397" s="52">
        <v>400</v>
      </c>
      <c r="E397" s="53">
        <f>D397*0.972</f>
        <v>388.8</v>
      </c>
      <c r="F397" s="52" t="s">
        <v>1704</v>
      </c>
    </row>
    <row r="398" spans="1:6" x14ac:dyDescent="0.2">
      <c r="A398" s="12">
        <v>43606</v>
      </c>
      <c r="B398" s="52" t="s">
        <v>1720</v>
      </c>
      <c r="C398" s="52" t="s">
        <v>1847</v>
      </c>
      <c r="D398" s="52">
        <v>1000</v>
      </c>
      <c r="E398" s="53">
        <f>D398*0.971</f>
        <v>971</v>
      </c>
      <c r="F398" s="52" t="s">
        <v>1716</v>
      </c>
    </row>
    <row r="399" spans="1:6" x14ac:dyDescent="0.2">
      <c r="A399" s="12">
        <v>43606</v>
      </c>
      <c r="B399" s="52" t="s">
        <v>1714</v>
      </c>
      <c r="C399" s="52" t="s">
        <v>1847</v>
      </c>
      <c r="D399" s="52">
        <v>500</v>
      </c>
      <c r="E399" s="53">
        <f>D399*0.971</f>
        <v>485.5</v>
      </c>
      <c r="F399" s="52" t="s">
        <v>8</v>
      </c>
    </row>
    <row r="400" spans="1:6" x14ac:dyDescent="0.2">
      <c r="A400" s="12">
        <v>43607</v>
      </c>
      <c r="B400" s="52" t="s">
        <v>1601</v>
      </c>
      <c r="C400" s="52" t="s">
        <v>1847</v>
      </c>
      <c r="D400" s="52">
        <v>200</v>
      </c>
      <c r="E400" s="53">
        <f>D400*0.971</f>
        <v>194.2</v>
      </c>
      <c r="F400" s="52" t="s">
        <v>8</v>
      </c>
    </row>
    <row r="401" spans="1:6" x14ac:dyDescent="0.2">
      <c r="A401" s="12">
        <v>43607</v>
      </c>
      <c r="B401" s="52" t="s">
        <v>1610</v>
      </c>
      <c r="C401" s="52" t="s">
        <v>1847</v>
      </c>
      <c r="D401" s="52">
        <v>1000</v>
      </c>
      <c r="E401" s="53">
        <f>D401*0.971</f>
        <v>971</v>
      </c>
      <c r="F401" s="52" t="s">
        <v>1704</v>
      </c>
    </row>
    <row r="402" spans="1:6" x14ac:dyDescent="0.2">
      <c r="A402" s="12">
        <v>43607</v>
      </c>
      <c r="B402" s="52" t="s">
        <v>1723</v>
      </c>
      <c r="C402" s="52" t="s">
        <v>1847</v>
      </c>
      <c r="D402" s="52">
        <v>500</v>
      </c>
      <c r="E402" s="53">
        <f>D402*0.971</f>
        <v>485.5</v>
      </c>
      <c r="F402" s="52" t="s">
        <v>8</v>
      </c>
    </row>
    <row r="403" spans="1:6" x14ac:dyDescent="0.2">
      <c r="A403" s="12">
        <v>43607</v>
      </c>
      <c r="B403" s="52" t="s">
        <v>1646</v>
      </c>
      <c r="C403" s="52" t="s">
        <v>1847</v>
      </c>
      <c r="D403" s="52">
        <v>1000</v>
      </c>
      <c r="E403" s="53">
        <f>D403*0.971</f>
        <v>971</v>
      </c>
      <c r="F403" s="52" t="s">
        <v>1613</v>
      </c>
    </row>
    <row r="404" spans="1:6" x14ac:dyDescent="0.2">
      <c r="A404" s="12">
        <v>43607</v>
      </c>
      <c r="B404" s="52" t="s">
        <v>1695</v>
      </c>
      <c r="C404" s="52" t="s">
        <v>1847</v>
      </c>
      <c r="D404" s="52">
        <v>500</v>
      </c>
      <c r="E404" s="53">
        <f>D404*0.971</f>
        <v>485.5</v>
      </c>
      <c r="F404" s="52" t="s">
        <v>1613</v>
      </c>
    </row>
    <row r="405" spans="1:6" x14ac:dyDescent="0.2">
      <c r="A405" s="12">
        <v>43607</v>
      </c>
      <c r="B405" s="52" t="s">
        <v>1604</v>
      </c>
      <c r="C405" s="52" t="s">
        <v>1847</v>
      </c>
      <c r="D405" s="52">
        <v>700</v>
      </c>
      <c r="E405" s="53">
        <f>D405*0.971</f>
        <v>679.69999999999993</v>
      </c>
      <c r="F405" s="52" t="s">
        <v>8</v>
      </c>
    </row>
    <row r="406" spans="1:6" x14ac:dyDescent="0.2">
      <c r="A406" s="12">
        <v>43607</v>
      </c>
      <c r="B406" s="52" t="s">
        <v>1623</v>
      </c>
      <c r="C406" s="52" t="s">
        <v>9</v>
      </c>
      <c r="D406" s="52">
        <v>500</v>
      </c>
      <c r="E406" s="53">
        <f>D406*0.972</f>
        <v>486</v>
      </c>
      <c r="F406" s="52" t="s">
        <v>8</v>
      </c>
    </row>
    <row r="407" spans="1:6" x14ac:dyDescent="0.2">
      <c r="A407" s="12">
        <v>43607</v>
      </c>
      <c r="B407" s="52" t="s">
        <v>1633</v>
      </c>
      <c r="C407" s="52" t="s">
        <v>1847</v>
      </c>
      <c r="D407" s="52">
        <v>200</v>
      </c>
      <c r="E407" s="53">
        <f>D407*0.971</f>
        <v>194.2</v>
      </c>
      <c r="F407" s="52" t="s">
        <v>1716</v>
      </c>
    </row>
    <row r="408" spans="1:6" x14ac:dyDescent="0.2">
      <c r="A408" s="12">
        <v>43607</v>
      </c>
      <c r="B408" s="52" t="s">
        <v>1633</v>
      </c>
      <c r="C408" s="52" t="s">
        <v>1847</v>
      </c>
      <c r="D408" s="52">
        <v>200</v>
      </c>
      <c r="E408" s="53">
        <f>D408*0.971</f>
        <v>194.2</v>
      </c>
      <c r="F408" s="52" t="s">
        <v>1704</v>
      </c>
    </row>
    <row r="409" spans="1:6" x14ac:dyDescent="0.2">
      <c r="A409" s="12">
        <v>43607</v>
      </c>
      <c r="B409" s="52" t="s">
        <v>1614</v>
      </c>
      <c r="C409" s="52" t="s">
        <v>1847</v>
      </c>
      <c r="D409" s="52">
        <v>200</v>
      </c>
      <c r="E409" s="53">
        <f>D409*0.971</f>
        <v>194.2</v>
      </c>
      <c r="F409" s="52" t="s">
        <v>1656</v>
      </c>
    </row>
    <row r="410" spans="1:6" x14ac:dyDescent="0.2">
      <c r="A410" s="12">
        <v>43607</v>
      </c>
      <c r="B410" s="52" t="s">
        <v>1605</v>
      </c>
      <c r="C410" s="52" t="s">
        <v>1847</v>
      </c>
      <c r="D410" s="52">
        <v>1000</v>
      </c>
      <c r="E410" s="53">
        <f>D410*0.971</f>
        <v>971</v>
      </c>
      <c r="F410" s="52" t="s">
        <v>1704</v>
      </c>
    </row>
    <row r="411" spans="1:6" x14ac:dyDescent="0.2">
      <c r="A411" s="12">
        <v>43607</v>
      </c>
      <c r="B411" s="52" t="s">
        <v>1591</v>
      </c>
      <c r="C411" s="52" t="s">
        <v>1847</v>
      </c>
      <c r="D411" s="52">
        <v>200</v>
      </c>
      <c r="E411" s="53">
        <f>D411*0.971</f>
        <v>194.2</v>
      </c>
      <c r="F411" s="52" t="s">
        <v>8</v>
      </c>
    </row>
    <row r="412" spans="1:6" x14ac:dyDescent="0.2">
      <c r="A412" s="12">
        <v>43607</v>
      </c>
      <c r="B412" s="52" t="s">
        <v>1605</v>
      </c>
      <c r="C412" s="52" t="s">
        <v>1847</v>
      </c>
      <c r="D412" s="52">
        <v>200</v>
      </c>
      <c r="E412" s="53">
        <f>D412*0.971</f>
        <v>194.2</v>
      </c>
      <c r="F412" s="52" t="s">
        <v>1628</v>
      </c>
    </row>
    <row r="413" spans="1:6" x14ac:dyDescent="0.2">
      <c r="A413" s="12">
        <v>43607</v>
      </c>
      <c r="B413" s="52" t="s">
        <v>1676</v>
      </c>
      <c r="C413" s="52" t="s">
        <v>1847</v>
      </c>
      <c r="D413" s="52">
        <v>200</v>
      </c>
      <c r="E413" s="53">
        <f>D413*0.971</f>
        <v>194.2</v>
      </c>
      <c r="F413" s="52" t="s">
        <v>1607</v>
      </c>
    </row>
    <row r="414" spans="1:6" x14ac:dyDescent="0.2">
      <c r="A414" s="12">
        <v>43607</v>
      </c>
      <c r="B414" s="52" t="s">
        <v>1593</v>
      </c>
      <c r="C414" s="52" t="s">
        <v>1847</v>
      </c>
      <c r="D414" s="52">
        <v>200</v>
      </c>
      <c r="E414" s="53">
        <f>D414*0.971</f>
        <v>194.2</v>
      </c>
      <c r="F414" s="52" t="s">
        <v>1607</v>
      </c>
    </row>
    <row r="415" spans="1:6" x14ac:dyDescent="0.2">
      <c r="A415" s="12">
        <v>43607</v>
      </c>
      <c r="B415" s="52" t="s">
        <v>1601</v>
      </c>
      <c r="C415" s="52" t="s">
        <v>1847</v>
      </c>
      <c r="D415" s="52">
        <v>200</v>
      </c>
      <c r="E415" s="53">
        <f>D415*0.971</f>
        <v>194.2</v>
      </c>
      <c r="F415" s="52" t="s">
        <v>1607</v>
      </c>
    </row>
    <row r="416" spans="1:6" x14ac:dyDescent="0.2">
      <c r="A416" s="12">
        <v>43607</v>
      </c>
      <c r="B416" s="52" t="s">
        <v>1766</v>
      </c>
      <c r="C416" s="52" t="s">
        <v>9</v>
      </c>
      <c r="D416" s="52">
        <v>200</v>
      </c>
      <c r="E416" s="53">
        <f>D416*0.972</f>
        <v>194.4</v>
      </c>
      <c r="F416" s="52" t="s">
        <v>1727</v>
      </c>
    </row>
    <row r="417" spans="1:6" x14ac:dyDescent="0.2">
      <c r="A417" s="12">
        <v>43607</v>
      </c>
      <c r="B417" s="52" t="s">
        <v>1766</v>
      </c>
      <c r="C417" s="52" t="s">
        <v>9</v>
      </c>
      <c r="D417" s="52">
        <v>300</v>
      </c>
      <c r="E417" s="53">
        <f>D417*0.972</f>
        <v>291.59999999999997</v>
      </c>
      <c r="F417" s="52" t="s">
        <v>1716</v>
      </c>
    </row>
    <row r="418" spans="1:6" x14ac:dyDescent="0.2">
      <c r="A418" s="12">
        <v>43607</v>
      </c>
      <c r="B418" s="52" t="s">
        <v>1766</v>
      </c>
      <c r="C418" s="52" t="s">
        <v>9</v>
      </c>
      <c r="D418" s="52">
        <v>300</v>
      </c>
      <c r="E418" s="53">
        <f>D418*0.972</f>
        <v>291.59999999999997</v>
      </c>
      <c r="F418" s="52" t="s">
        <v>1704</v>
      </c>
    </row>
    <row r="419" spans="1:6" x14ac:dyDescent="0.2">
      <c r="A419" s="12">
        <v>43607</v>
      </c>
      <c r="B419" s="52" t="s">
        <v>1766</v>
      </c>
      <c r="C419" s="52" t="s">
        <v>9</v>
      </c>
      <c r="D419" s="52">
        <v>300</v>
      </c>
      <c r="E419" s="53">
        <f>D419*0.972</f>
        <v>291.59999999999997</v>
      </c>
      <c r="F419" s="52" t="s">
        <v>1656</v>
      </c>
    </row>
    <row r="420" spans="1:6" x14ac:dyDescent="0.2">
      <c r="A420" s="12">
        <v>43607</v>
      </c>
      <c r="B420" s="52" t="s">
        <v>1766</v>
      </c>
      <c r="C420" s="52" t="s">
        <v>9</v>
      </c>
      <c r="D420" s="52">
        <v>100</v>
      </c>
      <c r="E420" s="53">
        <f>D420*0.972</f>
        <v>97.2</v>
      </c>
      <c r="F420" s="52" t="s">
        <v>1727</v>
      </c>
    </row>
    <row r="421" spans="1:6" x14ac:dyDescent="0.2">
      <c r="A421" s="12">
        <v>43607</v>
      </c>
      <c r="B421" s="52" t="s">
        <v>1633</v>
      </c>
      <c r="C421" s="52" t="s">
        <v>1784</v>
      </c>
      <c r="D421" s="52">
        <v>200</v>
      </c>
      <c r="E421" s="53">
        <f>D421*0.972</f>
        <v>194.4</v>
      </c>
      <c r="F421" s="52" t="s">
        <v>1607</v>
      </c>
    </row>
    <row r="422" spans="1:6" x14ac:dyDescent="0.2">
      <c r="A422" s="12">
        <v>43607</v>
      </c>
      <c r="B422" s="52" t="s">
        <v>1814</v>
      </c>
      <c r="C422" s="52" t="s">
        <v>9</v>
      </c>
      <c r="D422" s="52">
        <v>200</v>
      </c>
      <c r="E422" s="53">
        <f>D422*0.972</f>
        <v>194.4</v>
      </c>
      <c r="F422" s="52" t="s">
        <v>1607</v>
      </c>
    </row>
    <row r="423" spans="1:6" x14ac:dyDescent="0.2">
      <c r="A423" s="12">
        <v>43607</v>
      </c>
      <c r="B423" s="52" t="s">
        <v>1614</v>
      </c>
      <c r="C423" s="52" t="s">
        <v>1847</v>
      </c>
      <c r="D423" s="52">
        <v>200</v>
      </c>
      <c r="E423" s="53">
        <f>D423*0.971</f>
        <v>194.2</v>
      </c>
      <c r="F423" s="52" t="s">
        <v>8</v>
      </c>
    </row>
    <row r="424" spans="1:6" x14ac:dyDescent="0.2">
      <c r="A424" s="12">
        <v>43607</v>
      </c>
      <c r="B424" s="52" t="s">
        <v>1880</v>
      </c>
      <c r="C424" s="52" t="s">
        <v>1847</v>
      </c>
      <c r="D424" s="52">
        <v>200</v>
      </c>
      <c r="E424" s="53">
        <f>D424*0.971</f>
        <v>194.2</v>
      </c>
      <c r="F424" s="52" t="s">
        <v>1607</v>
      </c>
    </row>
    <row r="425" spans="1:6" x14ac:dyDescent="0.2">
      <c r="A425" s="12">
        <v>43607</v>
      </c>
      <c r="B425" s="52" t="s">
        <v>1815</v>
      </c>
      <c r="C425" s="52" t="s">
        <v>9</v>
      </c>
      <c r="D425" s="52">
        <v>500</v>
      </c>
      <c r="E425" s="53">
        <f>D425*0.972</f>
        <v>486</v>
      </c>
      <c r="F425" s="52" t="s">
        <v>1607</v>
      </c>
    </row>
    <row r="426" spans="1:6" x14ac:dyDescent="0.2">
      <c r="A426" s="12">
        <v>43607</v>
      </c>
      <c r="B426" s="52" t="s">
        <v>1612</v>
      </c>
      <c r="C426" s="52" t="s">
        <v>9</v>
      </c>
      <c r="D426" s="52">
        <v>100</v>
      </c>
      <c r="E426" s="53">
        <f>D426*0.972</f>
        <v>97.2</v>
      </c>
      <c r="F426" s="52" t="s">
        <v>1607</v>
      </c>
    </row>
    <row r="427" spans="1:6" x14ac:dyDescent="0.2">
      <c r="A427" s="12">
        <v>43607</v>
      </c>
      <c r="B427" s="52" t="s">
        <v>1747</v>
      </c>
      <c r="C427" s="52" t="s">
        <v>9</v>
      </c>
      <c r="D427" s="52">
        <v>200</v>
      </c>
      <c r="E427" s="53">
        <f>D427*0.972</f>
        <v>194.4</v>
      </c>
      <c r="F427" s="52" t="s">
        <v>1607</v>
      </c>
    </row>
    <row r="428" spans="1:6" x14ac:dyDescent="0.2">
      <c r="A428" s="12">
        <v>43607</v>
      </c>
      <c r="B428" s="52" t="s">
        <v>1596</v>
      </c>
      <c r="C428" s="52" t="s">
        <v>1847</v>
      </c>
      <c r="D428" s="52">
        <v>200</v>
      </c>
      <c r="E428" s="53">
        <f>D428*0.971</f>
        <v>194.2</v>
      </c>
      <c r="F428" s="52" t="s">
        <v>1607</v>
      </c>
    </row>
    <row r="429" spans="1:6" x14ac:dyDescent="0.2">
      <c r="A429" s="12">
        <v>43607</v>
      </c>
      <c r="B429" s="52" t="s">
        <v>1724</v>
      </c>
      <c r="C429" s="52" t="s">
        <v>1847</v>
      </c>
      <c r="D429" s="52">
        <v>100</v>
      </c>
      <c r="E429" s="53">
        <f>D429-3.9</f>
        <v>96.1</v>
      </c>
      <c r="F429" s="52" t="s">
        <v>1607</v>
      </c>
    </row>
    <row r="430" spans="1:6" x14ac:dyDescent="0.2">
      <c r="A430" s="12">
        <v>43607</v>
      </c>
      <c r="B430" s="52" t="s">
        <v>1654</v>
      </c>
      <c r="C430" s="52" t="s">
        <v>9</v>
      </c>
      <c r="D430" s="52">
        <v>100</v>
      </c>
      <c r="E430" s="53">
        <f>D430*0.972</f>
        <v>97.2</v>
      </c>
      <c r="F430" s="52" t="s">
        <v>8</v>
      </c>
    </row>
    <row r="431" spans="1:6" x14ac:dyDescent="0.2">
      <c r="A431" s="12">
        <v>43608</v>
      </c>
      <c r="B431" s="52" t="s">
        <v>1658</v>
      </c>
      <c r="C431" s="52" t="s">
        <v>9</v>
      </c>
      <c r="D431" s="52">
        <v>200</v>
      </c>
      <c r="E431" s="53">
        <f>D431*0.972</f>
        <v>194.4</v>
      </c>
      <c r="F431" s="52" t="s">
        <v>1607</v>
      </c>
    </row>
    <row r="432" spans="1:6" x14ac:dyDescent="0.2">
      <c r="A432" s="12">
        <v>43608</v>
      </c>
      <c r="B432" s="52" t="s">
        <v>1725</v>
      </c>
      <c r="C432" s="52" t="s">
        <v>1847</v>
      </c>
      <c r="D432" s="52">
        <v>1000</v>
      </c>
      <c r="E432" s="53">
        <f>D432*0.971</f>
        <v>971</v>
      </c>
      <c r="F432" s="52" t="s">
        <v>8</v>
      </c>
    </row>
    <row r="433" spans="1:6" x14ac:dyDescent="0.2">
      <c r="A433" s="12">
        <v>43608</v>
      </c>
      <c r="B433" s="52" t="s">
        <v>1852</v>
      </c>
      <c r="C433" s="52" t="s">
        <v>9</v>
      </c>
      <c r="D433" s="52">
        <v>1000</v>
      </c>
      <c r="E433" s="53">
        <f>D433*0.972</f>
        <v>972</v>
      </c>
      <c r="F433" s="52" t="s">
        <v>1613</v>
      </c>
    </row>
    <row r="434" spans="1:6" x14ac:dyDescent="0.2">
      <c r="A434" s="12">
        <v>43608</v>
      </c>
      <c r="B434" s="52" t="s">
        <v>1726</v>
      </c>
      <c r="C434" s="52" t="s">
        <v>1847</v>
      </c>
      <c r="D434" s="52">
        <v>200</v>
      </c>
      <c r="E434" s="53">
        <f>D434*0.971</f>
        <v>194.2</v>
      </c>
      <c r="F434" s="52" t="s">
        <v>8</v>
      </c>
    </row>
    <row r="435" spans="1:6" x14ac:dyDescent="0.2">
      <c r="A435" s="12">
        <v>43608</v>
      </c>
      <c r="B435" s="52" t="s">
        <v>1605</v>
      </c>
      <c r="C435" s="52" t="s">
        <v>1847</v>
      </c>
      <c r="D435" s="52">
        <v>500</v>
      </c>
      <c r="E435" s="53">
        <f>D435*0.971</f>
        <v>485.5</v>
      </c>
      <c r="F435" s="52" t="s">
        <v>1716</v>
      </c>
    </row>
    <row r="436" spans="1:6" x14ac:dyDescent="0.2">
      <c r="A436" s="12">
        <v>43608</v>
      </c>
      <c r="B436" s="52" t="s">
        <v>1614</v>
      </c>
      <c r="C436" s="52" t="s">
        <v>9</v>
      </c>
      <c r="D436" s="52">
        <v>200</v>
      </c>
      <c r="E436" s="53">
        <f>D436*0.972</f>
        <v>194.4</v>
      </c>
      <c r="F436" s="52" t="s">
        <v>1727</v>
      </c>
    </row>
    <row r="437" spans="1:6" x14ac:dyDescent="0.2">
      <c r="A437" s="12">
        <v>43608</v>
      </c>
      <c r="B437" s="52" t="s">
        <v>1633</v>
      </c>
      <c r="C437" s="52" t="s">
        <v>1847</v>
      </c>
      <c r="D437" s="52">
        <v>200</v>
      </c>
      <c r="E437" s="53">
        <f>D437*0.971</f>
        <v>194.2</v>
      </c>
      <c r="F437" s="52" t="s">
        <v>1727</v>
      </c>
    </row>
    <row r="438" spans="1:6" x14ac:dyDescent="0.2">
      <c r="A438" s="12">
        <v>43608</v>
      </c>
      <c r="B438" s="52" t="s">
        <v>1881</v>
      </c>
      <c r="C438" s="52" t="s">
        <v>1847</v>
      </c>
      <c r="D438" s="52">
        <v>200</v>
      </c>
      <c r="E438" s="53">
        <f>D438*0.971</f>
        <v>194.2</v>
      </c>
      <c r="F438" s="52" t="s">
        <v>1727</v>
      </c>
    </row>
    <row r="439" spans="1:6" x14ac:dyDescent="0.2">
      <c r="A439" s="12">
        <v>43608</v>
      </c>
      <c r="B439" s="52" t="s">
        <v>1728</v>
      </c>
      <c r="C439" s="52" t="s">
        <v>1847</v>
      </c>
      <c r="D439" s="52">
        <v>1000</v>
      </c>
      <c r="E439" s="53">
        <f>D439*0.971</f>
        <v>971</v>
      </c>
      <c r="F439" s="52" t="s">
        <v>8</v>
      </c>
    </row>
    <row r="440" spans="1:6" x14ac:dyDescent="0.2">
      <c r="A440" s="12">
        <v>43608</v>
      </c>
      <c r="B440" s="52" t="s">
        <v>1605</v>
      </c>
      <c r="C440" s="52" t="s">
        <v>1847</v>
      </c>
      <c r="D440" s="52">
        <v>200</v>
      </c>
      <c r="E440" s="53">
        <f>D440*0.971</f>
        <v>194.2</v>
      </c>
      <c r="F440" s="52" t="s">
        <v>1727</v>
      </c>
    </row>
    <row r="441" spans="1:6" x14ac:dyDescent="0.2">
      <c r="A441" s="12">
        <v>43608</v>
      </c>
      <c r="B441" s="52" t="s">
        <v>1729</v>
      </c>
      <c r="C441" s="52" t="s">
        <v>1847</v>
      </c>
      <c r="D441" s="52">
        <v>200</v>
      </c>
      <c r="E441" s="53">
        <f>D441*0.971</f>
        <v>194.2</v>
      </c>
      <c r="F441" s="52" t="s">
        <v>1716</v>
      </c>
    </row>
    <row r="442" spans="1:6" x14ac:dyDescent="0.2">
      <c r="A442" s="12">
        <v>43608</v>
      </c>
      <c r="B442" s="52" t="s">
        <v>1633</v>
      </c>
      <c r="C442" s="52" t="s">
        <v>1847</v>
      </c>
      <c r="D442" s="52">
        <v>1000</v>
      </c>
      <c r="E442" s="53">
        <f>D442*0.971</f>
        <v>971</v>
      </c>
      <c r="F442" s="52" t="s">
        <v>8</v>
      </c>
    </row>
    <row r="443" spans="1:6" x14ac:dyDescent="0.2">
      <c r="A443" s="12">
        <v>43608</v>
      </c>
      <c r="B443" s="52" t="s">
        <v>1730</v>
      </c>
      <c r="C443" s="52" t="s">
        <v>1847</v>
      </c>
      <c r="D443" s="52">
        <v>200</v>
      </c>
      <c r="E443" s="53">
        <f>D443*0.971</f>
        <v>194.2</v>
      </c>
      <c r="F443" s="52" t="s">
        <v>1727</v>
      </c>
    </row>
    <row r="444" spans="1:6" x14ac:dyDescent="0.2">
      <c r="A444" s="12">
        <v>43608</v>
      </c>
      <c r="B444" s="52" t="s">
        <v>10</v>
      </c>
      <c r="C444" s="52" t="s">
        <v>1847</v>
      </c>
      <c r="D444" s="52">
        <v>200</v>
      </c>
      <c r="E444" s="53">
        <f>D444*0.971</f>
        <v>194.2</v>
      </c>
      <c r="F444" s="52" t="s">
        <v>1704</v>
      </c>
    </row>
    <row r="445" spans="1:6" x14ac:dyDescent="0.2">
      <c r="A445" s="12">
        <v>43608</v>
      </c>
      <c r="B445" s="52" t="s">
        <v>1605</v>
      </c>
      <c r="C445" s="52" t="s">
        <v>1847</v>
      </c>
      <c r="D445" s="52">
        <v>500</v>
      </c>
      <c r="E445" s="53">
        <f>D445*0.971</f>
        <v>485.5</v>
      </c>
      <c r="F445" s="52" t="s">
        <v>1727</v>
      </c>
    </row>
    <row r="446" spans="1:6" x14ac:dyDescent="0.2">
      <c r="A446" s="12">
        <v>43608</v>
      </c>
      <c r="B446" s="52" t="s">
        <v>1696</v>
      </c>
      <c r="C446" s="52" t="s">
        <v>1847</v>
      </c>
      <c r="D446" s="52">
        <v>200</v>
      </c>
      <c r="E446" s="53">
        <f>D446*0.971</f>
        <v>194.2</v>
      </c>
      <c r="F446" s="52" t="s">
        <v>1727</v>
      </c>
    </row>
    <row r="447" spans="1:6" x14ac:dyDescent="0.2">
      <c r="A447" s="12">
        <v>43608</v>
      </c>
      <c r="B447" s="52" t="s">
        <v>1740</v>
      </c>
      <c r="C447" s="52" t="s">
        <v>9</v>
      </c>
      <c r="D447" s="52">
        <v>200</v>
      </c>
      <c r="E447" s="53">
        <f>D447*0.972</f>
        <v>194.4</v>
      </c>
      <c r="F447" s="52" t="s">
        <v>1727</v>
      </c>
    </row>
    <row r="448" spans="1:6" x14ac:dyDescent="0.2">
      <c r="A448" s="12">
        <v>43608</v>
      </c>
      <c r="B448" s="52" t="s">
        <v>1668</v>
      </c>
      <c r="C448" s="52" t="s">
        <v>1847</v>
      </c>
      <c r="D448" s="52">
        <v>1000</v>
      </c>
      <c r="E448" s="53">
        <f>D448*0.971</f>
        <v>971</v>
      </c>
      <c r="F448" s="52" t="s">
        <v>1727</v>
      </c>
    </row>
    <row r="449" spans="1:6" x14ac:dyDescent="0.2">
      <c r="A449" s="12">
        <v>43608</v>
      </c>
      <c r="B449" s="52" t="s">
        <v>1660</v>
      </c>
      <c r="C449" s="52" t="s">
        <v>1847</v>
      </c>
      <c r="D449" s="52">
        <v>200</v>
      </c>
      <c r="E449" s="53">
        <f>D449*0.971</f>
        <v>194.2</v>
      </c>
      <c r="F449" s="52" t="s">
        <v>8</v>
      </c>
    </row>
    <row r="450" spans="1:6" x14ac:dyDescent="0.2">
      <c r="A450" s="12">
        <v>43608</v>
      </c>
      <c r="B450" s="52" t="s">
        <v>1816</v>
      </c>
      <c r="C450" s="52" t="s">
        <v>9</v>
      </c>
      <c r="D450" s="52">
        <v>350</v>
      </c>
      <c r="E450" s="53">
        <f>D450*0.972</f>
        <v>340.2</v>
      </c>
      <c r="F450" s="52" t="s">
        <v>1732</v>
      </c>
    </row>
    <row r="451" spans="1:6" x14ac:dyDescent="0.2">
      <c r="A451" s="12">
        <v>43608</v>
      </c>
      <c r="B451" s="52" t="s">
        <v>1731</v>
      </c>
      <c r="C451" s="52" t="s">
        <v>1847</v>
      </c>
      <c r="D451" s="52">
        <v>500</v>
      </c>
      <c r="E451" s="53">
        <f>D451*0.971</f>
        <v>485.5</v>
      </c>
      <c r="F451" s="52" t="s">
        <v>1727</v>
      </c>
    </row>
    <row r="452" spans="1:6" x14ac:dyDescent="0.2">
      <c r="A452" s="12">
        <v>43608</v>
      </c>
      <c r="B452" s="52" t="s">
        <v>1882</v>
      </c>
      <c r="C452" s="52" t="s">
        <v>9</v>
      </c>
      <c r="D452" s="52">
        <v>200</v>
      </c>
      <c r="E452" s="53">
        <f>D452*0.972</f>
        <v>194.4</v>
      </c>
      <c r="F452" s="52" t="s">
        <v>1734</v>
      </c>
    </row>
    <row r="453" spans="1:6" x14ac:dyDescent="0.2">
      <c r="A453" s="12">
        <v>43608</v>
      </c>
      <c r="B453" s="52" t="s">
        <v>1604</v>
      </c>
      <c r="C453" s="52" t="s">
        <v>1847</v>
      </c>
      <c r="D453" s="52">
        <v>200</v>
      </c>
      <c r="E453" s="53">
        <f>D453*0.971</f>
        <v>194.2</v>
      </c>
      <c r="F453" s="52" t="s">
        <v>1727</v>
      </c>
    </row>
    <row r="454" spans="1:6" x14ac:dyDescent="0.2">
      <c r="A454" s="12">
        <v>43608</v>
      </c>
      <c r="B454" s="52" t="s">
        <v>1817</v>
      </c>
      <c r="C454" s="52" t="s">
        <v>9</v>
      </c>
      <c r="D454" s="52">
        <v>200</v>
      </c>
      <c r="E454" s="53">
        <f>D454*0.972</f>
        <v>194.4</v>
      </c>
      <c r="F454" s="52" t="s">
        <v>1727</v>
      </c>
    </row>
    <row r="455" spans="1:6" x14ac:dyDescent="0.2">
      <c r="A455" s="12">
        <v>43608</v>
      </c>
      <c r="B455" s="52" t="s">
        <v>1654</v>
      </c>
      <c r="C455" s="52" t="s">
        <v>9</v>
      </c>
      <c r="D455" s="52">
        <v>200</v>
      </c>
      <c r="E455" s="53">
        <f>D455*0.972</f>
        <v>194.4</v>
      </c>
      <c r="F455" s="52" t="s">
        <v>1732</v>
      </c>
    </row>
    <row r="456" spans="1:6" x14ac:dyDescent="0.2">
      <c r="A456" s="12">
        <v>43608</v>
      </c>
      <c r="B456" s="52" t="s">
        <v>1601</v>
      </c>
      <c r="C456" s="52" t="s">
        <v>1847</v>
      </c>
      <c r="D456" s="52">
        <v>1000</v>
      </c>
      <c r="E456" s="53">
        <f>D456*0.971</f>
        <v>971</v>
      </c>
      <c r="F456" s="52" t="s">
        <v>1732</v>
      </c>
    </row>
    <row r="457" spans="1:6" x14ac:dyDescent="0.2">
      <c r="A457" s="12">
        <v>43608</v>
      </c>
      <c r="B457" s="52" t="s">
        <v>1818</v>
      </c>
      <c r="C457" s="52" t="s">
        <v>9</v>
      </c>
      <c r="D457" s="52">
        <v>1000</v>
      </c>
      <c r="E457" s="53">
        <f>D457*0.972</f>
        <v>972</v>
      </c>
      <c r="F457" s="52" t="s">
        <v>1727</v>
      </c>
    </row>
    <row r="458" spans="1:6" x14ac:dyDescent="0.2">
      <c r="A458" s="12">
        <v>43608</v>
      </c>
      <c r="B458" s="52" t="s">
        <v>1614</v>
      </c>
      <c r="C458" s="52" t="s">
        <v>9</v>
      </c>
      <c r="D458" s="52">
        <v>200</v>
      </c>
      <c r="E458" s="53">
        <f>D458*0.972</f>
        <v>194.4</v>
      </c>
      <c r="F458" s="52" t="s">
        <v>1727</v>
      </c>
    </row>
    <row r="459" spans="1:6" x14ac:dyDescent="0.2">
      <c r="A459" s="12">
        <v>43609</v>
      </c>
      <c r="B459" s="52" t="s">
        <v>1627</v>
      </c>
      <c r="C459" s="52" t="s">
        <v>9</v>
      </c>
      <c r="D459" s="52">
        <v>200</v>
      </c>
      <c r="E459" s="53">
        <f>D459*0.972</f>
        <v>194.4</v>
      </c>
      <c r="F459" s="52" t="s">
        <v>1727</v>
      </c>
    </row>
    <row r="460" spans="1:6" x14ac:dyDescent="0.2">
      <c r="A460" s="12">
        <v>43609</v>
      </c>
      <c r="B460" s="52" t="s">
        <v>1733</v>
      </c>
      <c r="C460" s="52" t="s">
        <v>1847</v>
      </c>
      <c r="D460" s="52">
        <v>200</v>
      </c>
      <c r="E460" s="53">
        <f>D460*0.971</f>
        <v>194.2</v>
      </c>
      <c r="F460" s="52" t="s">
        <v>1734</v>
      </c>
    </row>
    <row r="461" spans="1:6" x14ac:dyDescent="0.2">
      <c r="A461" s="12">
        <v>43609</v>
      </c>
      <c r="B461" s="52" t="s">
        <v>1735</v>
      </c>
      <c r="C461" s="52" t="s">
        <v>1847</v>
      </c>
      <c r="D461" s="52">
        <v>200</v>
      </c>
      <c r="E461" s="53">
        <f>D461*0.971</f>
        <v>194.2</v>
      </c>
      <c r="F461" s="52" t="s">
        <v>1727</v>
      </c>
    </row>
    <row r="462" spans="1:6" x14ac:dyDescent="0.2">
      <c r="A462" s="12">
        <v>43609</v>
      </c>
      <c r="B462" s="52" t="s">
        <v>1736</v>
      </c>
      <c r="C462" s="52" t="s">
        <v>1847</v>
      </c>
      <c r="D462" s="52">
        <v>50</v>
      </c>
      <c r="E462" s="53">
        <f>D462-3.9</f>
        <v>46.1</v>
      </c>
      <c r="F462" s="52" t="s">
        <v>1727</v>
      </c>
    </row>
    <row r="463" spans="1:6" x14ac:dyDescent="0.2">
      <c r="A463" s="12">
        <v>43609</v>
      </c>
      <c r="B463" s="52" t="s">
        <v>1658</v>
      </c>
      <c r="C463" s="52" t="s">
        <v>9</v>
      </c>
      <c r="D463" s="52">
        <v>200</v>
      </c>
      <c r="E463" s="53">
        <f>D463*0.972</f>
        <v>194.4</v>
      </c>
      <c r="F463" s="52" t="s">
        <v>1727</v>
      </c>
    </row>
    <row r="464" spans="1:6" x14ac:dyDescent="0.2">
      <c r="A464" s="12">
        <v>43609</v>
      </c>
      <c r="B464" s="52" t="s">
        <v>1737</v>
      </c>
      <c r="C464" s="52" t="s">
        <v>1847</v>
      </c>
      <c r="D464" s="52">
        <v>200</v>
      </c>
      <c r="E464" s="53">
        <f>D464*0.971</f>
        <v>194.2</v>
      </c>
      <c r="F464" s="52" t="s">
        <v>8</v>
      </c>
    </row>
    <row r="465" spans="1:6" x14ac:dyDescent="0.2">
      <c r="A465" s="12">
        <v>43609</v>
      </c>
      <c r="B465" s="52" t="s">
        <v>1602</v>
      </c>
      <c r="C465" s="52" t="s">
        <v>1847</v>
      </c>
      <c r="D465" s="52">
        <v>300</v>
      </c>
      <c r="E465" s="53">
        <f>D465*0.971</f>
        <v>291.3</v>
      </c>
      <c r="F465" s="52" t="s">
        <v>1727</v>
      </c>
    </row>
    <row r="466" spans="1:6" x14ac:dyDescent="0.2">
      <c r="A466" s="12">
        <v>43609</v>
      </c>
      <c r="B466" s="52" t="s">
        <v>1726</v>
      </c>
      <c r="C466" s="52" t="s">
        <v>1847</v>
      </c>
      <c r="D466" s="52">
        <v>500</v>
      </c>
      <c r="E466" s="53">
        <f>D466*0.971</f>
        <v>485.5</v>
      </c>
      <c r="F466" s="52" t="s">
        <v>1616</v>
      </c>
    </row>
    <row r="467" spans="1:6" x14ac:dyDescent="0.2">
      <c r="A467" s="12">
        <v>43609</v>
      </c>
      <c r="B467" s="52" t="s">
        <v>1883</v>
      </c>
      <c r="C467" s="52" t="s">
        <v>1847</v>
      </c>
      <c r="D467" s="52">
        <v>300</v>
      </c>
      <c r="E467" s="53">
        <f>D467*0.961</f>
        <v>288.3</v>
      </c>
      <c r="F467" s="52" t="s">
        <v>1616</v>
      </c>
    </row>
    <row r="468" spans="1:6" x14ac:dyDescent="0.2">
      <c r="A468" s="12">
        <v>43609</v>
      </c>
      <c r="B468" s="52" t="s">
        <v>1738</v>
      </c>
      <c r="C468" s="52" t="s">
        <v>1847</v>
      </c>
      <c r="D468" s="52">
        <v>200</v>
      </c>
      <c r="E468" s="53">
        <f>D468*0.971</f>
        <v>194.2</v>
      </c>
      <c r="F468" s="52" t="s">
        <v>1739</v>
      </c>
    </row>
    <row r="469" spans="1:6" x14ac:dyDescent="0.2">
      <c r="A469" s="12">
        <v>43609</v>
      </c>
      <c r="B469" s="52" t="s">
        <v>1740</v>
      </c>
      <c r="C469" s="52" t="s">
        <v>1847</v>
      </c>
      <c r="D469" s="52">
        <v>1000</v>
      </c>
      <c r="E469" s="53">
        <f>D469*0.971</f>
        <v>971</v>
      </c>
      <c r="F469" s="52" t="s">
        <v>1616</v>
      </c>
    </row>
    <row r="470" spans="1:6" x14ac:dyDescent="0.2">
      <c r="A470" s="12">
        <v>43609</v>
      </c>
      <c r="B470" s="52" t="s">
        <v>1819</v>
      </c>
      <c r="C470" s="52" t="s">
        <v>9</v>
      </c>
      <c r="D470" s="52">
        <v>200</v>
      </c>
      <c r="E470" s="53">
        <f>D470*0.972</f>
        <v>194.4</v>
      </c>
      <c r="F470" s="52" t="s">
        <v>1727</v>
      </c>
    </row>
    <row r="471" spans="1:6" x14ac:dyDescent="0.2">
      <c r="A471" s="12">
        <v>43609</v>
      </c>
      <c r="B471" s="52" t="s">
        <v>1605</v>
      </c>
      <c r="C471" s="52" t="s">
        <v>1847</v>
      </c>
      <c r="D471" s="52">
        <v>300</v>
      </c>
      <c r="E471" s="53">
        <f>D471*0.971</f>
        <v>291.3</v>
      </c>
      <c r="F471" s="52" t="s">
        <v>1716</v>
      </c>
    </row>
    <row r="472" spans="1:6" x14ac:dyDescent="0.2">
      <c r="A472" s="12">
        <v>43609</v>
      </c>
      <c r="B472" s="52" t="s">
        <v>1884</v>
      </c>
      <c r="C472" s="52" t="s">
        <v>1847</v>
      </c>
      <c r="D472" s="52">
        <v>100</v>
      </c>
      <c r="E472" s="53">
        <f>D472-3.9</f>
        <v>96.1</v>
      </c>
      <c r="F472" s="52" t="s">
        <v>8</v>
      </c>
    </row>
    <row r="473" spans="1:6" x14ac:dyDescent="0.2">
      <c r="A473" s="12">
        <v>43609</v>
      </c>
      <c r="B473" s="52" t="s">
        <v>1741</v>
      </c>
      <c r="C473" s="52" t="s">
        <v>1847</v>
      </c>
      <c r="D473" s="52">
        <v>200</v>
      </c>
      <c r="E473" s="53">
        <f>D473*0.971</f>
        <v>194.2</v>
      </c>
      <c r="F473" s="52" t="s">
        <v>1616</v>
      </c>
    </row>
    <row r="474" spans="1:6" x14ac:dyDescent="0.2">
      <c r="A474" s="12">
        <v>43609</v>
      </c>
      <c r="B474" s="52" t="s">
        <v>1662</v>
      </c>
      <c r="C474" s="52" t="s">
        <v>9</v>
      </c>
      <c r="D474" s="52">
        <v>200</v>
      </c>
      <c r="E474" s="53">
        <f>D474*0.972</f>
        <v>194.4</v>
      </c>
      <c r="F474" s="52" t="s">
        <v>1727</v>
      </c>
    </row>
    <row r="475" spans="1:6" x14ac:dyDescent="0.2">
      <c r="A475" s="12">
        <v>43609</v>
      </c>
      <c r="B475" s="52" t="s">
        <v>1820</v>
      </c>
      <c r="C475" s="52" t="s">
        <v>9</v>
      </c>
      <c r="D475" s="52">
        <v>200</v>
      </c>
      <c r="E475" s="53">
        <f>D475*0.972</f>
        <v>194.4</v>
      </c>
      <c r="F475" s="52" t="s">
        <v>1727</v>
      </c>
    </row>
    <row r="476" spans="1:6" x14ac:dyDescent="0.2">
      <c r="A476" s="12">
        <v>43609</v>
      </c>
      <c r="B476" s="52" t="s">
        <v>1593</v>
      </c>
      <c r="C476" s="52" t="s">
        <v>1847</v>
      </c>
      <c r="D476" s="52">
        <v>500</v>
      </c>
      <c r="E476" s="53">
        <f>D476*0.971</f>
        <v>485.5</v>
      </c>
      <c r="F476" s="52" t="s">
        <v>1732</v>
      </c>
    </row>
    <row r="477" spans="1:6" x14ac:dyDescent="0.2">
      <c r="A477" s="12">
        <v>43609</v>
      </c>
      <c r="B477" s="52" t="s">
        <v>1885</v>
      </c>
      <c r="C477" s="52" t="s">
        <v>1847</v>
      </c>
      <c r="D477" s="52">
        <v>1000</v>
      </c>
      <c r="E477" s="53">
        <f>D477*0.971</f>
        <v>971</v>
      </c>
      <c r="F477" s="52" t="s">
        <v>8</v>
      </c>
    </row>
    <row r="478" spans="1:6" x14ac:dyDescent="0.2">
      <c r="A478" s="12">
        <v>43609</v>
      </c>
      <c r="B478" s="52" t="s">
        <v>1615</v>
      </c>
      <c r="C478" s="52" t="s">
        <v>1847</v>
      </c>
      <c r="D478" s="52">
        <v>1000</v>
      </c>
      <c r="E478" s="53">
        <f>D478*0.971</f>
        <v>971</v>
      </c>
      <c r="F478" s="52" t="s">
        <v>8</v>
      </c>
    </row>
    <row r="479" spans="1:6" x14ac:dyDescent="0.2">
      <c r="A479" s="12">
        <v>43609</v>
      </c>
      <c r="B479" s="52" t="s">
        <v>1633</v>
      </c>
      <c r="C479" s="52" t="s">
        <v>9</v>
      </c>
      <c r="D479" s="52">
        <v>200</v>
      </c>
      <c r="E479" s="53">
        <f>D479*0.972</f>
        <v>194.4</v>
      </c>
      <c r="F479" s="52" t="s">
        <v>1727</v>
      </c>
    </row>
    <row r="480" spans="1:6" x14ac:dyDescent="0.2">
      <c r="A480" s="12">
        <v>43609</v>
      </c>
      <c r="B480" s="52" t="s">
        <v>1759</v>
      </c>
      <c r="C480" s="52" t="s">
        <v>9</v>
      </c>
      <c r="D480" s="52">
        <v>200</v>
      </c>
      <c r="E480" s="53">
        <f>D480*0.972</f>
        <v>194.4</v>
      </c>
      <c r="F480" s="52" t="s">
        <v>1727</v>
      </c>
    </row>
    <row r="481" spans="1:6" x14ac:dyDescent="0.2">
      <c r="A481" s="12">
        <v>43609</v>
      </c>
      <c r="B481" s="52" t="s">
        <v>1766</v>
      </c>
      <c r="C481" s="52" t="s">
        <v>9</v>
      </c>
      <c r="D481" s="52">
        <v>500</v>
      </c>
      <c r="E481" s="53">
        <f>D481*0.972</f>
        <v>486</v>
      </c>
      <c r="F481" s="52" t="s">
        <v>1739</v>
      </c>
    </row>
    <row r="482" spans="1:6" x14ac:dyDescent="0.2">
      <c r="A482" s="12">
        <v>43609</v>
      </c>
      <c r="B482" s="52" t="s">
        <v>1634</v>
      </c>
      <c r="C482" s="52" t="s">
        <v>9</v>
      </c>
      <c r="D482" s="52">
        <v>200</v>
      </c>
      <c r="E482" s="53">
        <f>D482*0.972</f>
        <v>194.4</v>
      </c>
      <c r="F482" s="52" t="s">
        <v>1727</v>
      </c>
    </row>
    <row r="483" spans="1:6" x14ac:dyDescent="0.2">
      <c r="A483" s="12">
        <v>43610</v>
      </c>
      <c r="B483" s="52" t="s">
        <v>1603</v>
      </c>
      <c r="C483" s="52" t="s">
        <v>1847</v>
      </c>
      <c r="D483" s="52">
        <v>100</v>
      </c>
      <c r="E483" s="53">
        <f>D483-3.9</f>
        <v>96.1</v>
      </c>
      <c r="F483" s="52" t="s">
        <v>1732</v>
      </c>
    </row>
    <row r="484" spans="1:6" x14ac:dyDescent="0.2">
      <c r="A484" s="12">
        <v>43610</v>
      </c>
      <c r="B484" s="52" t="s">
        <v>1650</v>
      </c>
      <c r="C484" s="52" t="s">
        <v>1847</v>
      </c>
      <c r="D484" s="52">
        <v>1000</v>
      </c>
      <c r="E484" s="53">
        <f>D484*0.971</f>
        <v>971</v>
      </c>
      <c r="F484" s="52" t="s">
        <v>8</v>
      </c>
    </row>
    <row r="485" spans="1:6" x14ac:dyDescent="0.2">
      <c r="A485" s="12">
        <v>43610</v>
      </c>
      <c r="B485" s="52" t="s">
        <v>1736</v>
      </c>
      <c r="C485" s="52" t="s">
        <v>1847</v>
      </c>
      <c r="D485" s="52">
        <v>117</v>
      </c>
      <c r="E485" s="53">
        <f>D485-3.9</f>
        <v>113.1</v>
      </c>
      <c r="F485" s="52" t="s">
        <v>1742</v>
      </c>
    </row>
    <row r="486" spans="1:6" x14ac:dyDescent="0.2">
      <c r="A486" s="12">
        <v>43610</v>
      </c>
      <c r="B486" s="52" t="s">
        <v>1821</v>
      </c>
      <c r="C486" s="52" t="s">
        <v>9</v>
      </c>
      <c r="D486" s="52">
        <v>300</v>
      </c>
      <c r="E486" s="53">
        <f>D486*0.972</f>
        <v>291.59999999999997</v>
      </c>
      <c r="F486" s="52" t="s">
        <v>8</v>
      </c>
    </row>
    <row r="487" spans="1:6" x14ac:dyDescent="0.2">
      <c r="A487" s="12">
        <v>43610</v>
      </c>
      <c r="B487" s="52" t="s">
        <v>1743</v>
      </c>
      <c r="C487" s="52" t="s">
        <v>1847</v>
      </c>
      <c r="D487" s="52">
        <v>197</v>
      </c>
      <c r="E487" s="53">
        <f>D487*0.971</f>
        <v>191.28700000000001</v>
      </c>
      <c r="F487" s="52" t="s">
        <v>1739</v>
      </c>
    </row>
    <row r="488" spans="1:6" x14ac:dyDescent="0.2">
      <c r="A488" s="12">
        <v>43610</v>
      </c>
      <c r="B488" s="52" t="s">
        <v>1606</v>
      </c>
      <c r="C488" s="52" t="s">
        <v>1788</v>
      </c>
      <c r="D488" s="52">
        <v>150</v>
      </c>
      <c r="E488" s="53">
        <f>D488*0.972</f>
        <v>145.79999999999998</v>
      </c>
      <c r="F488" s="52" t="s">
        <v>1739</v>
      </c>
    </row>
    <row r="489" spans="1:6" x14ac:dyDescent="0.2">
      <c r="A489" s="12">
        <v>43610</v>
      </c>
      <c r="B489" s="52" t="s">
        <v>1744</v>
      </c>
      <c r="C489" s="52" t="s">
        <v>1847</v>
      </c>
      <c r="D489" s="52">
        <v>200</v>
      </c>
      <c r="E489" s="53">
        <f>D489*0.971</f>
        <v>194.2</v>
      </c>
      <c r="F489" s="52" t="s">
        <v>1742</v>
      </c>
    </row>
    <row r="490" spans="1:6" x14ac:dyDescent="0.2">
      <c r="A490" s="12">
        <v>43610</v>
      </c>
      <c r="B490" s="52" t="s">
        <v>1688</v>
      </c>
      <c r="C490" s="52" t="s">
        <v>9</v>
      </c>
      <c r="D490" s="52">
        <v>250</v>
      </c>
      <c r="E490" s="53">
        <f>D490*0.972</f>
        <v>243</v>
      </c>
      <c r="F490" s="52" t="s">
        <v>1739</v>
      </c>
    </row>
    <row r="491" spans="1:6" x14ac:dyDescent="0.2">
      <c r="A491" s="12">
        <v>43610</v>
      </c>
      <c r="B491" s="52" t="s">
        <v>1688</v>
      </c>
      <c r="C491" s="52" t="s">
        <v>9</v>
      </c>
      <c r="D491" s="52">
        <v>250</v>
      </c>
      <c r="E491" s="53">
        <f>D491*0.972</f>
        <v>243</v>
      </c>
      <c r="F491" s="52" t="s">
        <v>1742</v>
      </c>
    </row>
    <row r="492" spans="1:6" x14ac:dyDescent="0.2">
      <c r="A492" s="12">
        <v>43610</v>
      </c>
      <c r="B492" s="52" t="s">
        <v>1603</v>
      </c>
      <c r="C492" s="52" t="s">
        <v>1847</v>
      </c>
      <c r="D492" s="52">
        <v>100</v>
      </c>
      <c r="E492" s="53">
        <f>D492-3.9</f>
        <v>96.1</v>
      </c>
      <c r="F492" s="52" t="s">
        <v>8</v>
      </c>
    </row>
    <row r="493" spans="1:6" x14ac:dyDescent="0.2">
      <c r="A493" s="12">
        <v>43610</v>
      </c>
      <c r="B493" s="52" t="s">
        <v>1714</v>
      </c>
      <c r="C493" s="52" t="s">
        <v>1847</v>
      </c>
      <c r="D493" s="52">
        <v>250</v>
      </c>
      <c r="E493" s="53">
        <f>D493*0.971</f>
        <v>242.75</v>
      </c>
      <c r="F493" s="52" t="s">
        <v>1742</v>
      </c>
    </row>
    <row r="494" spans="1:6" x14ac:dyDescent="0.2">
      <c r="A494" s="12">
        <v>43610</v>
      </c>
      <c r="B494" s="52" t="s">
        <v>1745</v>
      </c>
      <c r="C494" s="52" t="s">
        <v>1847</v>
      </c>
      <c r="D494" s="52">
        <v>500</v>
      </c>
      <c r="E494" s="53">
        <f>D494*0.971</f>
        <v>485.5</v>
      </c>
      <c r="F494" s="52" t="s">
        <v>8</v>
      </c>
    </row>
    <row r="495" spans="1:6" x14ac:dyDescent="0.2">
      <c r="A495" s="12">
        <v>43610</v>
      </c>
      <c r="B495" s="52" t="s">
        <v>1627</v>
      </c>
      <c r="C495" s="52" t="s">
        <v>9</v>
      </c>
      <c r="D495" s="52">
        <v>500</v>
      </c>
      <c r="E495" s="53">
        <f>D495*0.972</f>
        <v>486</v>
      </c>
      <c r="F495" s="52" t="s">
        <v>1727</v>
      </c>
    </row>
    <row r="496" spans="1:6" x14ac:dyDescent="0.2">
      <c r="A496" s="12">
        <v>43610</v>
      </c>
      <c r="B496" s="52" t="s">
        <v>1623</v>
      </c>
      <c r="C496" s="52" t="s">
        <v>1847</v>
      </c>
      <c r="D496" s="52">
        <v>100</v>
      </c>
      <c r="E496" s="53">
        <f>D496-3.9</f>
        <v>96.1</v>
      </c>
      <c r="F496" s="52" t="s">
        <v>1616</v>
      </c>
    </row>
    <row r="497" spans="1:6" x14ac:dyDescent="0.2">
      <c r="A497" s="12">
        <v>43611</v>
      </c>
      <c r="B497" s="52" t="s">
        <v>1822</v>
      </c>
      <c r="C497" s="52" t="s">
        <v>9</v>
      </c>
      <c r="D497" s="52">
        <v>200</v>
      </c>
      <c r="E497" s="53">
        <f>D497*0.972</f>
        <v>194.4</v>
      </c>
      <c r="F497" s="52" t="s">
        <v>8</v>
      </c>
    </row>
    <row r="498" spans="1:6" x14ac:dyDescent="0.2">
      <c r="A498" s="12">
        <v>43611</v>
      </c>
      <c r="B498" s="52" t="s">
        <v>1746</v>
      </c>
      <c r="C498" s="52" t="s">
        <v>1847</v>
      </c>
      <c r="D498" s="52">
        <v>500</v>
      </c>
      <c r="E498" s="53">
        <f>D498*0.971</f>
        <v>485.5</v>
      </c>
      <c r="F498" s="52" t="s">
        <v>1739</v>
      </c>
    </row>
    <row r="499" spans="1:6" x14ac:dyDescent="0.2">
      <c r="A499" s="12">
        <v>43611</v>
      </c>
      <c r="B499" s="52" t="s">
        <v>1614</v>
      </c>
      <c r="C499" s="52" t="s">
        <v>1847</v>
      </c>
      <c r="D499" s="52">
        <v>500</v>
      </c>
      <c r="E499" s="53">
        <f>D499*0.971</f>
        <v>485.5</v>
      </c>
      <c r="F499" s="52" t="s">
        <v>8</v>
      </c>
    </row>
    <row r="500" spans="1:6" x14ac:dyDescent="0.2">
      <c r="A500" s="12">
        <v>43611</v>
      </c>
      <c r="B500" s="52" t="s">
        <v>1747</v>
      </c>
      <c r="C500" s="52" t="s">
        <v>1847</v>
      </c>
      <c r="D500" s="52">
        <v>1000</v>
      </c>
      <c r="E500" s="53">
        <f>D500*0.971</f>
        <v>971</v>
      </c>
      <c r="F500" s="52" t="s">
        <v>8</v>
      </c>
    </row>
    <row r="501" spans="1:6" x14ac:dyDescent="0.2">
      <c r="A501" s="12">
        <v>43611</v>
      </c>
      <c r="B501" s="52" t="s">
        <v>1740</v>
      </c>
      <c r="C501" s="52" t="s">
        <v>1847</v>
      </c>
      <c r="D501" s="52">
        <v>200</v>
      </c>
      <c r="E501" s="53">
        <f>D501*0.971</f>
        <v>194.2</v>
      </c>
      <c r="F501" s="52" t="s">
        <v>1727</v>
      </c>
    </row>
    <row r="502" spans="1:6" x14ac:dyDescent="0.2">
      <c r="A502" s="12">
        <v>43611</v>
      </c>
      <c r="B502" s="52" t="s">
        <v>1612</v>
      </c>
      <c r="C502" s="52" t="s">
        <v>9</v>
      </c>
      <c r="D502" s="52">
        <v>200</v>
      </c>
      <c r="E502" s="53">
        <f>D502*0.972</f>
        <v>194.4</v>
      </c>
      <c r="F502" s="52" t="s">
        <v>1727</v>
      </c>
    </row>
    <row r="503" spans="1:6" x14ac:dyDescent="0.2">
      <c r="A503" s="12">
        <v>43611</v>
      </c>
      <c r="B503" s="52" t="s">
        <v>1605</v>
      </c>
      <c r="C503" s="52" t="s">
        <v>9</v>
      </c>
      <c r="D503" s="52">
        <v>200</v>
      </c>
      <c r="E503" s="53">
        <f>D503*0.972</f>
        <v>194.4</v>
      </c>
      <c r="F503" s="52" t="s">
        <v>1727</v>
      </c>
    </row>
    <row r="504" spans="1:6" x14ac:dyDescent="0.2">
      <c r="A504" s="12">
        <v>43611</v>
      </c>
      <c r="B504" s="52" t="s">
        <v>1886</v>
      </c>
      <c r="C504" s="52" t="s">
        <v>1847</v>
      </c>
      <c r="D504" s="52">
        <v>500</v>
      </c>
      <c r="E504" s="53">
        <f>D504*0.971</f>
        <v>485.5</v>
      </c>
      <c r="F504" s="52" t="s">
        <v>1742</v>
      </c>
    </row>
    <row r="505" spans="1:6" x14ac:dyDescent="0.2">
      <c r="A505" s="12">
        <v>43611</v>
      </c>
      <c r="B505" s="52" t="s">
        <v>1748</v>
      </c>
      <c r="C505" s="52" t="s">
        <v>1847</v>
      </c>
      <c r="D505" s="52">
        <v>500</v>
      </c>
      <c r="E505" s="53">
        <f>D505*0.971</f>
        <v>485.5</v>
      </c>
      <c r="F505" s="52" t="s">
        <v>1727</v>
      </c>
    </row>
    <row r="506" spans="1:6" x14ac:dyDescent="0.2">
      <c r="A506" s="12">
        <v>43611</v>
      </c>
      <c r="B506" s="52" t="s">
        <v>1614</v>
      </c>
      <c r="C506" s="52" t="s">
        <v>9</v>
      </c>
      <c r="D506" s="52">
        <v>1000</v>
      </c>
      <c r="E506" s="53">
        <f>D506*0.972</f>
        <v>972</v>
      </c>
      <c r="F506" s="52" t="s">
        <v>1739</v>
      </c>
    </row>
    <row r="507" spans="1:6" x14ac:dyDescent="0.2">
      <c r="A507" s="12">
        <v>43611</v>
      </c>
      <c r="B507" s="52" t="s">
        <v>1887</v>
      </c>
      <c r="C507" s="52" t="s">
        <v>9</v>
      </c>
      <c r="D507" s="52">
        <v>70</v>
      </c>
      <c r="E507" s="53">
        <f>D507*0.972</f>
        <v>68.039999999999992</v>
      </c>
      <c r="F507" s="52" t="s">
        <v>1727</v>
      </c>
    </row>
    <row r="508" spans="1:6" x14ac:dyDescent="0.2">
      <c r="A508" s="12">
        <v>43611</v>
      </c>
      <c r="B508" s="52" t="s">
        <v>1823</v>
      </c>
      <c r="C508" s="52" t="s">
        <v>9</v>
      </c>
      <c r="D508" s="52">
        <v>3000</v>
      </c>
      <c r="E508" s="53">
        <f>D508*0.972</f>
        <v>2916</v>
      </c>
      <c r="F508" s="52" t="s">
        <v>1739</v>
      </c>
    </row>
    <row r="509" spans="1:6" x14ac:dyDescent="0.2">
      <c r="A509" s="12">
        <v>43611</v>
      </c>
      <c r="B509" s="52" t="s">
        <v>1824</v>
      </c>
      <c r="C509" s="52" t="s">
        <v>9</v>
      </c>
      <c r="D509" s="52">
        <v>200</v>
      </c>
      <c r="E509" s="53">
        <f>D509*0.972</f>
        <v>194.4</v>
      </c>
      <c r="F509" s="52" t="s">
        <v>1727</v>
      </c>
    </row>
    <row r="510" spans="1:6" x14ac:dyDescent="0.2">
      <c r="A510" s="12">
        <v>43612</v>
      </c>
      <c r="B510" s="52" t="s">
        <v>1698</v>
      </c>
      <c r="C510" s="52" t="s">
        <v>9</v>
      </c>
      <c r="D510" s="52">
        <v>200</v>
      </c>
      <c r="E510" s="53">
        <f>D510*0.972</f>
        <v>194.4</v>
      </c>
      <c r="F510" s="52" t="s">
        <v>1607</v>
      </c>
    </row>
    <row r="511" spans="1:6" x14ac:dyDescent="0.2">
      <c r="A511" s="12">
        <v>43612</v>
      </c>
      <c r="B511" s="52" t="s">
        <v>1662</v>
      </c>
      <c r="C511" s="52" t="s">
        <v>1847</v>
      </c>
      <c r="D511" s="52">
        <v>200</v>
      </c>
      <c r="E511" s="53">
        <f>D511*0.971</f>
        <v>194.2</v>
      </c>
      <c r="F511" s="52" t="s">
        <v>1732</v>
      </c>
    </row>
    <row r="512" spans="1:6" x14ac:dyDescent="0.2">
      <c r="A512" s="12">
        <v>43612</v>
      </c>
      <c r="B512" s="52" t="s">
        <v>1650</v>
      </c>
      <c r="C512" s="52" t="s">
        <v>1847</v>
      </c>
      <c r="D512" s="52">
        <v>500</v>
      </c>
      <c r="E512" s="53">
        <f>D512*0.971</f>
        <v>485.5</v>
      </c>
      <c r="F512" s="52" t="s">
        <v>8</v>
      </c>
    </row>
    <row r="513" spans="1:6" x14ac:dyDescent="0.2">
      <c r="A513" s="12">
        <v>43612</v>
      </c>
      <c r="B513" s="52" t="s">
        <v>1633</v>
      </c>
      <c r="C513" s="52" t="s">
        <v>9</v>
      </c>
      <c r="D513" s="52">
        <v>500</v>
      </c>
      <c r="E513" s="53">
        <f>D513*0.972</f>
        <v>486</v>
      </c>
      <c r="F513" s="52" t="s">
        <v>1727</v>
      </c>
    </row>
    <row r="514" spans="1:6" x14ac:dyDescent="0.2">
      <c r="A514" s="12">
        <v>43612</v>
      </c>
      <c r="B514" s="52" t="s">
        <v>1888</v>
      </c>
      <c r="C514" s="52" t="s">
        <v>9</v>
      </c>
      <c r="D514" s="52">
        <v>100</v>
      </c>
      <c r="E514" s="53">
        <f>D514*0.972</f>
        <v>97.2</v>
      </c>
      <c r="F514" s="52" t="s">
        <v>1739</v>
      </c>
    </row>
    <row r="515" spans="1:6" x14ac:dyDescent="0.2">
      <c r="A515" s="12">
        <v>43612</v>
      </c>
      <c r="B515" s="52" t="s">
        <v>1747</v>
      </c>
      <c r="C515" s="52" t="s">
        <v>1847</v>
      </c>
      <c r="D515" s="52">
        <v>200</v>
      </c>
      <c r="E515" s="53">
        <f>D515*0.971</f>
        <v>194.2</v>
      </c>
      <c r="F515" s="52" t="s">
        <v>1739</v>
      </c>
    </row>
    <row r="516" spans="1:6" x14ac:dyDescent="0.2">
      <c r="A516" s="12">
        <v>43612</v>
      </c>
      <c r="B516" s="52" t="s">
        <v>1698</v>
      </c>
      <c r="C516" s="52" t="s">
        <v>9</v>
      </c>
      <c r="D516" s="52">
        <v>200</v>
      </c>
      <c r="E516" s="53">
        <f>D516*0.972</f>
        <v>194.4</v>
      </c>
      <c r="F516" s="52" t="s">
        <v>1727</v>
      </c>
    </row>
    <row r="517" spans="1:6" x14ac:dyDescent="0.2">
      <c r="A517" s="12">
        <v>43612</v>
      </c>
      <c r="B517" s="52" t="s">
        <v>1623</v>
      </c>
      <c r="C517" s="52" t="s">
        <v>1847</v>
      </c>
      <c r="D517" s="52">
        <v>1000</v>
      </c>
      <c r="E517" s="53">
        <f>D517*0.971</f>
        <v>971</v>
      </c>
      <c r="F517" s="52" t="s">
        <v>1616</v>
      </c>
    </row>
    <row r="518" spans="1:6" x14ac:dyDescent="0.2">
      <c r="A518" s="12">
        <v>43612</v>
      </c>
      <c r="B518" s="52" t="s">
        <v>1654</v>
      </c>
      <c r="C518" s="52" t="s">
        <v>1847</v>
      </c>
      <c r="D518" s="52">
        <v>1000</v>
      </c>
      <c r="E518" s="53">
        <f>D518*0.971</f>
        <v>971</v>
      </c>
      <c r="F518" s="52" t="s">
        <v>1739</v>
      </c>
    </row>
    <row r="519" spans="1:6" x14ac:dyDescent="0.2">
      <c r="A519" s="12">
        <v>43612</v>
      </c>
      <c r="B519" s="52" t="s">
        <v>1729</v>
      </c>
      <c r="C519" s="52" t="s">
        <v>1847</v>
      </c>
      <c r="D519" s="52">
        <v>300</v>
      </c>
      <c r="E519" s="53">
        <f>D519*0.971</f>
        <v>291.3</v>
      </c>
      <c r="F519" s="52" t="s">
        <v>8</v>
      </c>
    </row>
    <row r="520" spans="1:6" x14ac:dyDescent="0.2">
      <c r="A520" s="12">
        <v>43612</v>
      </c>
      <c r="B520" s="52" t="s">
        <v>1605</v>
      </c>
      <c r="C520" s="52" t="s">
        <v>1847</v>
      </c>
      <c r="D520" s="52">
        <v>500</v>
      </c>
      <c r="E520" s="53">
        <f>D520*0.971</f>
        <v>485.5</v>
      </c>
      <c r="F520" s="52" t="s">
        <v>1739</v>
      </c>
    </row>
    <row r="521" spans="1:6" x14ac:dyDescent="0.2">
      <c r="A521" s="12">
        <v>43612</v>
      </c>
      <c r="B521" s="52" t="s">
        <v>1605</v>
      </c>
      <c r="C521" s="52" t="s">
        <v>1847</v>
      </c>
      <c r="D521" s="52">
        <v>200</v>
      </c>
      <c r="E521" s="53">
        <f>D521*0.971</f>
        <v>194.2</v>
      </c>
      <c r="F521" s="52" t="s">
        <v>1742</v>
      </c>
    </row>
    <row r="522" spans="1:6" x14ac:dyDescent="0.2">
      <c r="A522" s="12">
        <v>43612</v>
      </c>
      <c r="B522" s="52" t="s">
        <v>1749</v>
      </c>
      <c r="C522" s="52" t="s">
        <v>1847</v>
      </c>
      <c r="D522" s="52">
        <v>200</v>
      </c>
      <c r="E522" s="53">
        <f>D522*0.971</f>
        <v>194.2</v>
      </c>
      <c r="F522" s="52" t="s">
        <v>1742</v>
      </c>
    </row>
    <row r="523" spans="1:6" x14ac:dyDescent="0.2">
      <c r="A523" s="12">
        <v>43612</v>
      </c>
      <c r="B523" s="52" t="s">
        <v>1661</v>
      </c>
      <c r="C523" s="52" t="s">
        <v>1847</v>
      </c>
      <c r="D523" s="52">
        <v>5000</v>
      </c>
      <c r="E523" s="53">
        <f>D523*0.971</f>
        <v>4855</v>
      </c>
      <c r="F523" s="52" t="s">
        <v>8</v>
      </c>
    </row>
    <row r="524" spans="1:6" x14ac:dyDescent="0.2">
      <c r="A524" s="12">
        <v>43612</v>
      </c>
      <c r="B524" s="52" t="s">
        <v>1605</v>
      </c>
      <c r="C524" s="52" t="s">
        <v>1847</v>
      </c>
      <c r="D524" s="52">
        <v>1000</v>
      </c>
      <c r="E524" s="53">
        <f>D524*0.971</f>
        <v>971</v>
      </c>
      <c r="F524" s="52" t="s">
        <v>1607</v>
      </c>
    </row>
    <row r="525" spans="1:6" x14ac:dyDescent="0.2">
      <c r="A525" s="12">
        <v>43612</v>
      </c>
      <c r="B525" s="52" t="s">
        <v>10</v>
      </c>
      <c r="C525" s="52" t="s">
        <v>1847</v>
      </c>
      <c r="D525" s="52">
        <v>100</v>
      </c>
      <c r="E525" s="53">
        <f>D525-3.9</f>
        <v>96.1</v>
      </c>
      <c r="F525" s="52" t="s">
        <v>1742</v>
      </c>
    </row>
    <row r="526" spans="1:6" x14ac:dyDescent="0.2">
      <c r="A526" s="12">
        <v>43612</v>
      </c>
      <c r="B526" s="52" t="s">
        <v>1693</v>
      </c>
      <c r="C526" s="52" t="s">
        <v>1847</v>
      </c>
      <c r="D526" s="52">
        <v>500</v>
      </c>
      <c r="E526" s="53">
        <f>D526*0.971</f>
        <v>485.5</v>
      </c>
      <c r="F526" s="52" t="s">
        <v>1742</v>
      </c>
    </row>
    <row r="527" spans="1:6" x14ac:dyDescent="0.2">
      <c r="A527" s="12">
        <v>43612</v>
      </c>
      <c r="B527" s="52" t="s">
        <v>1627</v>
      </c>
      <c r="C527" s="52" t="s">
        <v>1847</v>
      </c>
      <c r="D527" s="52">
        <v>200</v>
      </c>
      <c r="E527" s="53">
        <f>D527*0.971</f>
        <v>194.2</v>
      </c>
      <c r="F527" s="52" t="s">
        <v>1732</v>
      </c>
    </row>
    <row r="528" spans="1:6" x14ac:dyDescent="0.2">
      <c r="A528" s="12">
        <v>43612</v>
      </c>
      <c r="B528" s="52" t="s">
        <v>1627</v>
      </c>
      <c r="C528" s="52" t="s">
        <v>9</v>
      </c>
      <c r="D528" s="52">
        <v>200</v>
      </c>
      <c r="E528" s="53">
        <f>D528*0.972</f>
        <v>194.4</v>
      </c>
      <c r="F528" s="52" t="s">
        <v>1742</v>
      </c>
    </row>
    <row r="529" spans="1:6" x14ac:dyDescent="0.2">
      <c r="A529" s="12">
        <v>43612</v>
      </c>
      <c r="B529" s="52" t="s">
        <v>1612</v>
      </c>
      <c r="C529" s="52" t="s">
        <v>9</v>
      </c>
      <c r="D529" s="52">
        <v>100</v>
      </c>
      <c r="E529" s="53">
        <f>D529*0.972</f>
        <v>97.2</v>
      </c>
      <c r="F529" s="52" t="s">
        <v>1739</v>
      </c>
    </row>
    <row r="530" spans="1:6" x14ac:dyDescent="0.2">
      <c r="A530" s="12">
        <v>43612</v>
      </c>
      <c r="B530" s="52" t="s">
        <v>1696</v>
      </c>
      <c r="C530" s="52" t="s">
        <v>1847</v>
      </c>
      <c r="D530" s="52">
        <v>200</v>
      </c>
      <c r="E530" s="53">
        <f>D530*0.971</f>
        <v>194.2</v>
      </c>
      <c r="F530" s="52" t="s">
        <v>1742</v>
      </c>
    </row>
    <row r="531" spans="1:6" x14ac:dyDescent="0.2">
      <c r="A531" s="12">
        <v>43612</v>
      </c>
      <c r="B531" s="52" t="s">
        <v>1825</v>
      </c>
      <c r="C531" s="52" t="s">
        <v>9</v>
      </c>
      <c r="D531" s="52">
        <v>250</v>
      </c>
      <c r="E531" s="53">
        <f>D531*0.972</f>
        <v>243</v>
      </c>
      <c r="F531" s="52" t="s">
        <v>8</v>
      </c>
    </row>
    <row r="532" spans="1:6" x14ac:dyDescent="0.2">
      <c r="A532" s="12">
        <v>43612</v>
      </c>
      <c r="B532" s="52" t="s">
        <v>1826</v>
      </c>
      <c r="C532" s="52" t="s">
        <v>9</v>
      </c>
      <c r="D532" s="52">
        <v>100</v>
      </c>
      <c r="E532" s="53">
        <f>D532*0.972</f>
        <v>97.2</v>
      </c>
      <c r="F532" s="52" t="s">
        <v>1732</v>
      </c>
    </row>
    <row r="533" spans="1:6" x14ac:dyDescent="0.2">
      <c r="A533" s="12">
        <v>43612</v>
      </c>
      <c r="B533" s="52" t="s">
        <v>1591</v>
      </c>
      <c r="C533" s="52" t="s">
        <v>1847</v>
      </c>
      <c r="D533" s="52">
        <v>200</v>
      </c>
      <c r="E533" s="53">
        <f>D533*0.971</f>
        <v>194.2</v>
      </c>
      <c r="F533" s="52" t="s">
        <v>8</v>
      </c>
    </row>
    <row r="534" spans="1:6" x14ac:dyDescent="0.2">
      <c r="A534" s="12">
        <v>43612</v>
      </c>
      <c r="B534" s="52" t="s">
        <v>1750</v>
      </c>
      <c r="C534" s="52" t="s">
        <v>1847</v>
      </c>
      <c r="D534" s="52">
        <v>200</v>
      </c>
      <c r="E534" s="53">
        <f>D534*0.971</f>
        <v>194.2</v>
      </c>
      <c r="F534" s="52" t="s">
        <v>8</v>
      </c>
    </row>
    <row r="535" spans="1:6" x14ac:dyDescent="0.2">
      <c r="A535" s="12">
        <v>43612</v>
      </c>
      <c r="B535" s="52" t="s">
        <v>1759</v>
      </c>
      <c r="C535" s="52" t="s">
        <v>9</v>
      </c>
      <c r="D535" s="52">
        <v>1000</v>
      </c>
      <c r="E535" s="53">
        <f>D535*0.972</f>
        <v>972</v>
      </c>
      <c r="F535" s="52" t="s">
        <v>1742</v>
      </c>
    </row>
    <row r="536" spans="1:6" x14ac:dyDescent="0.2">
      <c r="A536" s="12">
        <v>43612</v>
      </c>
      <c r="B536" s="52" t="s">
        <v>1654</v>
      </c>
      <c r="C536" s="52" t="s">
        <v>1847</v>
      </c>
      <c r="D536" s="52">
        <v>100</v>
      </c>
      <c r="E536" s="53">
        <f>D536-3.9</f>
        <v>96.1</v>
      </c>
      <c r="F536" s="52" t="s">
        <v>1732</v>
      </c>
    </row>
    <row r="537" spans="1:6" x14ac:dyDescent="0.2">
      <c r="A537" s="12">
        <v>43612</v>
      </c>
      <c r="B537" s="52" t="s">
        <v>1668</v>
      </c>
      <c r="C537" s="52" t="s">
        <v>1847</v>
      </c>
      <c r="D537" s="52">
        <v>200</v>
      </c>
      <c r="E537" s="53">
        <f>D537*0.971</f>
        <v>194.2</v>
      </c>
      <c r="F537" s="52" t="s">
        <v>1732</v>
      </c>
    </row>
    <row r="538" spans="1:6" x14ac:dyDescent="0.2">
      <c r="A538" s="12">
        <v>43612</v>
      </c>
      <c r="B538" s="52" t="s">
        <v>1889</v>
      </c>
      <c r="C538" s="52" t="s">
        <v>1847</v>
      </c>
      <c r="D538" s="52">
        <v>100</v>
      </c>
      <c r="E538" s="53">
        <f>D538-3.9</f>
        <v>96.1</v>
      </c>
      <c r="F538" s="52" t="s">
        <v>8</v>
      </c>
    </row>
    <row r="539" spans="1:6" x14ac:dyDescent="0.2">
      <c r="A539" s="12">
        <v>43612</v>
      </c>
      <c r="B539" s="52" t="s">
        <v>1890</v>
      </c>
      <c r="C539" s="52" t="s">
        <v>9</v>
      </c>
      <c r="D539" s="52">
        <v>200</v>
      </c>
      <c r="E539" s="53">
        <f>D539*0.972</f>
        <v>194.4</v>
      </c>
      <c r="F539" s="52" t="s">
        <v>1742</v>
      </c>
    </row>
    <row r="540" spans="1:6" x14ac:dyDescent="0.2">
      <c r="A540" s="12">
        <v>43612</v>
      </c>
      <c r="B540" s="52" t="s">
        <v>1711</v>
      </c>
      <c r="C540" s="52" t="s">
        <v>9</v>
      </c>
      <c r="D540" s="52">
        <v>500</v>
      </c>
      <c r="E540" s="53">
        <f>D540*0.972</f>
        <v>486</v>
      </c>
      <c r="F540" s="52" t="s">
        <v>1742</v>
      </c>
    </row>
    <row r="541" spans="1:6" x14ac:dyDescent="0.2">
      <c r="A541" s="12">
        <v>43613</v>
      </c>
      <c r="B541" s="52" t="s">
        <v>1596</v>
      </c>
      <c r="C541" s="52" t="s">
        <v>1847</v>
      </c>
      <c r="D541" s="52">
        <v>1000</v>
      </c>
      <c r="E541" s="53">
        <f>D541*0.971</f>
        <v>971</v>
      </c>
      <c r="F541" s="52" t="s">
        <v>1727</v>
      </c>
    </row>
    <row r="542" spans="1:6" x14ac:dyDescent="0.2">
      <c r="A542" s="12">
        <v>43613</v>
      </c>
      <c r="B542" s="52" t="s">
        <v>1751</v>
      </c>
      <c r="C542" s="52" t="s">
        <v>1847</v>
      </c>
      <c r="D542" s="52">
        <v>500</v>
      </c>
      <c r="E542" s="53">
        <f>D542*0.971</f>
        <v>485.5</v>
      </c>
      <c r="F542" s="52" t="s">
        <v>8</v>
      </c>
    </row>
    <row r="543" spans="1:6" x14ac:dyDescent="0.2">
      <c r="A543" s="12">
        <v>43613</v>
      </c>
      <c r="B543" s="52" t="s">
        <v>1614</v>
      </c>
      <c r="C543" s="52" t="s">
        <v>9</v>
      </c>
      <c r="D543" s="52">
        <v>200</v>
      </c>
      <c r="E543" s="53">
        <f>D543*0.972</f>
        <v>194.4</v>
      </c>
      <c r="F543" s="52" t="s">
        <v>8</v>
      </c>
    </row>
    <row r="544" spans="1:6" x14ac:dyDescent="0.2">
      <c r="A544" s="12">
        <v>43613</v>
      </c>
      <c r="B544" s="52" t="s">
        <v>1827</v>
      </c>
      <c r="C544" s="52" t="s">
        <v>9</v>
      </c>
      <c r="D544" s="52">
        <v>5000</v>
      </c>
      <c r="E544" s="53">
        <f>D544*0.972</f>
        <v>4860</v>
      </c>
      <c r="F544" s="52" t="s">
        <v>1742</v>
      </c>
    </row>
    <row r="545" spans="1:6" x14ac:dyDescent="0.2">
      <c r="A545" s="12">
        <v>43613</v>
      </c>
      <c r="B545" s="52" t="s">
        <v>1828</v>
      </c>
      <c r="C545" s="52" t="s">
        <v>9</v>
      </c>
      <c r="D545" s="52">
        <v>200</v>
      </c>
      <c r="E545" s="53">
        <f>D545*0.972</f>
        <v>194.4</v>
      </c>
      <c r="F545" s="52" t="s">
        <v>1607</v>
      </c>
    </row>
    <row r="546" spans="1:6" x14ac:dyDescent="0.2">
      <c r="A546" s="12">
        <v>43613</v>
      </c>
      <c r="B546" s="52" t="s">
        <v>1614</v>
      </c>
      <c r="C546" s="52" t="s">
        <v>1847</v>
      </c>
      <c r="D546" s="52">
        <v>1000</v>
      </c>
      <c r="E546" s="53">
        <f>D546*0.971</f>
        <v>971</v>
      </c>
      <c r="F546" s="52" t="s">
        <v>8</v>
      </c>
    </row>
    <row r="547" spans="1:6" x14ac:dyDescent="0.2">
      <c r="A547" s="12">
        <v>43613</v>
      </c>
      <c r="B547" s="52" t="s">
        <v>1614</v>
      </c>
      <c r="C547" s="52" t="s">
        <v>1847</v>
      </c>
      <c r="D547" s="52">
        <v>1000</v>
      </c>
      <c r="E547" s="53">
        <f>D547*0.971</f>
        <v>971</v>
      </c>
      <c r="F547" s="52" t="s">
        <v>8</v>
      </c>
    </row>
    <row r="548" spans="1:6" x14ac:dyDescent="0.2">
      <c r="A548" s="12">
        <v>43613</v>
      </c>
      <c r="B548" s="52" t="s">
        <v>1691</v>
      </c>
      <c r="C548" s="52" t="s">
        <v>1847</v>
      </c>
      <c r="D548" s="52">
        <v>300</v>
      </c>
      <c r="E548" s="53">
        <f>D548*0.971</f>
        <v>291.3</v>
      </c>
      <c r="F548" s="52" t="s">
        <v>1611</v>
      </c>
    </row>
    <row r="549" spans="1:6" x14ac:dyDescent="0.2">
      <c r="A549" s="12">
        <v>43613</v>
      </c>
      <c r="B549" s="52" t="s">
        <v>1668</v>
      </c>
      <c r="C549" s="52" t="s">
        <v>1847</v>
      </c>
      <c r="D549" s="52">
        <v>1000</v>
      </c>
      <c r="E549" s="53">
        <f>D549*0.971</f>
        <v>971</v>
      </c>
      <c r="F549" s="52" t="s">
        <v>8</v>
      </c>
    </row>
    <row r="550" spans="1:6" x14ac:dyDescent="0.2">
      <c r="A550" s="12">
        <v>43613</v>
      </c>
      <c r="B550" s="52" t="s">
        <v>1655</v>
      </c>
      <c r="C550" s="52" t="s">
        <v>1847</v>
      </c>
      <c r="D550" s="52">
        <v>500</v>
      </c>
      <c r="E550" s="53">
        <f>D550*0.971</f>
        <v>485.5</v>
      </c>
      <c r="F550" s="52" t="s">
        <v>1739</v>
      </c>
    </row>
    <row r="551" spans="1:6" x14ac:dyDescent="0.2">
      <c r="A551" s="12">
        <v>43613</v>
      </c>
      <c r="B551" s="52" t="s">
        <v>1619</v>
      </c>
      <c r="C551" s="52" t="s">
        <v>9</v>
      </c>
      <c r="D551" s="52">
        <v>200</v>
      </c>
      <c r="E551" s="53">
        <f>D551*0.972</f>
        <v>194.4</v>
      </c>
      <c r="F551" s="52" t="s">
        <v>1732</v>
      </c>
    </row>
    <row r="552" spans="1:6" x14ac:dyDescent="0.2">
      <c r="A552" s="12">
        <v>43613</v>
      </c>
      <c r="B552" s="52" t="s">
        <v>1752</v>
      </c>
      <c r="C552" s="52" t="s">
        <v>1847</v>
      </c>
      <c r="D552" s="52">
        <v>500</v>
      </c>
      <c r="E552" s="53">
        <f>D552*0.971</f>
        <v>485.5</v>
      </c>
      <c r="F552" s="52" t="s">
        <v>1613</v>
      </c>
    </row>
    <row r="553" spans="1:6" x14ac:dyDescent="0.2">
      <c r="A553" s="12">
        <v>43613</v>
      </c>
      <c r="B553" s="52" t="s">
        <v>1654</v>
      </c>
      <c r="C553" s="52" t="s">
        <v>1847</v>
      </c>
      <c r="D553" s="52">
        <v>300</v>
      </c>
      <c r="E553" s="53">
        <f>D553*0.971</f>
        <v>291.3</v>
      </c>
      <c r="F553" s="52" t="s">
        <v>1613</v>
      </c>
    </row>
    <row r="554" spans="1:6" x14ac:dyDescent="0.2">
      <c r="A554" s="12">
        <v>43613</v>
      </c>
      <c r="B554" s="52" t="s">
        <v>10</v>
      </c>
      <c r="C554" s="52" t="s">
        <v>9</v>
      </c>
      <c r="D554" s="52">
        <v>500</v>
      </c>
      <c r="E554" s="53">
        <f>D554*0.972</f>
        <v>486</v>
      </c>
      <c r="F554" s="52" t="s">
        <v>1739</v>
      </c>
    </row>
    <row r="555" spans="1:6" x14ac:dyDescent="0.2">
      <c r="A555" s="12">
        <v>43613</v>
      </c>
      <c r="B555" s="52" t="s">
        <v>10</v>
      </c>
      <c r="C555" s="52" t="s">
        <v>9</v>
      </c>
      <c r="D555" s="52">
        <v>500</v>
      </c>
      <c r="E555" s="53">
        <f>D555*0.972</f>
        <v>486</v>
      </c>
      <c r="F555" s="52" t="s">
        <v>1742</v>
      </c>
    </row>
    <row r="556" spans="1:6" x14ac:dyDescent="0.2">
      <c r="A556" s="12">
        <v>43613</v>
      </c>
      <c r="B556" s="52" t="s">
        <v>1627</v>
      </c>
      <c r="C556" s="52" t="s">
        <v>9</v>
      </c>
      <c r="D556" s="52">
        <v>200</v>
      </c>
      <c r="E556" s="53">
        <f>D556*0.972</f>
        <v>194.4</v>
      </c>
      <c r="F556" s="52" t="s">
        <v>1739</v>
      </c>
    </row>
    <row r="557" spans="1:6" x14ac:dyDescent="0.2">
      <c r="A557" s="12">
        <v>43613</v>
      </c>
      <c r="B557" s="52" t="s">
        <v>1814</v>
      </c>
      <c r="C557" s="52" t="s">
        <v>9</v>
      </c>
      <c r="D557" s="52">
        <v>200</v>
      </c>
      <c r="E557" s="53">
        <f>D557*0.972</f>
        <v>194.4</v>
      </c>
      <c r="F557" s="52" t="s">
        <v>1732</v>
      </c>
    </row>
    <row r="558" spans="1:6" x14ac:dyDescent="0.2">
      <c r="A558" s="12">
        <v>43614</v>
      </c>
      <c r="B558" s="52" t="s">
        <v>1615</v>
      </c>
      <c r="C558" s="52" t="s">
        <v>1847</v>
      </c>
      <c r="D558" s="52">
        <v>500</v>
      </c>
      <c r="E558" s="53">
        <f>D558*0.971</f>
        <v>485.5</v>
      </c>
      <c r="F558" s="52" t="s">
        <v>1739</v>
      </c>
    </row>
    <row r="559" spans="1:6" x14ac:dyDescent="0.2">
      <c r="A559" s="12">
        <v>43614</v>
      </c>
      <c r="B559" s="52" t="s">
        <v>1610</v>
      </c>
      <c r="C559" s="52" t="s">
        <v>1847</v>
      </c>
      <c r="D559" s="52">
        <v>250</v>
      </c>
      <c r="E559" s="53">
        <f>D559*0.971</f>
        <v>242.75</v>
      </c>
      <c r="F559" s="52" t="s">
        <v>8</v>
      </c>
    </row>
    <row r="560" spans="1:6" x14ac:dyDescent="0.2">
      <c r="A560" s="12">
        <v>43614</v>
      </c>
      <c r="B560" s="52" t="s">
        <v>1829</v>
      </c>
      <c r="C560" s="52" t="s">
        <v>9</v>
      </c>
      <c r="D560" s="52">
        <v>1000</v>
      </c>
      <c r="E560" s="53">
        <f>D560*0.972</f>
        <v>972</v>
      </c>
      <c r="F560" s="52" t="s">
        <v>8</v>
      </c>
    </row>
    <row r="561" spans="1:6" x14ac:dyDescent="0.2">
      <c r="A561" s="12">
        <v>43614</v>
      </c>
      <c r="B561" s="52" t="s">
        <v>1604</v>
      </c>
      <c r="C561" s="52" t="s">
        <v>9</v>
      </c>
      <c r="D561" s="52">
        <v>200</v>
      </c>
      <c r="E561" s="53">
        <f>D561*0.972</f>
        <v>194.4</v>
      </c>
      <c r="F561" s="52" t="s">
        <v>1613</v>
      </c>
    </row>
    <row r="562" spans="1:6" x14ac:dyDescent="0.2">
      <c r="A562" s="12">
        <v>43614</v>
      </c>
      <c r="B562" s="52" t="s">
        <v>1604</v>
      </c>
      <c r="C562" s="52" t="s">
        <v>1847</v>
      </c>
      <c r="D562" s="52">
        <v>200</v>
      </c>
      <c r="E562" s="53">
        <f>D562*0.971</f>
        <v>194.2</v>
      </c>
      <c r="F562" s="52" t="s">
        <v>1753</v>
      </c>
    </row>
    <row r="563" spans="1:6" x14ac:dyDescent="0.2">
      <c r="A563" s="12">
        <v>43614</v>
      </c>
      <c r="B563" s="52" t="s">
        <v>1654</v>
      </c>
      <c r="C563" s="52" t="s">
        <v>1847</v>
      </c>
      <c r="D563" s="52">
        <v>200</v>
      </c>
      <c r="E563" s="53">
        <f>D563*0.971</f>
        <v>194.2</v>
      </c>
      <c r="F563" s="52" t="s">
        <v>1594</v>
      </c>
    </row>
    <row r="564" spans="1:6" x14ac:dyDescent="0.2">
      <c r="A564" s="12">
        <v>43614</v>
      </c>
      <c r="B564" s="52" t="s">
        <v>1612</v>
      </c>
      <c r="C564" s="52" t="s">
        <v>1847</v>
      </c>
      <c r="D564" s="52">
        <v>1000</v>
      </c>
      <c r="E564" s="53">
        <f>D564*0.971</f>
        <v>971</v>
      </c>
      <c r="F564" s="52" t="s">
        <v>1594</v>
      </c>
    </row>
    <row r="565" spans="1:6" x14ac:dyDescent="0.2">
      <c r="A565" s="12">
        <v>43614</v>
      </c>
      <c r="B565" s="52" t="s">
        <v>1633</v>
      </c>
      <c r="C565" s="52" t="s">
        <v>9</v>
      </c>
      <c r="D565" s="52">
        <v>200</v>
      </c>
      <c r="E565" s="53">
        <f>D565*0.972</f>
        <v>194.4</v>
      </c>
      <c r="F565" s="52" t="s">
        <v>1734</v>
      </c>
    </row>
    <row r="566" spans="1:6" x14ac:dyDescent="0.2">
      <c r="A566" s="12">
        <v>43614</v>
      </c>
      <c r="B566" s="52" t="s">
        <v>1614</v>
      </c>
      <c r="C566" s="52" t="s">
        <v>1847</v>
      </c>
      <c r="D566" s="52">
        <v>200</v>
      </c>
      <c r="E566" s="53">
        <f>D566*0.971</f>
        <v>194.2</v>
      </c>
      <c r="F566" s="52" t="s">
        <v>1594</v>
      </c>
    </row>
    <row r="567" spans="1:6" x14ac:dyDescent="0.2">
      <c r="A567" s="12">
        <v>43614</v>
      </c>
      <c r="B567" s="52" t="s">
        <v>1614</v>
      </c>
      <c r="C567" s="52" t="s">
        <v>1847</v>
      </c>
      <c r="D567" s="52">
        <v>200</v>
      </c>
      <c r="E567" s="53">
        <f>D567*0.971</f>
        <v>194.2</v>
      </c>
      <c r="F567" s="52" t="s">
        <v>1594</v>
      </c>
    </row>
    <row r="568" spans="1:6" x14ac:dyDescent="0.2">
      <c r="A568" s="12">
        <v>43614</v>
      </c>
      <c r="B568" s="52" t="s">
        <v>1754</v>
      </c>
      <c r="C568" s="52" t="s">
        <v>1847</v>
      </c>
      <c r="D568" s="52">
        <v>200</v>
      </c>
      <c r="E568" s="53">
        <f>D568*0.971</f>
        <v>194.2</v>
      </c>
      <c r="F568" s="52" t="s">
        <v>1734</v>
      </c>
    </row>
    <row r="569" spans="1:6" x14ac:dyDescent="0.2">
      <c r="A569" s="12">
        <v>43614</v>
      </c>
      <c r="B569" s="52" t="s">
        <v>1623</v>
      </c>
      <c r="C569" s="52" t="s">
        <v>1847</v>
      </c>
      <c r="D569" s="52">
        <v>100</v>
      </c>
      <c r="E569" s="53">
        <f>D569-3.9</f>
        <v>96.1</v>
      </c>
      <c r="F569" s="52" t="s">
        <v>8</v>
      </c>
    </row>
    <row r="570" spans="1:6" x14ac:dyDescent="0.2">
      <c r="A570" s="12">
        <v>43614</v>
      </c>
      <c r="B570" s="52" t="s">
        <v>1868</v>
      </c>
      <c r="C570" s="52" t="s">
        <v>1847</v>
      </c>
      <c r="D570" s="52">
        <v>1000</v>
      </c>
      <c r="E570" s="53">
        <f>D570*0.971</f>
        <v>971</v>
      </c>
      <c r="F570" s="52" t="s">
        <v>1594</v>
      </c>
    </row>
    <row r="571" spans="1:6" x14ac:dyDescent="0.2">
      <c r="A571" s="12">
        <v>43614</v>
      </c>
      <c r="B571" s="52" t="s">
        <v>1601</v>
      </c>
      <c r="C571" s="52" t="s">
        <v>1847</v>
      </c>
      <c r="D571" s="52">
        <v>200</v>
      </c>
      <c r="E571" s="53">
        <f>D571*0.971</f>
        <v>194.2</v>
      </c>
      <c r="F571" s="52" t="s">
        <v>1594</v>
      </c>
    </row>
    <row r="572" spans="1:6" x14ac:dyDescent="0.2">
      <c r="A572" s="12">
        <v>43614</v>
      </c>
      <c r="B572" s="52" t="s">
        <v>1600</v>
      </c>
      <c r="C572" s="52" t="s">
        <v>1847</v>
      </c>
      <c r="D572" s="52">
        <v>1000</v>
      </c>
      <c r="E572" s="53">
        <f>D572*0.971</f>
        <v>971</v>
      </c>
      <c r="F572" s="52" t="s">
        <v>8</v>
      </c>
    </row>
    <row r="573" spans="1:6" x14ac:dyDescent="0.2">
      <c r="A573" s="12">
        <v>43614</v>
      </c>
      <c r="B573" s="52" t="s">
        <v>1614</v>
      </c>
      <c r="C573" s="52" t="s">
        <v>1847</v>
      </c>
      <c r="D573" s="52">
        <v>200</v>
      </c>
      <c r="E573" s="53">
        <f>D573*0.971</f>
        <v>194.2</v>
      </c>
      <c r="F573" s="52" t="s">
        <v>1594</v>
      </c>
    </row>
    <row r="574" spans="1:6" x14ac:dyDescent="0.2">
      <c r="A574" s="12">
        <v>43614</v>
      </c>
      <c r="B574" s="52" t="s">
        <v>1706</v>
      </c>
      <c r="C574" s="52" t="s">
        <v>9</v>
      </c>
      <c r="D574" s="52">
        <v>100</v>
      </c>
      <c r="E574" s="53">
        <f>D574*0.972</f>
        <v>97.2</v>
      </c>
      <c r="F574" s="52" t="s">
        <v>1739</v>
      </c>
    </row>
    <row r="575" spans="1:6" x14ac:dyDescent="0.2">
      <c r="A575" s="12">
        <v>43614</v>
      </c>
      <c r="B575" s="52" t="s">
        <v>1685</v>
      </c>
      <c r="C575" s="52" t="s">
        <v>9</v>
      </c>
      <c r="D575" s="52">
        <v>500</v>
      </c>
      <c r="E575" s="53">
        <f>D575*0.972</f>
        <v>486</v>
      </c>
      <c r="F575" s="52" t="s">
        <v>1742</v>
      </c>
    </row>
    <row r="576" spans="1:6" x14ac:dyDescent="0.2">
      <c r="A576" s="12">
        <v>43614</v>
      </c>
      <c r="B576" s="52" t="s">
        <v>1623</v>
      </c>
      <c r="C576" s="52" t="s">
        <v>1847</v>
      </c>
      <c r="D576" s="52">
        <v>200</v>
      </c>
      <c r="E576" s="53">
        <f>D576*0.971</f>
        <v>194.2</v>
      </c>
      <c r="F576" s="52" t="s">
        <v>8</v>
      </c>
    </row>
    <row r="577" spans="1:6" x14ac:dyDescent="0.2">
      <c r="A577" s="12">
        <v>43614</v>
      </c>
      <c r="B577" s="52" t="s">
        <v>1755</v>
      </c>
      <c r="C577" s="52" t="s">
        <v>1847</v>
      </c>
      <c r="D577" s="52">
        <v>1000</v>
      </c>
      <c r="E577" s="53">
        <f>D577*0.971</f>
        <v>971</v>
      </c>
      <c r="F577" s="52" t="s">
        <v>1594</v>
      </c>
    </row>
    <row r="578" spans="1:6" x14ac:dyDescent="0.2">
      <c r="A578" s="12">
        <v>43614</v>
      </c>
      <c r="B578" s="52" t="s">
        <v>1598</v>
      </c>
      <c r="C578" s="52" t="s">
        <v>1847</v>
      </c>
      <c r="D578" s="52">
        <v>500</v>
      </c>
      <c r="E578" s="53">
        <f>D578*0.971</f>
        <v>485.5</v>
      </c>
      <c r="F578" s="52" t="s">
        <v>8</v>
      </c>
    </row>
    <row r="579" spans="1:6" x14ac:dyDescent="0.2">
      <c r="A579" s="12">
        <v>43614</v>
      </c>
      <c r="B579" s="52" t="s">
        <v>1612</v>
      </c>
      <c r="C579" s="52" t="s">
        <v>1847</v>
      </c>
      <c r="D579" s="52">
        <v>200</v>
      </c>
      <c r="E579" s="53">
        <f>D579*0.971</f>
        <v>194.2</v>
      </c>
      <c r="F579" s="52" t="s">
        <v>1734</v>
      </c>
    </row>
    <row r="580" spans="1:6" x14ac:dyDescent="0.2">
      <c r="A580" s="12">
        <v>43614</v>
      </c>
      <c r="B580" s="52" t="s">
        <v>1612</v>
      </c>
      <c r="C580" s="52" t="s">
        <v>9</v>
      </c>
      <c r="D580" s="52">
        <v>500</v>
      </c>
      <c r="E580" s="53">
        <f>D580*0.972</f>
        <v>486</v>
      </c>
      <c r="F580" s="52" t="s">
        <v>1734</v>
      </c>
    </row>
    <row r="581" spans="1:6" x14ac:dyDescent="0.2">
      <c r="A581" s="12">
        <v>43614</v>
      </c>
      <c r="B581" s="52" t="s">
        <v>1830</v>
      </c>
      <c r="C581" s="52" t="s">
        <v>9</v>
      </c>
      <c r="D581" s="52">
        <v>500</v>
      </c>
      <c r="E581" s="53">
        <f>D581*0.972</f>
        <v>486</v>
      </c>
      <c r="F581" s="52" t="s">
        <v>1732</v>
      </c>
    </row>
    <row r="582" spans="1:6" x14ac:dyDescent="0.2">
      <c r="A582" s="12">
        <v>43614</v>
      </c>
      <c r="B582" s="52" t="s">
        <v>10</v>
      </c>
      <c r="C582" s="52" t="s">
        <v>1847</v>
      </c>
      <c r="D582" s="52">
        <v>500</v>
      </c>
      <c r="E582" s="53">
        <f>D582*0.971</f>
        <v>485.5</v>
      </c>
      <c r="F582" s="52" t="s">
        <v>1594</v>
      </c>
    </row>
    <row r="583" spans="1:6" x14ac:dyDescent="0.2">
      <c r="A583" s="12">
        <v>43615</v>
      </c>
      <c r="B583" s="52" t="s">
        <v>1660</v>
      </c>
      <c r="C583" s="52" t="s">
        <v>1847</v>
      </c>
      <c r="D583" s="52">
        <v>1000</v>
      </c>
      <c r="E583" s="53">
        <f>D583*0.971</f>
        <v>971</v>
      </c>
      <c r="F583" s="52" t="s">
        <v>1734</v>
      </c>
    </row>
    <row r="584" spans="1:6" x14ac:dyDescent="0.2">
      <c r="A584" s="12">
        <v>43615</v>
      </c>
      <c r="B584" s="52" t="s">
        <v>1619</v>
      </c>
      <c r="C584" s="52" t="s">
        <v>1847</v>
      </c>
      <c r="D584" s="52">
        <v>100</v>
      </c>
      <c r="E584" s="53">
        <f>D584-3.9</f>
        <v>96.1</v>
      </c>
      <c r="F584" s="52" t="s">
        <v>8</v>
      </c>
    </row>
    <row r="585" spans="1:6" x14ac:dyDescent="0.2">
      <c r="A585" s="12">
        <v>43615</v>
      </c>
      <c r="B585" s="52" t="s">
        <v>1733</v>
      </c>
      <c r="C585" s="52" t="s">
        <v>9</v>
      </c>
      <c r="D585" s="52">
        <v>200</v>
      </c>
      <c r="E585" s="53">
        <f>D585*0.972</f>
        <v>194.4</v>
      </c>
      <c r="F585" s="52" t="s">
        <v>1716</v>
      </c>
    </row>
    <row r="586" spans="1:6" x14ac:dyDescent="0.2">
      <c r="A586" s="12">
        <v>43615</v>
      </c>
      <c r="B586" s="52" t="s">
        <v>1614</v>
      </c>
      <c r="C586" s="52" t="s">
        <v>9</v>
      </c>
      <c r="D586" s="52">
        <v>200</v>
      </c>
      <c r="E586" s="53">
        <f>D586*0.972</f>
        <v>194.4</v>
      </c>
      <c r="F586" s="52" t="s">
        <v>1734</v>
      </c>
    </row>
    <row r="587" spans="1:6" x14ac:dyDescent="0.2">
      <c r="A587" s="12">
        <v>43615</v>
      </c>
      <c r="B587" s="52" t="s">
        <v>1733</v>
      </c>
      <c r="C587" s="52" t="s">
        <v>9</v>
      </c>
      <c r="D587" s="52">
        <v>200</v>
      </c>
      <c r="E587" s="53">
        <f>D587*0.972</f>
        <v>194.4</v>
      </c>
      <c r="F587" s="52" t="s">
        <v>1734</v>
      </c>
    </row>
    <row r="588" spans="1:6" x14ac:dyDescent="0.2">
      <c r="A588" s="12">
        <v>43615</v>
      </c>
      <c r="B588" s="52" t="s">
        <v>1612</v>
      </c>
      <c r="C588" s="52" t="s">
        <v>9</v>
      </c>
      <c r="D588" s="52">
        <v>500</v>
      </c>
      <c r="E588" s="53">
        <f>D588*0.972</f>
        <v>486</v>
      </c>
      <c r="F588" s="52" t="s">
        <v>1734</v>
      </c>
    </row>
    <row r="589" spans="1:6" x14ac:dyDescent="0.2">
      <c r="A589" s="12">
        <v>43615</v>
      </c>
      <c r="B589" s="52" t="s">
        <v>1891</v>
      </c>
      <c r="C589" s="52" t="s">
        <v>1847</v>
      </c>
      <c r="D589" s="52">
        <v>2000</v>
      </c>
      <c r="E589" s="53">
        <f>D589*0.971</f>
        <v>1942</v>
      </c>
      <c r="F589" s="52" t="s">
        <v>8</v>
      </c>
    </row>
    <row r="590" spans="1:6" x14ac:dyDescent="0.2">
      <c r="A590" s="12">
        <v>43615</v>
      </c>
      <c r="B590" s="52" t="s">
        <v>1614</v>
      </c>
      <c r="C590" s="52" t="s">
        <v>9</v>
      </c>
      <c r="D590" s="52">
        <v>1000</v>
      </c>
      <c r="E590" s="53">
        <f>D590*0.972</f>
        <v>972</v>
      </c>
      <c r="F590" s="52" t="s">
        <v>1734</v>
      </c>
    </row>
    <row r="591" spans="1:6" x14ac:dyDescent="0.2">
      <c r="A591" s="12">
        <v>43615</v>
      </c>
      <c r="B591" s="52" t="s">
        <v>1673</v>
      </c>
      <c r="C591" s="52" t="s">
        <v>1847</v>
      </c>
      <c r="D591" s="52">
        <v>100</v>
      </c>
      <c r="E591" s="53">
        <f>D591-3.9</f>
        <v>96.1</v>
      </c>
      <c r="F591" s="52" t="s">
        <v>1616</v>
      </c>
    </row>
    <row r="592" spans="1:6" x14ac:dyDescent="0.2">
      <c r="A592" s="12">
        <v>43615</v>
      </c>
      <c r="B592" s="52" t="s">
        <v>1892</v>
      </c>
      <c r="C592" s="52" t="s">
        <v>9</v>
      </c>
      <c r="D592" s="52">
        <v>500</v>
      </c>
      <c r="E592" s="53">
        <f>D592*0.972</f>
        <v>486</v>
      </c>
      <c r="F592" s="52" t="s">
        <v>1716</v>
      </c>
    </row>
    <row r="593" spans="1:6" x14ac:dyDescent="0.2">
      <c r="A593" s="12">
        <v>43615</v>
      </c>
      <c r="B593" s="52" t="s">
        <v>1736</v>
      </c>
      <c r="C593" s="52" t="s">
        <v>1847</v>
      </c>
      <c r="D593" s="52">
        <v>100</v>
      </c>
      <c r="E593" s="53">
        <f>D593-3.9</f>
        <v>96.1</v>
      </c>
      <c r="F593" s="52" t="s">
        <v>1592</v>
      </c>
    </row>
    <row r="594" spans="1:6" x14ac:dyDescent="0.2">
      <c r="A594" s="12">
        <v>43615</v>
      </c>
      <c r="B594" s="52" t="s">
        <v>1662</v>
      </c>
      <c r="C594" s="52" t="s">
        <v>1847</v>
      </c>
      <c r="D594" s="52">
        <v>200</v>
      </c>
      <c r="E594" s="53">
        <f>D594*0.971</f>
        <v>194.2</v>
      </c>
      <c r="F594" s="52" t="s">
        <v>1716</v>
      </c>
    </row>
    <row r="595" spans="1:6" x14ac:dyDescent="0.2">
      <c r="A595" s="12">
        <v>43615</v>
      </c>
      <c r="B595" s="52" t="s">
        <v>1633</v>
      </c>
      <c r="C595" s="52" t="s">
        <v>9</v>
      </c>
      <c r="D595" s="52">
        <v>200</v>
      </c>
      <c r="E595" s="53">
        <f>D595*0.972</f>
        <v>194.4</v>
      </c>
      <c r="F595" s="52" t="s">
        <v>1716</v>
      </c>
    </row>
    <row r="596" spans="1:6" x14ac:dyDescent="0.2">
      <c r="A596" s="12">
        <v>43615</v>
      </c>
      <c r="B596" s="52" t="s">
        <v>1756</v>
      </c>
      <c r="C596" s="52" t="s">
        <v>1847</v>
      </c>
      <c r="D596" s="52">
        <v>200</v>
      </c>
      <c r="E596" s="53">
        <f>D596*0.971</f>
        <v>194.2</v>
      </c>
      <c r="F596" s="52" t="s">
        <v>1716</v>
      </c>
    </row>
    <row r="597" spans="1:6" x14ac:dyDescent="0.2">
      <c r="A597" s="12">
        <v>43615</v>
      </c>
      <c r="B597" s="52" t="s">
        <v>1827</v>
      </c>
      <c r="C597" s="52" t="s">
        <v>9</v>
      </c>
      <c r="D597" s="52">
        <v>3000</v>
      </c>
      <c r="E597" s="53">
        <f>D597*0.972</f>
        <v>2916</v>
      </c>
      <c r="F597" s="52" t="s">
        <v>1716</v>
      </c>
    </row>
    <row r="598" spans="1:6" x14ac:dyDescent="0.2">
      <c r="A598" s="12">
        <v>43615</v>
      </c>
      <c r="B598" s="52" t="s">
        <v>1757</v>
      </c>
      <c r="C598" s="52" t="s">
        <v>1847</v>
      </c>
      <c r="D598" s="52">
        <v>3000</v>
      </c>
      <c r="E598" s="53">
        <f>D598*0.971</f>
        <v>2913</v>
      </c>
      <c r="F598" s="52" t="s">
        <v>1716</v>
      </c>
    </row>
    <row r="599" spans="1:6" x14ac:dyDescent="0.2">
      <c r="A599" s="12">
        <v>43615</v>
      </c>
      <c r="B599" s="52" t="s">
        <v>1747</v>
      </c>
      <c r="C599" s="52" t="s">
        <v>1847</v>
      </c>
      <c r="D599" s="52">
        <v>100</v>
      </c>
      <c r="E599" s="53">
        <f>D599-3.9</f>
        <v>96.1</v>
      </c>
      <c r="F599" s="52" t="s">
        <v>1716</v>
      </c>
    </row>
    <row r="600" spans="1:6" x14ac:dyDescent="0.2">
      <c r="A600" s="12">
        <v>43615</v>
      </c>
      <c r="B600" s="52" t="s">
        <v>1600</v>
      </c>
      <c r="C600" s="52" t="s">
        <v>9</v>
      </c>
      <c r="D600" s="52">
        <v>500</v>
      </c>
      <c r="E600" s="53">
        <f>D600*0.972</f>
        <v>486</v>
      </c>
      <c r="F600" s="52" t="s">
        <v>1716</v>
      </c>
    </row>
    <row r="601" spans="1:6" x14ac:dyDescent="0.2">
      <c r="A601" s="12">
        <v>43615</v>
      </c>
      <c r="B601" s="52" t="s">
        <v>1831</v>
      </c>
      <c r="C601" s="52" t="s">
        <v>1784</v>
      </c>
      <c r="D601" s="52">
        <v>1000</v>
      </c>
      <c r="E601" s="53">
        <f>D601*0.972</f>
        <v>972</v>
      </c>
      <c r="F601" s="52" t="s">
        <v>1716</v>
      </c>
    </row>
    <row r="602" spans="1:6" x14ac:dyDescent="0.2">
      <c r="A602" s="12">
        <v>43615</v>
      </c>
      <c r="B602" s="52" t="s">
        <v>1615</v>
      </c>
      <c r="C602" s="52" t="s">
        <v>1847</v>
      </c>
      <c r="D602" s="52">
        <v>500</v>
      </c>
      <c r="E602" s="53">
        <f>D602*0.971</f>
        <v>485.5</v>
      </c>
      <c r="F602" s="52" t="s">
        <v>1716</v>
      </c>
    </row>
    <row r="603" spans="1:6" x14ac:dyDescent="0.2">
      <c r="A603" s="12">
        <v>43615</v>
      </c>
      <c r="B603" s="52" t="s">
        <v>1758</v>
      </c>
      <c r="C603" s="52" t="s">
        <v>1847</v>
      </c>
      <c r="D603" s="52">
        <v>200</v>
      </c>
      <c r="E603" s="53">
        <f>D603*0.971</f>
        <v>194.2</v>
      </c>
      <c r="F603" s="52" t="s">
        <v>1716</v>
      </c>
    </row>
    <row r="604" spans="1:6" x14ac:dyDescent="0.2">
      <c r="A604" s="12">
        <v>43615</v>
      </c>
      <c r="B604" s="52" t="s">
        <v>1893</v>
      </c>
      <c r="C604" s="52" t="s">
        <v>9</v>
      </c>
      <c r="D604" s="52">
        <v>200</v>
      </c>
      <c r="E604" s="53">
        <f>D604*0.972</f>
        <v>194.4</v>
      </c>
      <c r="F604" s="52" t="s">
        <v>1716</v>
      </c>
    </row>
    <row r="605" spans="1:6" x14ac:dyDescent="0.2">
      <c r="A605" s="12">
        <v>43615</v>
      </c>
      <c r="B605" s="52" t="s">
        <v>1623</v>
      </c>
      <c r="C605" s="52" t="s">
        <v>1847</v>
      </c>
      <c r="D605" s="52">
        <v>200</v>
      </c>
      <c r="E605" s="53">
        <f>D605*0.971</f>
        <v>194.2</v>
      </c>
      <c r="F605" s="52" t="s">
        <v>1716</v>
      </c>
    </row>
    <row r="606" spans="1:6" x14ac:dyDescent="0.2">
      <c r="A606" s="12">
        <v>43615</v>
      </c>
      <c r="B606" s="52" t="s">
        <v>1894</v>
      </c>
      <c r="C606" s="52" t="s">
        <v>9</v>
      </c>
      <c r="D606" s="52">
        <v>200</v>
      </c>
      <c r="E606" s="53">
        <f>D606*0.972</f>
        <v>194.4</v>
      </c>
      <c r="F606" s="52" t="s">
        <v>1716</v>
      </c>
    </row>
    <row r="607" spans="1:6" x14ac:dyDescent="0.2">
      <c r="A607" s="12">
        <v>43615</v>
      </c>
      <c r="B607" s="52" t="s">
        <v>1624</v>
      </c>
      <c r="C607" s="52" t="s">
        <v>9</v>
      </c>
      <c r="D607" s="52">
        <v>200</v>
      </c>
      <c r="E607" s="53">
        <f>D607*0.972</f>
        <v>194.4</v>
      </c>
      <c r="F607" s="52" t="s">
        <v>1716</v>
      </c>
    </row>
    <row r="608" spans="1:6" x14ac:dyDescent="0.2">
      <c r="A608" s="12">
        <v>43615</v>
      </c>
      <c r="B608" s="52" t="s">
        <v>1601</v>
      </c>
      <c r="C608" s="52" t="s">
        <v>9</v>
      </c>
      <c r="D608" s="52">
        <v>200</v>
      </c>
      <c r="E608" s="53">
        <f>D608*0.972</f>
        <v>194.4</v>
      </c>
      <c r="F608" s="52" t="s">
        <v>1716</v>
      </c>
    </row>
    <row r="609" spans="1:6" x14ac:dyDescent="0.2">
      <c r="A609" s="12">
        <v>43615</v>
      </c>
      <c r="B609" s="52" t="s">
        <v>10</v>
      </c>
      <c r="C609" s="52" t="s">
        <v>1847</v>
      </c>
      <c r="D609" s="52">
        <v>200</v>
      </c>
      <c r="E609" s="53">
        <f>D609*0.971</f>
        <v>194.2</v>
      </c>
      <c r="F609" s="52" t="s">
        <v>1716</v>
      </c>
    </row>
    <row r="610" spans="1:6" x14ac:dyDescent="0.2">
      <c r="A610" s="12">
        <v>43615</v>
      </c>
      <c r="B610" s="52" t="s">
        <v>1601</v>
      </c>
      <c r="C610" s="52" t="s">
        <v>1847</v>
      </c>
      <c r="D610" s="52">
        <v>200</v>
      </c>
      <c r="E610" s="53">
        <f>D610*0.971</f>
        <v>194.2</v>
      </c>
      <c r="F610" s="52" t="s">
        <v>1716</v>
      </c>
    </row>
    <row r="611" spans="1:6" x14ac:dyDescent="0.2">
      <c r="A611" s="12">
        <v>43615</v>
      </c>
      <c r="B611" s="52" t="s">
        <v>1832</v>
      </c>
      <c r="C611" s="52" t="s">
        <v>9</v>
      </c>
      <c r="D611" s="52">
        <v>200</v>
      </c>
      <c r="E611" s="53">
        <f>D611*0.972</f>
        <v>194.4</v>
      </c>
      <c r="F611" s="52" t="s">
        <v>1716</v>
      </c>
    </row>
    <row r="612" spans="1:6" x14ac:dyDescent="0.2">
      <c r="A612" s="12">
        <v>43615</v>
      </c>
      <c r="B612" s="52" t="s">
        <v>1711</v>
      </c>
      <c r="C612" s="52" t="s">
        <v>9</v>
      </c>
      <c r="D612" s="52">
        <v>1000</v>
      </c>
      <c r="E612" s="53">
        <f>D612*0.972</f>
        <v>972</v>
      </c>
      <c r="F612" s="52" t="s">
        <v>1716</v>
      </c>
    </row>
    <row r="613" spans="1:6" x14ac:dyDescent="0.2">
      <c r="A613" s="12">
        <v>43615</v>
      </c>
      <c r="B613" s="52" t="s">
        <v>1655</v>
      </c>
      <c r="C613" s="52" t="s">
        <v>1847</v>
      </c>
      <c r="D613" s="52">
        <v>1000</v>
      </c>
      <c r="E613" s="53">
        <f>D613*0.971</f>
        <v>971</v>
      </c>
      <c r="F613" s="52" t="s">
        <v>1716</v>
      </c>
    </row>
    <row r="614" spans="1:6" x14ac:dyDescent="0.2">
      <c r="A614" s="12">
        <v>43615</v>
      </c>
      <c r="B614" s="52" t="s">
        <v>1759</v>
      </c>
      <c r="C614" s="52" t="s">
        <v>1847</v>
      </c>
      <c r="D614" s="52">
        <v>500</v>
      </c>
      <c r="E614" s="53">
        <f>D614*0.971</f>
        <v>485.5</v>
      </c>
      <c r="F614" s="52" t="s">
        <v>1716</v>
      </c>
    </row>
    <row r="615" spans="1:6" x14ac:dyDescent="0.2">
      <c r="A615" s="12">
        <v>43615</v>
      </c>
      <c r="B615" s="52" t="s">
        <v>1612</v>
      </c>
      <c r="C615" s="52" t="s">
        <v>1847</v>
      </c>
      <c r="D615" s="52">
        <v>1000</v>
      </c>
      <c r="E615" s="53">
        <f>D615*0.971</f>
        <v>971</v>
      </c>
      <c r="F615" s="52" t="s">
        <v>1716</v>
      </c>
    </row>
    <row r="616" spans="1:6" x14ac:dyDescent="0.2">
      <c r="A616" s="12">
        <v>43615</v>
      </c>
      <c r="B616" s="52" t="s">
        <v>1833</v>
      </c>
      <c r="C616" s="52" t="s">
        <v>9</v>
      </c>
      <c r="D616" s="52">
        <v>200</v>
      </c>
      <c r="E616" s="53">
        <f>D616*0.972</f>
        <v>194.4</v>
      </c>
      <c r="F616" s="52" t="s">
        <v>1716</v>
      </c>
    </row>
    <row r="617" spans="1:6" x14ac:dyDescent="0.2">
      <c r="A617" s="12">
        <v>43615</v>
      </c>
      <c r="B617" s="52" t="s">
        <v>1677</v>
      </c>
      <c r="C617" s="52" t="s">
        <v>1847</v>
      </c>
      <c r="D617" s="52">
        <v>100</v>
      </c>
      <c r="E617" s="53">
        <f>D617-3.9</f>
        <v>96.1</v>
      </c>
      <c r="F617" s="52" t="s">
        <v>1716</v>
      </c>
    </row>
    <row r="618" spans="1:6" x14ac:dyDescent="0.2">
      <c r="A618" s="12">
        <v>43615</v>
      </c>
      <c r="B618" s="52" t="s">
        <v>1895</v>
      </c>
      <c r="C618" s="52" t="s">
        <v>1847</v>
      </c>
      <c r="D618" s="52">
        <v>1000</v>
      </c>
      <c r="E618" s="53">
        <f>D618*0.971</f>
        <v>971</v>
      </c>
      <c r="F618" s="52" t="s">
        <v>1716</v>
      </c>
    </row>
    <row r="619" spans="1:6" x14ac:dyDescent="0.2">
      <c r="A619" s="12">
        <v>43615</v>
      </c>
      <c r="B619" s="52" t="s">
        <v>1698</v>
      </c>
      <c r="C619" s="52" t="s">
        <v>1847</v>
      </c>
      <c r="D619" s="52">
        <v>200</v>
      </c>
      <c r="E619" s="53">
        <f>D619*0.971</f>
        <v>194.2</v>
      </c>
      <c r="F619" s="52" t="s">
        <v>1716</v>
      </c>
    </row>
    <row r="620" spans="1:6" x14ac:dyDescent="0.2">
      <c r="A620" s="12">
        <v>43615</v>
      </c>
      <c r="B620" s="52" t="s">
        <v>1604</v>
      </c>
      <c r="C620" s="52" t="s">
        <v>9</v>
      </c>
      <c r="D620" s="52">
        <v>1000</v>
      </c>
      <c r="E620" s="53">
        <f>D620*0.972</f>
        <v>972</v>
      </c>
      <c r="F620" s="52" t="s">
        <v>1716</v>
      </c>
    </row>
    <row r="621" spans="1:6" x14ac:dyDescent="0.2">
      <c r="A621" s="12">
        <v>43615</v>
      </c>
      <c r="B621" s="52" t="s">
        <v>1760</v>
      </c>
      <c r="C621" s="52" t="s">
        <v>1847</v>
      </c>
      <c r="D621" s="52">
        <v>200</v>
      </c>
      <c r="E621" s="53">
        <f>D621*0.971</f>
        <v>194.2</v>
      </c>
      <c r="F621" s="52" t="s">
        <v>1716</v>
      </c>
    </row>
    <row r="622" spans="1:6" x14ac:dyDescent="0.2">
      <c r="A622" s="12">
        <v>43615</v>
      </c>
      <c r="B622" s="52" t="s">
        <v>1605</v>
      </c>
      <c r="C622" s="52" t="s">
        <v>1847</v>
      </c>
      <c r="D622" s="52">
        <v>500</v>
      </c>
      <c r="E622" s="53">
        <f>D622*0.971</f>
        <v>485.5</v>
      </c>
      <c r="F622" s="52" t="s">
        <v>1742</v>
      </c>
    </row>
    <row r="623" spans="1:6" x14ac:dyDescent="0.2">
      <c r="A623" s="12">
        <v>43615</v>
      </c>
      <c r="B623" s="52" t="s">
        <v>1797</v>
      </c>
      <c r="C623" s="52" t="s">
        <v>9</v>
      </c>
      <c r="D623" s="52">
        <v>200</v>
      </c>
      <c r="E623" s="53">
        <f>D623*0.972</f>
        <v>194.4</v>
      </c>
      <c r="F623" s="52" t="s">
        <v>1716</v>
      </c>
    </row>
    <row r="624" spans="1:6" x14ac:dyDescent="0.2">
      <c r="A624" s="12">
        <v>43615</v>
      </c>
      <c r="B624" s="52" t="s">
        <v>1610</v>
      </c>
      <c r="C624" s="52" t="s">
        <v>1784</v>
      </c>
      <c r="D624" s="52">
        <v>1000</v>
      </c>
      <c r="E624" s="53">
        <f>D624*0.972</f>
        <v>972</v>
      </c>
      <c r="F624" s="52" t="s">
        <v>1716</v>
      </c>
    </row>
    <row r="625" spans="1:6" x14ac:dyDescent="0.2">
      <c r="A625" s="12">
        <v>43615</v>
      </c>
      <c r="B625" s="52" t="s">
        <v>1761</v>
      </c>
      <c r="C625" s="52" t="s">
        <v>1847</v>
      </c>
      <c r="D625" s="52">
        <v>500</v>
      </c>
      <c r="E625" s="53">
        <f>D625*0.971</f>
        <v>485.5</v>
      </c>
      <c r="F625" s="52" t="s">
        <v>1716</v>
      </c>
    </row>
    <row r="626" spans="1:6" x14ac:dyDescent="0.2">
      <c r="A626" s="12">
        <v>43615</v>
      </c>
      <c r="B626" s="52" t="s">
        <v>1896</v>
      </c>
      <c r="C626" s="52" t="s">
        <v>1847</v>
      </c>
      <c r="D626" s="52">
        <v>200</v>
      </c>
      <c r="E626" s="53">
        <f>D626*0.961</f>
        <v>192.2</v>
      </c>
      <c r="F626" s="52" t="s">
        <v>1716</v>
      </c>
    </row>
    <row r="627" spans="1:6" x14ac:dyDescent="0.2">
      <c r="A627" s="12">
        <v>43615</v>
      </c>
      <c r="B627" s="52" t="s">
        <v>1614</v>
      </c>
      <c r="C627" s="52" t="s">
        <v>9</v>
      </c>
      <c r="D627" s="52">
        <v>500</v>
      </c>
      <c r="E627" s="53">
        <f>D627*0.972</f>
        <v>486</v>
      </c>
      <c r="F627" s="52" t="s">
        <v>1716</v>
      </c>
    </row>
    <row r="628" spans="1:6" x14ac:dyDescent="0.2">
      <c r="A628" s="12">
        <v>43615</v>
      </c>
      <c r="B628" s="52" t="s">
        <v>1701</v>
      </c>
      <c r="C628" s="52" t="s">
        <v>9</v>
      </c>
      <c r="D628" s="52">
        <v>500</v>
      </c>
      <c r="E628" s="53">
        <f>D628*0.972</f>
        <v>486</v>
      </c>
      <c r="F628" s="52" t="s">
        <v>1716</v>
      </c>
    </row>
    <row r="629" spans="1:6" x14ac:dyDescent="0.2">
      <c r="A629" s="12">
        <v>43615</v>
      </c>
      <c r="B629" s="52" t="s">
        <v>1834</v>
      </c>
      <c r="C629" s="52" t="s">
        <v>9</v>
      </c>
      <c r="D629" s="52">
        <v>500</v>
      </c>
      <c r="E629" s="53">
        <f>D629*0.972</f>
        <v>486</v>
      </c>
      <c r="F629" s="52" t="s">
        <v>1716</v>
      </c>
    </row>
    <row r="630" spans="1:6" x14ac:dyDescent="0.2">
      <c r="A630" s="12">
        <v>43615</v>
      </c>
      <c r="B630" s="52" t="s">
        <v>1601</v>
      </c>
      <c r="C630" s="52" t="s">
        <v>1784</v>
      </c>
      <c r="D630" s="52">
        <v>500</v>
      </c>
      <c r="E630" s="53">
        <f>D630*0.972</f>
        <v>486</v>
      </c>
      <c r="F630" s="52" t="s">
        <v>1716</v>
      </c>
    </row>
    <row r="631" spans="1:6" x14ac:dyDescent="0.2">
      <c r="A631" s="12">
        <v>43615</v>
      </c>
      <c r="B631" s="52" t="s">
        <v>1623</v>
      </c>
      <c r="C631" s="52" t="s">
        <v>9</v>
      </c>
      <c r="D631" s="52">
        <v>200</v>
      </c>
      <c r="E631" s="53">
        <f>D631*0.972</f>
        <v>194.4</v>
      </c>
      <c r="F631" s="52" t="s">
        <v>1716</v>
      </c>
    </row>
    <row r="632" spans="1:6" x14ac:dyDescent="0.2">
      <c r="A632" s="12">
        <v>43615</v>
      </c>
      <c r="B632" s="52" t="s">
        <v>1654</v>
      </c>
      <c r="C632" s="52" t="s">
        <v>9</v>
      </c>
      <c r="D632" s="52">
        <v>200</v>
      </c>
      <c r="E632" s="53">
        <f>D632*0.972</f>
        <v>194.4</v>
      </c>
      <c r="F632" s="52" t="s">
        <v>1716</v>
      </c>
    </row>
    <row r="633" spans="1:6" x14ac:dyDescent="0.2">
      <c r="A633" s="12">
        <v>43615</v>
      </c>
      <c r="B633" s="52" t="s">
        <v>1596</v>
      </c>
      <c r="C633" s="52" t="s">
        <v>9</v>
      </c>
      <c r="D633" s="52">
        <v>200</v>
      </c>
      <c r="E633" s="53">
        <f>D633*0.972</f>
        <v>194.4</v>
      </c>
      <c r="F633" s="52" t="s">
        <v>1716</v>
      </c>
    </row>
    <row r="634" spans="1:6" x14ac:dyDescent="0.2">
      <c r="A634" s="12">
        <v>43615</v>
      </c>
      <c r="B634" s="52" t="s">
        <v>1747</v>
      </c>
      <c r="C634" s="52" t="s">
        <v>1847</v>
      </c>
      <c r="D634" s="52">
        <v>200</v>
      </c>
      <c r="E634" s="53">
        <f>D634*0.971</f>
        <v>194.2</v>
      </c>
      <c r="F634" s="52" t="s">
        <v>1716</v>
      </c>
    </row>
    <row r="635" spans="1:6" x14ac:dyDescent="0.2">
      <c r="A635" s="12">
        <v>43615</v>
      </c>
      <c r="B635" s="52" t="s">
        <v>1835</v>
      </c>
      <c r="C635" s="52" t="s">
        <v>9</v>
      </c>
      <c r="D635" s="52">
        <v>200</v>
      </c>
      <c r="E635" s="53">
        <f>D635*0.972</f>
        <v>194.4</v>
      </c>
      <c r="F635" s="52" t="s">
        <v>1716</v>
      </c>
    </row>
    <row r="636" spans="1:6" x14ac:dyDescent="0.2">
      <c r="A636" s="12">
        <v>43615</v>
      </c>
      <c r="B636" s="52" t="s">
        <v>1762</v>
      </c>
      <c r="C636" s="52" t="s">
        <v>1847</v>
      </c>
      <c r="D636" s="52">
        <v>1000</v>
      </c>
      <c r="E636" s="53">
        <f>D636*0.971</f>
        <v>971</v>
      </c>
      <c r="F636" s="52" t="s">
        <v>1716</v>
      </c>
    </row>
    <row r="637" spans="1:6" x14ac:dyDescent="0.2">
      <c r="A637" s="12">
        <v>43615</v>
      </c>
      <c r="B637" s="52" t="s">
        <v>1763</v>
      </c>
      <c r="C637" s="52" t="s">
        <v>1847</v>
      </c>
      <c r="D637" s="52">
        <v>200</v>
      </c>
      <c r="E637" s="53">
        <f>D637*0.971</f>
        <v>194.2</v>
      </c>
      <c r="F637" s="52" t="s">
        <v>8</v>
      </c>
    </row>
    <row r="638" spans="1:6" x14ac:dyDescent="0.2">
      <c r="A638" s="12">
        <v>43615</v>
      </c>
      <c r="B638" s="52" t="s">
        <v>1618</v>
      </c>
      <c r="C638" s="52" t="s">
        <v>1847</v>
      </c>
      <c r="D638" s="52">
        <v>300</v>
      </c>
      <c r="E638" s="53">
        <f>D638*0.971</f>
        <v>291.3</v>
      </c>
      <c r="F638" s="52" t="s">
        <v>1628</v>
      </c>
    </row>
    <row r="639" spans="1:6" x14ac:dyDescent="0.2">
      <c r="A639" s="12">
        <v>43615</v>
      </c>
      <c r="B639" s="52" t="s">
        <v>1897</v>
      </c>
      <c r="C639" s="52" t="s">
        <v>9</v>
      </c>
      <c r="D639" s="52">
        <v>500</v>
      </c>
      <c r="E639" s="53">
        <f>D639*0.972</f>
        <v>486</v>
      </c>
      <c r="F639" s="52" t="s">
        <v>1716</v>
      </c>
    </row>
    <row r="640" spans="1:6" x14ac:dyDescent="0.2">
      <c r="A640" s="12">
        <v>43615</v>
      </c>
      <c r="B640" s="52" t="s">
        <v>1591</v>
      </c>
      <c r="C640" s="52" t="s">
        <v>9</v>
      </c>
      <c r="D640" s="52">
        <v>200</v>
      </c>
      <c r="E640" s="53">
        <f>D640*0.972</f>
        <v>194.4</v>
      </c>
      <c r="F640" s="52" t="s">
        <v>1716</v>
      </c>
    </row>
    <row r="641" spans="1:6" x14ac:dyDescent="0.2">
      <c r="A641" s="12">
        <v>43615</v>
      </c>
      <c r="B641" s="52" t="s">
        <v>1675</v>
      </c>
      <c r="C641" s="52" t="s">
        <v>9</v>
      </c>
      <c r="D641" s="52">
        <v>500</v>
      </c>
      <c r="E641" s="53">
        <f>D641*0.972</f>
        <v>486</v>
      </c>
      <c r="F641" s="52" t="s">
        <v>1716</v>
      </c>
    </row>
    <row r="642" spans="1:6" x14ac:dyDescent="0.2">
      <c r="A642" s="12">
        <v>43615</v>
      </c>
      <c r="B642" s="52" t="s">
        <v>1708</v>
      </c>
      <c r="C642" s="52" t="s">
        <v>9</v>
      </c>
      <c r="D642" s="52">
        <v>500</v>
      </c>
      <c r="E642" s="53">
        <f>D642*0.972</f>
        <v>486</v>
      </c>
      <c r="F642" s="52" t="s">
        <v>1716</v>
      </c>
    </row>
    <row r="643" spans="1:6" x14ac:dyDescent="0.2">
      <c r="A643" s="12">
        <v>43615</v>
      </c>
      <c r="B643" s="52" t="s">
        <v>1653</v>
      </c>
      <c r="C643" s="52" t="s">
        <v>1847</v>
      </c>
      <c r="D643" s="52">
        <v>1000</v>
      </c>
      <c r="E643" s="53">
        <f>D643*0.971</f>
        <v>971</v>
      </c>
      <c r="F643" s="52" t="s">
        <v>1716</v>
      </c>
    </row>
    <row r="644" spans="1:6" x14ac:dyDescent="0.2">
      <c r="A644" s="12">
        <v>43615</v>
      </c>
      <c r="B644" s="52" t="s">
        <v>1603</v>
      </c>
      <c r="C644" s="52" t="s">
        <v>1847</v>
      </c>
      <c r="D644" s="52">
        <v>200</v>
      </c>
      <c r="E644" s="53">
        <f>D644*0.971</f>
        <v>194.2</v>
      </c>
      <c r="F644" s="52" t="s">
        <v>1716</v>
      </c>
    </row>
    <row r="645" spans="1:6" x14ac:dyDescent="0.2">
      <c r="A645" s="12">
        <v>43615</v>
      </c>
      <c r="B645" s="52" t="s">
        <v>1658</v>
      </c>
      <c r="C645" s="52" t="s">
        <v>1847</v>
      </c>
      <c r="D645" s="52">
        <v>200</v>
      </c>
      <c r="E645" s="53">
        <f>D645*0.971</f>
        <v>194.2</v>
      </c>
      <c r="F645" s="52" t="s">
        <v>1716</v>
      </c>
    </row>
    <row r="646" spans="1:6" x14ac:dyDescent="0.2">
      <c r="A646" s="12">
        <v>43615</v>
      </c>
      <c r="B646" s="52" t="s">
        <v>1619</v>
      </c>
      <c r="C646" s="52" t="s">
        <v>1847</v>
      </c>
      <c r="D646" s="52">
        <v>200</v>
      </c>
      <c r="E646" s="53">
        <f>D646*0.971</f>
        <v>194.2</v>
      </c>
      <c r="F646" s="52" t="s">
        <v>1716</v>
      </c>
    </row>
    <row r="647" spans="1:6" x14ac:dyDescent="0.2">
      <c r="A647" s="12">
        <v>43615</v>
      </c>
      <c r="B647" s="52" t="s">
        <v>1754</v>
      </c>
      <c r="C647" s="52" t="s">
        <v>1847</v>
      </c>
      <c r="D647" s="52">
        <v>200</v>
      </c>
      <c r="E647" s="53">
        <f>D647*0.971</f>
        <v>194.2</v>
      </c>
      <c r="F647" s="52" t="s">
        <v>1716</v>
      </c>
    </row>
    <row r="648" spans="1:6" x14ac:dyDescent="0.2">
      <c r="A648" s="12">
        <v>43615</v>
      </c>
      <c r="B648" s="52" t="s">
        <v>1650</v>
      </c>
      <c r="C648" s="52" t="s">
        <v>1788</v>
      </c>
      <c r="D648" s="52">
        <v>1000</v>
      </c>
      <c r="E648" s="53">
        <f>D648*0.972</f>
        <v>972</v>
      </c>
      <c r="F648" s="52" t="s">
        <v>1716</v>
      </c>
    </row>
    <row r="649" spans="1:6" x14ac:dyDescent="0.2">
      <c r="A649" s="12">
        <v>43615</v>
      </c>
      <c r="B649" s="52" t="s">
        <v>1619</v>
      </c>
      <c r="C649" s="52" t="s">
        <v>1847</v>
      </c>
      <c r="D649" s="52">
        <v>200</v>
      </c>
      <c r="E649" s="53">
        <f>D649*0.971</f>
        <v>194.2</v>
      </c>
      <c r="F649" s="52" t="s">
        <v>1739</v>
      </c>
    </row>
    <row r="650" spans="1:6" x14ac:dyDescent="0.2">
      <c r="A650" s="12">
        <v>43615</v>
      </c>
      <c r="B650" s="52" t="s">
        <v>1619</v>
      </c>
      <c r="C650" s="52" t="s">
        <v>9</v>
      </c>
      <c r="D650" s="52">
        <v>200</v>
      </c>
      <c r="E650" s="53">
        <f>D650*0.972</f>
        <v>194.4</v>
      </c>
      <c r="F650" s="52" t="s">
        <v>1716</v>
      </c>
    </row>
    <row r="651" spans="1:6" x14ac:dyDescent="0.2">
      <c r="A651" s="12">
        <v>43615</v>
      </c>
      <c r="B651" s="52" t="s">
        <v>1635</v>
      </c>
      <c r="C651" s="52" t="s">
        <v>1847</v>
      </c>
      <c r="D651" s="52">
        <v>1000</v>
      </c>
      <c r="E651" s="53">
        <f>D651*0.971</f>
        <v>971</v>
      </c>
      <c r="F651" s="52" t="s">
        <v>1716</v>
      </c>
    </row>
    <row r="652" spans="1:6" x14ac:dyDescent="0.2">
      <c r="A652" s="12">
        <v>43615</v>
      </c>
      <c r="B652" s="52" t="s">
        <v>1836</v>
      </c>
      <c r="C652" s="52" t="s">
        <v>9</v>
      </c>
      <c r="D652" s="52">
        <v>500</v>
      </c>
      <c r="E652" s="53">
        <f>D652*0.972</f>
        <v>486</v>
      </c>
      <c r="F652" s="52" t="s">
        <v>1716</v>
      </c>
    </row>
    <row r="653" spans="1:6" x14ac:dyDescent="0.2">
      <c r="A653" s="12">
        <v>43615</v>
      </c>
      <c r="B653" s="52" t="s">
        <v>1660</v>
      </c>
      <c r="C653" s="52" t="s">
        <v>1847</v>
      </c>
      <c r="D653" s="52">
        <v>200</v>
      </c>
      <c r="E653" s="53">
        <f>D653*0.971</f>
        <v>194.2</v>
      </c>
      <c r="F653" s="52" t="s">
        <v>1716</v>
      </c>
    </row>
    <row r="654" spans="1:6" x14ac:dyDescent="0.2">
      <c r="A654" s="12">
        <v>43615</v>
      </c>
      <c r="B654" s="52" t="s">
        <v>1600</v>
      </c>
      <c r="C654" s="52" t="s">
        <v>1847</v>
      </c>
      <c r="D654" s="52">
        <v>100</v>
      </c>
      <c r="E654" s="53">
        <f>D654-3.9</f>
        <v>96.1</v>
      </c>
      <c r="F654" s="52" t="s">
        <v>1716</v>
      </c>
    </row>
    <row r="655" spans="1:6" x14ac:dyDescent="0.2">
      <c r="A655" s="12">
        <v>43615</v>
      </c>
      <c r="B655" s="52" t="s">
        <v>1605</v>
      </c>
      <c r="C655" s="52" t="s">
        <v>9</v>
      </c>
      <c r="D655" s="52">
        <v>200</v>
      </c>
      <c r="E655" s="53">
        <f>D655*0.972</f>
        <v>194.4</v>
      </c>
      <c r="F655" s="52" t="s">
        <v>1716</v>
      </c>
    </row>
    <row r="656" spans="1:6" x14ac:dyDescent="0.2">
      <c r="A656" s="12">
        <v>43615</v>
      </c>
      <c r="B656" s="52" t="s">
        <v>1764</v>
      </c>
      <c r="C656" s="52" t="s">
        <v>1847</v>
      </c>
      <c r="D656" s="52">
        <v>1000</v>
      </c>
      <c r="E656" s="53">
        <f>D656*0.971</f>
        <v>971</v>
      </c>
      <c r="F656" s="52" t="s">
        <v>1716</v>
      </c>
    </row>
    <row r="657" spans="1:6" x14ac:dyDescent="0.2">
      <c r="A657" s="12">
        <v>43615</v>
      </c>
      <c r="B657" s="52" t="s">
        <v>1759</v>
      </c>
      <c r="C657" s="52" t="s">
        <v>1847</v>
      </c>
      <c r="D657" s="52">
        <v>200</v>
      </c>
      <c r="E657" s="53">
        <f>D657*0.971</f>
        <v>194.2</v>
      </c>
      <c r="F657" s="52" t="s">
        <v>1716</v>
      </c>
    </row>
    <row r="658" spans="1:6" x14ac:dyDescent="0.2">
      <c r="A658" s="12">
        <v>43615</v>
      </c>
      <c r="B658" s="52" t="s">
        <v>1764</v>
      </c>
      <c r="C658" s="52" t="s">
        <v>9</v>
      </c>
      <c r="D658" s="52">
        <v>1000</v>
      </c>
      <c r="E658" s="53">
        <f>D658*0.972</f>
        <v>972</v>
      </c>
      <c r="F658" s="52" t="s">
        <v>1739</v>
      </c>
    </row>
    <row r="659" spans="1:6" x14ac:dyDescent="0.2">
      <c r="A659" s="12">
        <v>43615</v>
      </c>
      <c r="B659" s="52" t="s">
        <v>1765</v>
      </c>
      <c r="C659" s="52" t="s">
        <v>1847</v>
      </c>
      <c r="D659" s="52">
        <v>200</v>
      </c>
      <c r="E659" s="53">
        <f>D659*0.971</f>
        <v>194.2</v>
      </c>
      <c r="F659" s="52" t="s">
        <v>1716</v>
      </c>
    </row>
    <row r="660" spans="1:6" x14ac:dyDescent="0.2">
      <c r="A660" s="12">
        <v>43615</v>
      </c>
      <c r="B660" s="52" t="s">
        <v>1766</v>
      </c>
      <c r="C660" s="52" t="s">
        <v>1847</v>
      </c>
      <c r="D660" s="52">
        <v>500</v>
      </c>
      <c r="E660" s="53">
        <f>D660*0.971</f>
        <v>485.5</v>
      </c>
      <c r="F660" s="52" t="s">
        <v>1716</v>
      </c>
    </row>
    <row r="661" spans="1:6" x14ac:dyDescent="0.2">
      <c r="A661" s="12">
        <v>43615</v>
      </c>
      <c r="B661" s="52" t="s">
        <v>1650</v>
      </c>
      <c r="C661" s="52" t="s">
        <v>9</v>
      </c>
      <c r="D661" s="52">
        <v>200</v>
      </c>
      <c r="E661" s="53">
        <f>D661*0.972</f>
        <v>194.4</v>
      </c>
      <c r="F661" s="52" t="s">
        <v>1716</v>
      </c>
    </row>
    <row r="662" spans="1:6" x14ac:dyDescent="0.2">
      <c r="A662" s="12">
        <v>43615</v>
      </c>
      <c r="B662" s="52" t="s">
        <v>1898</v>
      </c>
      <c r="C662" s="52" t="s">
        <v>9</v>
      </c>
      <c r="D662" s="52">
        <v>200</v>
      </c>
      <c r="E662" s="53">
        <f>D662*0.972</f>
        <v>194.4</v>
      </c>
      <c r="F662" s="52" t="s">
        <v>1716</v>
      </c>
    </row>
    <row r="663" spans="1:6" x14ac:dyDescent="0.2">
      <c r="A663" s="12">
        <v>43615</v>
      </c>
      <c r="B663" s="52" t="s">
        <v>10</v>
      </c>
      <c r="C663" s="52" t="s">
        <v>1847</v>
      </c>
      <c r="D663" s="52">
        <v>100</v>
      </c>
      <c r="E663" s="53">
        <f>D663-3.9</f>
        <v>96.1</v>
      </c>
      <c r="F663" s="52" t="s">
        <v>1716</v>
      </c>
    </row>
    <row r="664" spans="1:6" x14ac:dyDescent="0.2">
      <c r="A664" s="12">
        <v>43615</v>
      </c>
      <c r="B664" s="52" t="s">
        <v>1624</v>
      </c>
      <c r="C664" s="52" t="s">
        <v>1847</v>
      </c>
      <c r="D664" s="52">
        <v>1000</v>
      </c>
      <c r="E664" s="53">
        <f>D664*0.971</f>
        <v>971</v>
      </c>
      <c r="F664" s="52" t="s">
        <v>1716</v>
      </c>
    </row>
    <row r="665" spans="1:6" x14ac:dyDescent="0.2">
      <c r="A665" s="12">
        <v>43615</v>
      </c>
      <c r="B665" s="52" t="s">
        <v>1633</v>
      </c>
      <c r="C665" s="52" t="s">
        <v>1847</v>
      </c>
      <c r="D665" s="52">
        <v>1000</v>
      </c>
      <c r="E665" s="53">
        <f>D665*0.971</f>
        <v>971</v>
      </c>
      <c r="F665" s="52" t="s">
        <v>1716</v>
      </c>
    </row>
    <row r="666" spans="1:6" x14ac:dyDescent="0.2">
      <c r="A666" s="12">
        <v>43615</v>
      </c>
      <c r="B666" s="52" t="s">
        <v>1767</v>
      </c>
      <c r="C666" s="52" t="s">
        <v>1847</v>
      </c>
      <c r="D666" s="52">
        <v>1000</v>
      </c>
      <c r="E666" s="53">
        <f>D666*0.961</f>
        <v>961</v>
      </c>
      <c r="F666" s="52" t="s">
        <v>1716</v>
      </c>
    </row>
    <row r="667" spans="1:6" x14ac:dyDescent="0.2">
      <c r="A667" s="12">
        <v>43616</v>
      </c>
      <c r="B667" s="52" t="s">
        <v>1899</v>
      </c>
      <c r="C667" s="52" t="s">
        <v>9</v>
      </c>
      <c r="D667" s="52">
        <v>200</v>
      </c>
      <c r="E667" s="53">
        <f>D667*0.972</f>
        <v>194.4</v>
      </c>
      <c r="F667" s="52" t="s">
        <v>8</v>
      </c>
    </row>
    <row r="668" spans="1:6" x14ac:dyDescent="0.2">
      <c r="A668" s="12">
        <v>43616</v>
      </c>
      <c r="B668" s="52" t="s">
        <v>1596</v>
      </c>
      <c r="C668" s="52" t="s">
        <v>1847</v>
      </c>
      <c r="D668" s="52">
        <v>200</v>
      </c>
      <c r="E668" s="53">
        <f>D668*0.971</f>
        <v>194.2</v>
      </c>
      <c r="F668" s="52" t="s">
        <v>1716</v>
      </c>
    </row>
    <row r="669" spans="1:6" x14ac:dyDescent="0.2">
      <c r="A669" s="12">
        <v>43616</v>
      </c>
      <c r="B669" s="52" t="s">
        <v>1768</v>
      </c>
      <c r="C669" s="52" t="s">
        <v>1847</v>
      </c>
      <c r="D669" s="52">
        <v>200</v>
      </c>
      <c r="E669" s="53">
        <f>D669*0.971</f>
        <v>194.2</v>
      </c>
      <c r="F669" s="52" t="s">
        <v>1716</v>
      </c>
    </row>
    <row r="670" spans="1:6" x14ac:dyDescent="0.2">
      <c r="A670" s="12">
        <v>43616</v>
      </c>
      <c r="B670" s="52" t="s">
        <v>1769</v>
      </c>
      <c r="C670" s="52" t="s">
        <v>1847</v>
      </c>
      <c r="D670" s="52">
        <v>200</v>
      </c>
      <c r="E670" s="53">
        <f>D670*0.971</f>
        <v>194.2</v>
      </c>
      <c r="F670" s="52" t="s">
        <v>1716</v>
      </c>
    </row>
    <row r="671" spans="1:6" x14ac:dyDescent="0.2">
      <c r="A671" s="12">
        <v>43616</v>
      </c>
      <c r="B671" s="52" t="s">
        <v>1618</v>
      </c>
      <c r="C671" s="52" t="s">
        <v>9</v>
      </c>
      <c r="D671" s="52">
        <v>500</v>
      </c>
      <c r="E671" s="53">
        <f>D671*0.972</f>
        <v>486</v>
      </c>
      <c r="F671" s="52" t="s">
        <v>1716</v>
      </c>
    </row>
    <row r="672" spans="1:6" x14ac:dyDescent="0.2">
      <c r="A672" s="12">
        <v>43616</v>
      </c>
      <c r="B672" s="52" t="s">
        <v>1837</v>
      </c>
      <c r="C672" s="52" t="s">
        <v>9</v>
      </c>
      <c r="D672" s="52">
        <v>200</v>
      </c>
      <c r="E672" s="53">
        <f>D672*0.972</f>
        <v>194.4</v>
      </c>
      <c r="F672" s="52" t="s">
        <v>1716</v>
      </c>
    </row>
    <row r="673" spans="1:6" x14ac:dyDescent="0.2">
      <c r="A673" s="12">
        <v>43616</v>
      </c>
      <c r="B673" s="52" t="s">
        <v>1838</v>
      </c>
      <c r="C673" s="52" t="s">
        <v>9</v>
      </c>
      <c r="D673" s="52">
        <v>200</v>
      </c>
      <c r="E673" s="53">
        <f>D673*0.972</f>
        <v>194.4</v>
      </c>
      <c r="F673" s="52" t="s">
        <v>8</v>
      </c>
    </row>
    <row r="674" spans="1:6" x14ac:dyDescent="0.2">
      <c r="A674" s="12">
        <v>43616</v>
      </c>
      <c r="B674" s="52" t="s">
        <v>1759</v>
      </c>
      <c r="C674" s="52" t="s">
        <v>9</v>
      </c>
      <c r="D674" s="52">
        <v>100</v>
      </c>
      <c r="E674" s="53">
        <f>D674*0.972</f>
        <v>97.2</v>
      </c>
      <c r="F674" s="52" t="s">
        <v>1716</v>
      </c>
    </row>
    <row r="675" spans="1:6" x14ac:dyDescent="0.2">
      <c r="A675" s="12">
        <v>43616</v>
      </c>
      <c r="B675" s="52" t="s">
        <v>10</v>
      </c>
      <c r="C675" s="52" t="s">
        <v>9</v>
      </c>
      <c r="D675" s="52">
        <v>200</v>
      </c>
      <c r="E675" s="53">
        <f>D675*0.972</f>
        <v>194.4</v>
      </c>
      <c r="F675" s="52" t="s">
        <v>1716</v>
      </c>
    </row>
    <row r="676" spans="1:6" x14ac:dyDescent="0.2">
      <c r="A676" s="12">
        <v>43616</v>
      </c>
      <c r="B676" s="52" t="s">
        <v>1610</v>
      </c>
      <c r="C676" s="52" t="s">
        <v>9</v>
      </c>
      <c r="D676" s="52">
        <v>200</v>
      </c>
      <c r="E676" s="53">
        <f>D676*0.972</f>
        <v>194.4</v>
      </c>
      <c r="F676" s="52" t="s">
        <v>1716</v>
      </c>
    </row>
    <row r="677" spans="1:6" x14ac:dyDescent="0.2">
      <c r="A677" s="12">
        <v>43616</v>
      </c>
      <c r="B677" s="52" t="s">
        <v>1605</v>
      </c>
      <c r="C677" s="52" t="s">
        <v>1847</v>
      </c>
      <c r="D677" s="52">
        <v>100</v>
      </c>
      <c r="E677" s="53">
        <f>D677-3.9</f>
        <v>96.1</v>
      </c>
      <c r="F677" s="52" t="s">
        <v>1716</v>
      </c>
    </row>
    <row r="678" spans="1:6" x14ac:dyDescent="0.2">
      <c r="A678" s="12">
        <v>43616</v>
      </c>
      <c r="B678" s="52" t="s">
        <v>1770</v>
      </c>
      <c r="C678" s="52" t="s">
        <v>1847</v>
      </c>
      <c r="D678" s="52">
        <v>500</v>
      </c>
      <c r="E678" s="53">
        <f>D678*0.971</f>
        <v>485.5</v>
      </c>
      <c r="F678" s="52" t="s">
        <v>1716</v>
      </c>
    </row>
    <row r="679" spans="1:6" x14ac:dyDescent="0.2">
      <c r="A679" s="12">
        <v>43616</v>
      </c>
      <c r="B679" s="52" t="s">
        <v>1650</v>
      </c>
      <c r="C679" s="52" t="s">
        <v>1847</v>
      </c>
      <c r="D679" s="52">
        <v>200</v>
      </c>
      <c r="E679" s="53">
        <f>D679*0.971</f>
        <v>194.2</v>
      </c>
      <c r="F679" s="52" t="s">
        <v>1716</v>
      </c>
    </row>
    <row r="680" spans="1:6" x14ac:dyDescent="0.2">
      <c r="A680" s="12">
        <v>43616</v>
      </c>
      <c r="B680" s="52" t="s">
        <v>1605</v>
      </c>
      <c r="C680" s="52" t="s">
        <v>9</v>
      </c>
      <c r="D680" s="52">
        <v>200</v>
      </c>
      <c r="E680" s="53">
        <f>D680*0.972</f>
        <v>194.4</v>
      </c>
      <c r="F680" s="52" t="s">
        <v>1716</v>
      </c>
    </row>
    <row r="681" spans="1:6" x14ac:dyDescent="0.2">
      <c r="A681" s="12">
        <v>43616</v>
      </c>
      <c r="B681" s="52" t="s">
        <v>1605</v>
      </c>
      <c r="C681" s="52" t="s">
        <v>9</v>
      </c>
      <c r="D681" s="52">
        <v>100</v>
      </c>
      <c r="E681" s="53">
        <f>D681*0.972</f>
        <v>97.2</v>
      </c>
      <c r="F681" s="52" t="s">
        <v>1716</v>
      </c>
    </row>
    <row r="682" spans="1:6" x14ac:dyDescent="0.2">
      <c r="A682" s="12">
        <v>43616</v>
      </c>
      <c r="B682" s="52" t="s">
        <v>1619</v>
      </c>
      <c r="C682" s="52" t="s">
        <v>1847</v>
      </c>
      <c r="D682" s="52">
        <v>500</v>
      </c>
      <c r="E682" s="53">
        <f>D682*0.971</f>
        <v>485.5</v>
      </c>
      <c r="F682" s="52" t="s">
        <v>1716</v>
      </c>
    </row>
    <row r="683" spans="1:6" x14ac:dyDescent="0.2">
      <c r="A683" s="12">
        <v>43616</v>
      </c>
      <c r="B683" s="52" t="s">
        <v>1605</v>
      </c>
      <c r="C683" s="52" t="s">
        <v>1847</v>
      </c>
      <c r="D683" s="52">
        <v>200</v>
      </c>
      <c r="E683" s="53">
        <f>D683*0.971</f>
        <v>194.2</v>
      </c>
      <c r="F683" s="52" t="s">
        <v>1716</v>
      </c>
    </row>
    <row r="684" spans="1:6" x14ac:dyDescent="0.2">
      <c r="A684" s="12">
        <v>43616</v>
      </c>
      <c r="B684" s="52" t="s">
        <v>1619</v>
      </c>
      <c r="C684" s="52" t="s">
        <v>9</v>
      </c>
      <c r="D684" s="52">
        <v>100</v>
      </c>
      <c r="E684" s="53">
        <f>D684*0.972</f>
        <v>97.2</v>
      </c>
      <c r="F684" s="52" t="s">
        <v>1716</v>
      </c>
    </row>
    <row r="685" spans="1:6" x14ac:dyDescent="0.2">
      <c r="A685" s="12">
        <v>43616</v>
      </c>
      <c r="B685" s="52" t="s">
        <v>1698</v>
      </c>
      <c r="C685" s="52" t="s">
        <v>9</v>
      </c>
      <c r="D685" s="52">
        <v>200</v>
      </c>
      <c r="E685" s="53">
        <f>D685*0.972</f>
        <v>194.4</v>
      </c>
      <c r="F685" s="52" t="s">
        <v>1716</v>
      </c>
    </row>
    <row r="686" spans="1:6" x14ac:dyDescent="0.2">
      <c r="A686" s="12">
        <v>43616</v>
      </c>
      <c r="B686" s="52" t="s">
        <v>1633</v>
      </c>
      <c r="C686" s="52" t="s">
        <v>9</v>
      </c>
      <c r="D686" s="52">
        <v>1000</v>
      </c>
      <c r="E686" s="53">
        <f>D686*0.972</f>
        <v>972</v>
      </c>
      <c r="F686" s="52" t="s">
        <v>1716</v>
      </c>
    </row>
    <row r="687" spans="1:6" x14ac:dyDescent="0.2">
      <c r="A687" s="12">
        <v>43616</v>
      </c>
      <c r="B687" s="52" t="s">
        <v>1669</v>
      </c>
      <c r="C687" s="52" t="s">
        <v>9</v>
      </c>
      <c r="D687" s="52">
        <v>200</v>
      </c>
      <c r="E687" s="53">
        <f>D687*0.972</f>
        <v>194.4</v>
      </c>
      <c r="F687" s="52" t="s">
        <v>1716</v>
      </c>
    </row>
    <row r="688" spans="1:6" x14ac:dyDescent="0.2">
      <c r="A688" s="12">
        <v>43616</v>
      </c>
      <c r="B688" s="52" t="s">
        <v>1601</v>
      </c>
      <c r="C688" s="52" t="s">
        <v>1847</v>
      </c>
      <c r="D688" s="52">
        <v>200</v>
      </c>
      <c r="E688" s="53">
        <f>D688*0.971</f>
        <v>194.2</v>
      </c>
      <c r="F688" s="52" t="s">
        <v>1716</v>
      </c>
    </row>
    <row r="689" spans="1:6" x14ac:dyDescent="0.2">
      <c r="A689" s="12">
        <v>43616</v>
      </c>
      <c r="B689" s="52" t="s">
        <v>1669</v>
      </c>
      <c r="C689" s="52" t="s">
        <v>1847</v>
      </c>
      <c r="D689" s="52">
        <v>1000</v>
      </c>
      <c r="E689" s="53">
        <f>D689*0.971</f>
        <v>971</v>
      </c>
      <c r="F689" s="52" t="s">
        <v>1716</v>
      </c>
    </row>
    <row r="690" spans="1:6" x14ac:dyDescent="0.2">
      <c r="A690" s="12">
        <v>43616</v>
      </c>
      <c r="B690" s="52" t="s">
        <v>1615</v>
      </c>
      <c r="C690" s="52" t="s">
        <v>9</v>
      </c>
      <c r="D690" s="52">
        <v>500</v>
      </c>
      <c r="E690" s="53">
        <f>D690*0.972</f>
        <v>486</v>
      </c>
      <c r="F690" s="52" t="s">
        <v>1716</v>
      </c>
    </row>
    <row r="691" spans="1:6" x14ac:dyDescent="0.2">
      <c r="A691" s="12">
        <v>43616</v>
      </c>
      <c r="B691" s="52" t="s">
        <v>1661</v>
      </c>
      <c r="C691" s="52" t="s">
        <v>9</v>
      </c>
      <c r="D691" s="52">
        <v>500</v>
      </c>
      <c r="E691" s="53">
        <f>D691*0.972</f>
        <v>486</v>
      </c>
      <c r="F691" s="52" t="s">
        <v>1716</v>
      </c>
    </row>
    <row r="692" spans="1:6" x14ac:dyDescent="0.2">
      <c r="A692" s="12">
        <v>43616</v>
      </c>
      <c r="B692" s="52" t="s">
        <v>1633</v>
      </c>
      <c r="C692" s="52" t="s">
        <v>1847</v>
      </c>
      <c r="D692" s="52">
        <v>50</v>
      </c>
      <c r="E692" s="53">
        <f>D692-3.9</f>
        <v>46.1</v>
      </c>
      <c r="F692" s="52" t="s">
        <v>1716</v>
      </c>
    </row>
    <row r="693" spans="1:6" x14ac:dyDescent="0.2">
      <c r="A693" s="12">
        <v>43616</v>
      </c>
      <c r="B693" s="52" t="s">
        <v>1633</v>
      </c>
      <c r="C693" s="52" t="s">
        <v>1847</v>
      </c>
      <c r="D693" s="52">
        <v>50</v>
      </c>
      <c r="E693" s="53">
        <f>D693-3.9</f>
        <v>46.1</v>
      </c>
      <c r="F693" s="52" t="s">
        <v>1739</v>
      </c>
    </row>
    <row r="694" spans="1:6" x14ac:dyDescent="0.2">
      <c r="A694" s="12">
        <v>43616</v>
      </c>
      <c r="B694" s="52" t="s">
        <v>1771</v>
      </c>
      <c r="C694" s="52" t="s">
        <v>1847</v>
      </c>
      <c r="D694" s="52">
        <v>200</v>
      </c>
      <c r="E694" s="53">
        <f>D694*0.971</f>
        <v>194.2</v>
      </c>
      <c r="F694" s="52" t="s">
        <v>1716</v>
      </c>
    </row>
    <row r="695" spans="1:6" x14ac:dyDescent="0.2">
      <c r="A695" s="12">
        <v>43616</v>
      </c>
      <c r="B695" s="52" t="s">
        <v>10</v>
      </c>
      <c r="C695" s="52" t="s">
        <v>9</v>
      </c>
      <c r="D695" s="52">
        <v>100</v>
      </c>
      <c r="E695" s="53">
        <f>D695*0.972</f>
        <v>97.2</v>
      </c>
      <c r="F695" s="52" t="s">
        <v>1716</v>
      </c>
    </row>
    <row r="696" spans="1:6" x14ac:dyDescent="0.2">
      <c r="A696" s="12">
        <v>43616</v>
      </c>
      <c r="B696" s="52" t="s">
        <v>1839</v>
      </c>
      <c r="C696" s="52" t="s">
        <v>9</v>
      </c>
      <c r="D696" s="52">
        <v>200</v>
      </c>
      <c r="E696" s="53">
        <f>D696*0.972</f>
        <v>194.4</v>
      </c>
      <c r="F696" s="52" t="s">
        <v>1716</v>
      </c>
    </row>
    <row r="697" spans="1:6" x14ac:dyDescent="0.2">
      <c r="A697" s="12">
        <v>43616</v>
      </c>
      <c r="B697" s="52" t="s">
        <v>1633</v>
      </c>
      <c r="C697" s="52" t="s">
        <v>1847</v>
      </c>
      <c r="D697" s="52">
        <v>1000</v>
      </c>
      <c r="E697" s="53">
        <f>D697*0.971</f>
        <v>971</v>
      </c>
      <c r="F697" s="52" t="s">
        <v>1716</v>
      </c>
    </row>
    <row r="698" spans="1:6" x14ac:dyDescent="0.2">
      <c r="A698" s="12">
        <v>43616</v>
      </c>
      <c r="B698" s="52" t="s">
        <v>1743</v>
      </c>
      <c r="C698" s="52" t="s">
        <v>1847</v>
      </c>
      <c r="D698" s="52">
        <v>100</v>
      </c>
      <c r="E698" s="53">
        <f>D698-3.9</f>
        <v>96.1</v>
      </c>
      <c r="F698" s="52" t="s">
        <v>1716</v>
      </c>
    </row>
    <row r="699" spans="1:6" x14ac:dyDescent="0.2">
      <c r="A699" s="12">
        <v>43616</v>
      </c>
      <c r="B699" s="52" t="s">
        <v>1900</v>
      </c>
      <c r="C699" s="52" t="s">
        <v>1847</v>
      </c>
      <c r="D699" s="52">
        <v>1000</v>
      </c>
      <c r="E699" s="53">
        <f>D699*0.971</f>
        <v>971</v>
      </c>
      <c r="F699" s="52" t="s">
        <v>8</v>
      </c>
    </row>
    <row r="700" spans="1:6" x14ac:dyDescent="0.2">
      <c r="A700" s="12">
        <v>43616</v>
      </c>
      <c r="B700" s="52" t="s">
        <v>1610</v>
      </c>
      <c r="C700" s="52" t="s">
        <v>1847</v>
      </c>
      <c r="D700" s="52">
        <v>500</v>
      </c>
      <c r="E700" s="53">
        <f>D700*0.971</f>
        <v>485.5</v>
      </c>
      <c r="F700" s="52" t="s">
        <v>1716</v>
      </c>
    </row>
    <row r="701" spans="1:6" x14ac:dyDescent="0.2">
      <c r="A701" s="12">
        <v>43616</v>
      </c>
      <c r="B701" s="52" t="s">
        <v>1772</v>
      </c>
      <c r="C701" s="52" t="s">
        <v>1847</v>
      </c>
      <c r="D701" s="52">
        <v>1000</v>
      </c>
      <c r="E701" s="53">
        <f>D701*0.971</f>
        <v>971</v>
      </c>
      <c r="F701" s="52" t="s">
        <v>1742</v>
      </c>
    </row>
    <row r="702" spans="1:6" x14ac:dyDescent="0.2">
      <c r="A702" s="12">
        <v>43616</v>
      </c>
      <c r="B702" s="52" t="s">
        <v>1612</v>
      </c>
      <c r="C702" s="52" t="s">
        <v>9</v>
      </c>
      <c r="D702" s="52">
        <v>50</v>
      </c>
      <c r="E702" s="53">
        <f>D702*0.972</f>
        <v>48.6</v>
      </c>
      <c r="F702" s="52" t="s">
        <v>1716</v>
      </c>
    </row>
    <row r="703" spans="1:6" x14ac:dyDescent="0.2">
      <c r="A703" s="12">
        <v>43616</v>
      </c>
      <c r="B703" s="52" t="s">
        <v>1600</v>
      </c>
      <c r="C703" s="52" t="s">
        <v>1847</v>
      </c>
      <c r="D703" s="52">
        <v>200</v>
      </c>
      <c r="E703" s="53">
        <f>D703*0.971</f>
        <v>194.2</v>
      </c>
      <c r="F703" s="52" t="s">
        <v>1716</v>
      </c>
    </row>
    <row r="704" spans="1:6" x14ac:dyDescent="0.2">
      <c r="A704" s="12">
        <v>43616</v>
      </c>
      <c r="B704" s="52" t="s">
        <v>1614</v>
      </c>
      <c r="C704" s="52" t="s">
        <v>1847</v>
      </c>
      <c r="D704" s="52">
        <v>100</v>
      </c>
      <c r="E704" s="53">
        <f>D704-3.9</f>
        <v>96.1</v>
      </c>
      <c r="F704" s="52" t="s">
        <v>1716</v>
      </c>
    </row>
    <row r="705" spans="1:6" x14ac:dyDescent="0.2">
      <c r="A705" s="12">
        <v>43616</v>
      </c>
      <c r="B705" s="52" t="s">
        <v>1601</v>
      </c>
      <c r="C705" s="52" t="s">
        <v>1847</v>
      </c>
      <c r="D705" s="52">
        <v>200</v>
      </c>
      <c r="E705" s="53">
        <f>D705*0.971</f>
        <v>194.2</v>
      </c>
      <c r="F705" s="52" t="s">
        <v>1716</v>
      </c>
    </row>
    <row r="706" spans="1:6" x14ac:dyDescent="0.2">
      <c r="A706" s="12">
        <v>43616</v>
      </c>
      <c r="B706" s="52" t="s">
        <v>1614</v>
      </c>
      <c r="C706" s="52" t="s">
        <v>1847</v>
      </c>
      <c r="D706" s="52">
        <v>200</v>
      </c>
      <c r="E706" s="53">
        <f>D706*0.971</f>
        <v>194.2</v>
      </c>
      <c r="F706" s="52" t="s">
        <v>1716</v>
      </c>
    </row>
    <row r="707" spans="1:6" x14ac:dyDescent="0.2">
      <c r="A707" s="12">
        <v>43616</v>
      </c>
      <c r="B707" s="52" t="s">
        <v>1708</v>
      </c>
      <c r="C707" s="52" t="s">
        <v>9</v>
      </c>
      <c r="D707" s="52">
        <v>200</v>
      </c>
      <c r="E707" s="53">
        <f>D707*0.972</f>
        <v>194.4</v>
      </c>
      <c r="F707" s="52" t="s">
        <v>1716</v>
      </c>
    </row>
    <row r="708" spans="1:6" x14ac:dyDescent="0.2">
      <c r="A708" s="12">
        <v>43616</v>
      </c>
      <c r="B708" s="52" t="s">
        <v>1685</v>
      </c>
      <c r="C708" s="52" t="s">
        <v>9</v>
      </c>
      <c r="D708" s="52">
        <v>200</v>
      </c>
      <c r="E708" s="53">
        <f>D708*0.972</f>
        <v>194.4</v>
      </c>
      <c r="F708" s="52" t="s">
        <v>8</v>
      </c>
    </row>
    <row r="709" spans="1:6" x14ac:dyDescent="0.2">
      <c r="A709" s="12">
        <v>43616</v>
      </c>
      <c r="B709" s="52" t="s">
        <v>1901</v>
      </c>
      <c r="C709" s="52" t="s">
        <v>1847</v>
      </c>
      <c r="D709" s="52">
        <v>200</v>
      </c>
      <c r="E709" s="53">
        <f>D709*0.971</f>
        <v>194.2</v>
      </c>
      <c r="F709" s="52" t="s">
        <v>1716</v>
      </c>
    </row>
    <row r="710" spans="1:6" x14ac:dyDescent="0.2">
      <c r="A710" s="12">
        <v>43616</v>
      </c>
      <c r="B710" s="52" t="s">
        <v>1619</v>
      </c>
      <c r="C710" s="52" t="s">
        <v>1847</v>
      </c>
      <c r="D710" s="52">
        <v>200</v>
      </c>
      <c r="E710" s="53">
        <f>D710*0.971</f>
        <v>194.2</v>
      </c>
      <c r="F710" s="52" t="s">
        <v>1716</v>
      </c>
    </row>
    <row r="711" spans="1:6" x14ac:dyDescent="0.2">
      <c r="A711" s="12">
        <v>43616</v>
      </c>
      <c r="B711" s="52" t="s">
        <v>1661</v>
      </c>
      <c r="C711" s="52" t="s">
        <v>1847</v>
      </c>
      <c r="D711" s="52">
        <v>1000</v>
      </c>
      <c r="E711" s="53">
        <f>D711*0.971</f>
        <v>971</v>
      </c>
      <c r="F711" s="52" t="s">
        <v>1716</v>
      </c>
    </row>
    <row r="712" spans="1:6" x14ac:dyDescent="0.2">
      <c r="A712" s="12">
        <v>43616</v>
      </c>
      <c r="B712" s="52" t="s">
        <v>1647</v>
      </c>
      <c r="C712" s="52" t="s">
        <v>1847</v>
      </c>
      <c r="D712" s="52">
        <v>100</v>
      </c>
      <c r="E712" s="53">
        <f>D712-3.9</f>
        <v>96.1</v>
      </c>
      <c r="F712" s="52" t="s">
        <v>1716</v>
      </c>
    </row>
    <row r="713" spans="1:6" x14ac:dyDescent="0.2">
      <c r="A713" s="12">
        <v>43616</v>
      </c>
      <c r="B713" s="52" t="s">
        <v>1650</v>
      </c>
      <c r="C713" s="52" t="s">
        <v>9</v>
      </c>
      <c r="D713" s="52">
        <v>200</v>
      </c>
      <c r="E713" s="53">
        <f>D713*0.972</f>
        <v>194.4</v>
      </c>
      <c r="F713" s="52" t="s">
        <v>1716</v>
      </c>
    </row>
    <row r="714" spans="1:6" x14ac:dyDescent="0.2">
      <c r="A714" s="12">
        <v>43616</v>
      </c>
      <c r="B714" s="52" t="s">
        <v>1773</v>
      </c>
      <c r="C714" s="52" t="s">
        <v>1847</v>
      </c>
      <c r="D714" s="52">
        <v>1000</v>
      </c>
      <c r="E714" s="53">
        <f>D714*0.971</f>
        <v>971</v>
      </c>
      <c r="F714" s="52" t="s">
        <v>1716</v>
      </c>
    </row>
    <row r="715" spans="1:6" x14ac:dyDescent="0.2">
      <c r="A715" s="12">
        <v>43616</v>
      </c>
      <c r="B715" s="52" t="s">
        <v>1614</v>
      </c>
      <c r="C715" s="52" t="s">
        <v>9</v>
      </c>
      <c r="D715" s="52">
        <v>200</v>
      </c>
      <c r="E715" s="53">
        <f>D715*0.972</f>
        <v>194.4</v>
      </c>
      <c r="F715" s="52" t="s">
        <v>1716</v>
      </c>
    </row>
    <row r="716" spans="1:6" x14ac:dyDescent="0.2">
      <c r="A716" s="12">
        <v>43616</v>
      </c>
      <c r="B716" s="52" t="s">
        <v>1840</v>
      </c>
      <c r="C716" s="52" t="s">
        <v>9</v>
      </c>
      <c r="D716" s="52">
        <v>100</v>
      </c>
      <c r="E716" s="53">
        <f>D716*0.972</f>
        <v>97.2</v>
      </c>
      <c r="F716" s="52" t="s">
        <v>1716</v>
      </c>
    </row>
    <row r="717" spans="1:6" x14ac:dyDescent="0.2">
      <c r="A717" s="12">
        <v>43616</v>
      </c>
      <c r="B717" s="52" t="s">
        <v>1605</v>
      </c>
      <c r="C717" s="52" t="s">
        <v>1847</v>
      </c>
      <c r="D717" s="52">
        <v>200</v>
      </c>
      <c r="E717" s="53">
        <f>D717*0.971</f>
        <v>194.2</v>
      </c>
      <c r="F717" s="52" t="s">
        <v>1716</v>
      </c>
    </row>
    <row r="718" spans="1:6" x14ac:dyDescent="0.2">
      <c r="A718" s="12">
        <v>43616</v>
      </c>
      <c r="B718" s="52" t="s">
        <v>1646</v>
      </c>
      <c r="C718" s="52" t="s">
        <v>1847</v>
      </c>
      <c r="D718" s="52">
        <v>200</v>
      </c>
      <c r="E718" s="53">
        <f>D718*0.971</f>
        <v>194.2</v>
      </c>
      <c r="F718" s="52" t="s">
        <v>1716</v>
      </c>
    </row>
    <row r="719" spans="1:6" x14ac:dyDescent="0.2">
      <c r="A719" s="12">
        <v>43616</v>
      </c>
      <c r="B719" s="52" t="s">
        <v>1774</v>
      </c>
      <c r="C719" s="52" t="s">
        <v>1847</v>
      </c>
      <c r="D719" s="52">
        <v>500</v>
      </c>
      <c r="E719" s="53">
        <f>D719*0.971</f>
        <v>485.5</v>
      </c>
      <c r="F719" s="52" t="s">
        <v>1716</v>
      </c>
    </row>
    <row r="720" spans="1:6" x14ac:dyDescent="0.2">
      <c r="A720" s="12">
        <v>43616</v>
      </c>
      <c r="B720" s="52" t="s">
        <v>1778</v>
      </c>
      <c r="C720" s="52" t="s">
        <v>9</v>
      </c>
      <c r="D720" s="52">
        <v>1000</v>
      </c>
      <c r="E720" s="53">
        <f>D720*0.972</f>
        <v>972</v>
      </c>
      <c r="F720" s="52" t="s">
        <v>1716</v>
      </c>
    </row>
    <row r="721" spans="1:6" x14ac:dyDescent="0.2">
      <c r="A721" s="12">
        <v>43616</v>
      </c>
      <c r="B721" s="52" t="s">
        <v>1841</v>
      </c>
      <c r="C721" s="52" t="s">
        <v>9</v>
      </c>
      <c r="D721" s="52">
        <v>200</v>
      </c>
      <c r="E721" s="53">
        <f>D721*0.972</f>
        <v>194.4</v>
      </c>
      <c r="F721" s="52" t="s">
        <v>1716</v>
      </c>
    </row>
    <row r="722" spans="1:6" x14ac:dyDescent="0.2">
      <c r="A722" s="12">
        <v>43616</v>
      </c>
      <c r="B722" s="52" t="s">
        <v>1654</v>
      </c>
      <c r="C722" s="52" t="s">
        <v>1847</v>
      </c>
      <c r="D722" s="52">
        <v>200</v>
      </c>
      <c r="E722" s="53">
        <f>D722*0.971</f>
        <v>194.2</v>
      </c>
      <c r="F722" s="52" t="s">
        <v>1716</v>
      </c>
    </row>
    <row r="723" spans="1:6" x14ac:dyDescent="0.2">
      <c r="A723" s="12">
        <v>43616</v>
      </c>
      <c r="B723" s="52" t="s">
        <v>1645</v>
      </c>
      <c r="C723" s="52" t="s">
        <v>1847</v>
      </c>
      <c r="D723" s="52">
        <v>500</v>
      </c>
      <c r="E723" s="53">
        <f>D723*0.971</f>
        <v>485.5</v>
      </c>
      <c r="F723" s="52" t="s">
        <v>1716</v>
      </c>
    </row>
    <row r="724" spans="1:6" x14ac:dyDescent="0.2">
      <c r="A724" s="12">
        <v>43616</v>
      </c>
      <c r="B724" s="52" t="s">
        <v>1614</v>
      </c>
      <c r="C724" s="52" t="s">
        <v>1847</v>
      </c>
      <c r="D724" s="52">
        <v>50</v>
      </c>
      <c r="E724" s="53">
        <f>D724-3.9</f>
        <v>46.1</v>
      </c>
      <c r="F724" s="52" t="s">
        <v>1716</v>
      </c>
    </row>
    <row r="725" spans="1:6" x14ac:dyDescent="0.2">
      <c r="A725" s="12">
        <v>43616</v>
      </c>
      <c r="B725" s="52" t="s">
        <v>1685</v>
      </c>
      <c r="C725" s="52" t="s">
        <v>1847</v>
      </c>
      <c r="D725" s="52">
        <v>200</v>
      </c>
      <c r="E725" s="53">
        <f>D725*0.971</f>
        <v>194.2</v>
      </c>
      <c r="F725" s="52" t="s">
        <v>1716</v>
      </c>
    </row>
    <row r="726" spans="1:6" x14ac:dyDescent="0.2">
      <c r="A726" s="12">
        <v>43616</v>
      </c>
      <c r="B726" s="52" t="s">
        <v>1634</v>
      </c>
      <c r="C726" s="52" t="s">
        <v>9</v>
      </c>
      <c r="D726" s="52">
        <v>200</v>
      </c>
      <c r="E726" s="53">
        <f>D726*0.972</f>
        <v>194.4</v>
      </c>
      <c r="F726" s="52" t="s">
        <v>1716</v>
      </c>
    </row>
    <row r="727" spans="1:6" x14ac:dyDescent="0.2">
      <c r="A727" s="12">
        <v>43616</v>
      </c>
      <c r="B727" s="52" t="s">
        <v>1694</v>
      </c>
      <c r="C727" s="52" t="s">
        <v>1847</v>
      </c>
      <c r="D727" s="52">
        <v>200</v>
      </c>
      <c r="E727" s="53">
        <f>D727*0.971</f>
        <v>194.2</v>
      </c>
      <c r="F727" s="52" t="s">
        <v>1716</v>
      </c>
    </row>
    <row r="728" spans="1:6" x14ac:dyDescent="0.2">
      <c r="A728" s="12">
        <v>43616</v>
      </c>
      <c r="B728" s="52" t="s">
        <v>1775</v>
      </c>
      <c r="C728" s="52" t="s">
        <v>1847</v>
      </c>
      <c r="D728" s="52">
        <v>100</v>
      </c>
      <c r="E728" s="53">
        <f>D728-3.9</f>
        <v>96.1</v>
      </c>
      <c r="F728" s="52" t="s">
        <v>1716</v>
      </c>
    </row>
    <row r="729" spans="1:6" x14ac:dyDescent="0.2">
      <c r="A729" s="12">
        <v>43616</v>
      </c>
      <c r="B729" s="52" t="s">
        <v>1668</v>
      </c>
      <c r="C729" s="52" t="s">
        <v>9</v>
      </c>
      <c r="D729" s="52">
        <v>1000</v>
      </c>
      <c r="E729" s="53">
        <f>D729*0.972</f>
        <v>972</v>
      </c>
      <c r="F729" s="52" t="s">
        <v>8</v>
      </c>
    </row>
    <row r="730" spans="1:6" x14ac:dyDescent="0.2">
      <c r="A730" s="12">
        <v>43616</v>
      </c>
      <c r="B730" s="52" t="s">
        <v>1738</v>
      </c>
      <c r="C730" s="52" t="s">
        <v>9</v>
      </c>
      <c r="D730" s="52">
        <v>200</v>
      </c>
      <c r="E730" s="53">
        <f>D730*0.972</f>
        <v>194.4</v>
      </c>
      <c r="F730" s="52" t="s">
        <v>1716</v>
      </c>
    </row>
    <row r="731" spans="1:6" x14ac:dyDescent="0.2">
      <c r="A731" s="12">
        <v>43616</v>
      </c>
      <c r="B731" s="52" t="s">
        <v>1596</v>
      </c>
      <c r="C731" s="52" t="s">
        <v>9</v>
      </c>
      <c r="D731" s="52">
        <v>200</v>
      </c>
      <c r="E731" s="53">
        <f>D731*0.972</f>
        <v>194.4</v>
      </c>
      <c r="F731" s="52" t="s">
        <v>1716</v>
      </c>
    </row>
    <row r="732" spans="1:6" x14ac:dyDescent="0.2">
      <c r="A732" s="12">
        <v>43616</v>
      </c>
      <c r="B732" s="52" t="s">
        <v>1612</v>
      </c>
      <c r="C732" s="52" t="s">
        <v>1847</v>
      </c>
      <c r="D732" s="52">
        <v>200</v>
      </c>
      <c r="E732" s="53">
        <f>D732*0.971</f>
        <v>194.2</v>
      </c>
      <c r="F732" s="52" t="s">
        <v>1716</v>
      </c>
    </row>
    <row r="733" spans="1:6" x14ac:dyDescent="0.2">
      <c r="A733" s="12">
        <v>43616</v>
      </c>
      <c r="B733" s="52" t="s">
        <v>1605</v>
      </c>
      <c r="C733" s="52" t="s">
        <v>9</v>
      </c>
      <c r="D733" s="52">
        <v>1000</v>
      </c>
      <c r="E733" s="53">
        <f>D733*0.972</f>
        <v>972</v>
      </c>
      <c r="F733" s="52" t="s">
        <v>1716</v>
      </c>
    </row>
    <row r="734" spans="1:6" x14ac:dyDescent="0.2">
      <c r="A734" s="12">
        <v>43616</v>
      </c>
      <c r="B734" s="52" t="s">
        <v>1633</v>
      </c>
      <c r="C734" s="52" t="s">
        <v>1847</v>
      </c>
      <c r="D734" s="52">
        <v>350</v>
      </c>
      <c r="E734" s="53">
        <f>D734*0.971</f>
        <v>339.84999999999997</v>
      </c>
      <c r="F734" s="52" t="s">
        <v>1716</v>
      </c>
    </row>
    <row r="735" spans="1:6" x14ac:dyDescent="0.2">
      <c r="A735" s="12">
        <v>43616</v>
      </c>
      <c r="B735" s="52" t="s">
        <v>1650</v>
      </c>
      <c r="C735" s="52" t="s">
        <v>1847</v>
      </c>
      <c r="D735" s="52">
        <v>500</v>
      </c>
      <c r="E735" s="53">
        <f>D735*0.971</f>
        <v>485.5</v>
      </c>
      <c r="F735" s="52" t="s">
        <v>1716</v>
      </c>
    </row>
    <row r="736" spans="1:6" x14ac:dyDescent="0.2">
      <c r="A736" s="12">
        <v>43616</v>
      </c>
      <c r="B736" s="52" t="s">
        <v>1902</v>
      </c>
      <c r="C736" s="52" t="s">
        <v>1847</v>
      </c>
      <c r="D736" s="52">
        <v>200</v>
      </c>
      <c r="E736" s="53">
        <f>D736*0.971</f>
        <v>194.2</v>
      </c>
      <c r="F736" s="52" t="s">
        <v>1716</v>
      </c>
    </row>
    <row r="737" spans="1:6" x14ac:dyDescent="0.2">
      <c r="A737" s="12">
        <v>43616</v>
      </c>
      <c r="B737" s="52" t="s">
        <v>1612</v>
      </c>
      <c r="C737" s="52" t="s">
        <v>9</v>
      </c>
      <c r="D737" s="52">
        <v>100</v>
      </c>
      <c r="E737" s="53">
        <f>D737*0.972</f>
        <v>97.2</v>
      </c>
      <c r="F737" s="52" t="s">
        <v>1716</v>
      </c>
    </row>
    <row r="738" spans="1:6" x14ac:dyDescent="0.2">
      <c r="A738" s="12">
        <v>43616</v>
      </c>
      <c r="B738" s="52" t="s">
        <v>1748</v>
      </c>
      <c r="C738" s="52" t="s">
        <v>1847</v>
      </c>
      <c r="D738" s="52">
        <v>500</v>
      </c>
      <c r="E738" s="53">
        <f>D738*0.971</f>
        <v>485.5</v>
      </c>
      <c r="F738" s="52" t="s">
        <v>1716</v>
      </c>
    </row>
    <row r="739" spans="1:6" x14ac:dyDescent="0.2">
      <c r="A739" s="12">
        <v>43616</v>
      </c>
      <c r="B739" s="52" t="s">
        <v>1653</v>
      </c>
      <c r="C739" s="52" t="s">
        <v>1847</v>
      </c>
      <c r="D739" s="52">
        <v>200</v>
      </c>
      <c r="E739" s="53">
        <f>D739*0.971</f>
        <v>194.2</v>
      </c>
      <c r="F739" s="52" t="s">
        <v>1716</v>
      </c>
    </row>
    <row r="740" spans="1:6" x14ac:dyDescent="0.2">
      <c r="A740" s="12">
        <v>43616</v>
      </c>
      <c r="B740" s="52" t="s">
        <v>1776</v>
      </c>
      <c r="C740" s="52" t="s">
        <v>1847</v>
      </c>
      <c r="D740" s="52">
        <v>1000</v>
      </c>
      <c r="E740" s="53">
        <f>D740*0.971</f>
        <v>971</v>
      </c>
      <c r="F740" s="52" t="s">
        <v>1734</v>
      </c>
    </row>
    <row r="741" spans="1:6" x14ac:dyDescent="0.2">
      <c r="A741" s="12">
        <v>43616</v>
      </c>
      <c r="B741" s="52" t="s">
        <v>1633</v>
      </c>
      <c r="C741" s="52" t="s">
        <v>1847</v>
      </c>
      <c r="D741" s="52">
        <v>200</v>
      </c>
      <c r="E741" s="53">
        <f>D741*0.971</f>
        <v>194.2</v>
      </c>
      <c r="F741" s="52" t="s">
        <v>1716</v>
      </c>
    </row>
    <row r="742" spans="1:6" x14ac:dyDescent="0.2">
      <c r="A742" s="12">
        <v>43616</v>
      </c>
      <c r="B742" s="52" t="s">
        <v>1591</v>
      </c>
      <c r="C742" s="52" t="s">
        <v>9</v>
      </c>
      <c r="D742" s="52">
        <v>1000</v>
      </c>
      <c r="E742" s="53">
        <f>D742*0.972</f>
        <v>972</v>
      </c>
      <c r="F742" s="52" t="s">
        <v>8</v>
      </c>
    </row>
    <row r="743" spans="1:6" x14ac:dyDescent="0.2">
      <c r="A743" s="12">
        <v>43616</v>
      </c>
      <c r="B743" s="52" t="s">
        <v>1693</v>
      </c>
      <c r="C743" s="52" t="s">
        <v>9</v>
      </c>
      <c r="D743" s="52">
        <v>3000</v>
      </c>
      <c r="E743" s="53">
        <f>D743*0.972</f>
        <v>2916</v>
      </c>
      <c r="F743" s="52" t="s">
        <v>1704</v>
      </c>
    </row>
    <row r="744" spans="1:6" x14ac:dyDescent="0.2">
      <c r="A744" s="12">
        <v>43616</v>
      </c>
      <c r="B744" s="52" t="s">
        <v>1633</v>
      </c>
      <c r="C744" s="52" t="s">
        <v>9</v>
      </c>
      <c r="D744" s="52">
        <v>200</v>
      </c>
      <c r="E744" s="53">
        <f>D744*0.972</f>
        <v>194.4</v>
      </c>
      <c r="F744" s="52" t="s">
        <v>1716</v>
      </c>
    </row>
    <row r="745" spans="1:6" x14ac:dyDescent="0.2">
      <c r="A745" s="12">
        <v>43616</v>
      </c>
      <c r="B745" s="52" t="s">
        <v>1668</v>
      </c>
      <c r="C745" s="52" t="s">
        <v>1847</v>
      </c>
      <c r="D745" s="52">
        <v>200</v>
      </c>
      <c r="E745" s="53">
        <f>D745*0.971</f>
        <v>194.2</v>
      </c>
      <c r="F745" s="52" t="s">
        <v>1716</v>
      </c>
    </row>
    <row r="746" spans="1:6" x14ac:dyDescent="0.2">
      <c r="A746" s="12">
        <v>43616</v>
      </c>
      <c r="B746" s="52" t="s">
        <v>1633</v>
      </c>
      <c r="C746" s="52" t="s">
        <v>9</v>
      </c>
      <c r="D746" s="52">
        <v>500</v>
      </c>
      <c r="E746" s="53">
        <f>D746*0.972</f>
        <v>486</v>
      </c>
      <c r="F746" s="52" t="s">
        <v>1716</v>
      </c>
    </row>
    <row r="747" spans="1:6" x14ac:dyDescent="0.2">
      <c r="A747" s="12">
        <v>43616</v>
      </c>
      <c r="B747" s="52" t="s">
        <v>1842</v>
      </c>
      <c r="C747" s="52" t="s">
        <v>9</v>
      </c>
      <c r="D747" s="52">
        <v>200</v>
      </c>
      <c r="E747" s="53">
        <f>D747*0.972</f>
        <v>194.4</v>
      </c>
      <c r="F747" s="52" t="s">
        <v>1716</v>
      </c>
    </row>
    <row r="748" spans="1:6" x14ac:dyDescent="0.2">
      <c r="A748" s="12">
        <v>43616</v>
      </c>
      <c r="B748" s="52" t="s">
        <v>1903</v>
      </c>
      <c r="C748" s="52" t="s">
        <v>1847</v>
      </c>
      <c r="D748" s="52">
        <v>1000</v>
      </c>
      <c r="E748" s="53">
        <f>D748*0.961</f>
        <v>961</v>
      </c>
      <c r="F748" s="52" t="s">
        <v>1716</v>
      </c>
    </row>
    <row r="749" spans="1:6" x14ac:dyDescent="0.2">
      <c r="A749" s="12">
        <v>43616</v>
      </c>
      <c r="B749" s="52" t="s">
        <v>1614</v>
      </c>
      <c r="C749" s="52" t="s">
        <v>9</v>
      </c>
      <c r="D749" s="52">
        <v>500</v>
      </c>
      <c r="E749" s="53">
        <f>D749*0.972</f>
        <v>486</v>
      </c>
      <c r="F749" s="52" t="s">
        <v>1716</v>
      </c>
    </row>
    <row r="750" spans="1:6" x14ac:dyDescent="0.2">
      <c r="A750" s="12">
        <v>43616</v>
      </c>
      <c r="B750" s="52" t="s">
        <v>1612</v>
      </c>
      <c r="C750" s="52" t="s">
        <v>1847</v>
      </c>
      <c r="D750" s="52">
        <v>1000</v>
      </c>
      <c r="E750" s="53">
        <f>D750*0.971</f>
        <v>971</v>
      </c>
      <c r="F750" s="52" t="s">
        <v>1716</v>
      </c>
    </row>
    <row r="751" spans="1:6" x14ac:dyDescent="0.2">
      <c r="A751" s="12">
        <v>43616</v>
      </c>
      <c r="B751" s="52" t="s">
        <v>1777</v>
      </c>
      <c r="C751" s="52" t="s">
        <v>1847</v>
      </c>
      <c r="D751" s="52">
        <v>500</v>
      </c>
      <c r="E751" s="53">
        <f>D751*0.971</f>
        <v>485.5</v>
      </c>
      <c r="F751" s="52" t="s">
        <v>1739</v>
      </c>
    </row>
    <row r="752" spans="1:6" x14ac:dyDescent="0.2">
      <c r="A752" s="12">
        <v>43616</v>
      </c>
      <c r="B752" s="52" t="s">
        <v>1623</v>
      </c>
      <c r="C752" s="52" t="s">
        <v>1847</v>
      </c>
      <c r="D752" s="52">
        <v>150</v>
      </c>
      <c r="E752" s="53">
        <f>D752*0.971</f>
        <v>145.65</v>
      </c>
      <c r="F752" s="52" t="s">
        <v>1656</v>
      </c>
    </row>
    <row r="753" spans="1:6" x14ac:dyDescent="0.2">
      <c r="A753" s="12">
        <v>43616</v>
      </c>
      <c r="B753" s="52" t="s">
        <v>1614</v>
      </c>
      <c r="C753" s="52" t="s">
        <v>1847</v>
      </c>
      <c r="D753" s="52">
        <v>500</v>
      </c>
      <c r="E753" s="53">
        <f>D753*0.971</f>
        <v>485.5</v>
      </c>
      <c r="F753" s="52" t="s">
        <v>1716</v>
      </c>
    </row>
    <row r="754" spans="1:6" x14ac:dyDescent="0.2">
      <c r="A754" s="12">
        <v>43616</v>
      </c>
      <c r="B754" s="52" t="s">
        <v>1843</v>
      </c>
      <c r="C754" s="52" t="s">
        <v>9</v>
      </c>
      <c r="D754" s="52">
        <v>200</v>
      </c>
      <c r="E754" s="53">
        <f>D754*0.972</f>
        <v>194.4</v>
      </c>
      <c r="F754" s="52" t="s">
        <v>8</v>
      </c>
    </row>
    <row r="755" spans="1:6" x14ac:dyDescent="0.2">
      <c r="A755" s="12">
        <v>43616</v>
      </c>
      <c r="B755" s="52" t="s">
        <v>1683</v>
      </c>
      <c r="C755" s="52" t="s">
        <v>1847</v>
      </c>
      <c r="D755" s="52">
        <v>1000</v>
      </c>
      <c r="E755" s="53">
        <f>D755*0.971</f>
        <v>971</v>
      </c>
      <c r="F755" s="52" t="s">
        <v>1716</v>
      </c>
    </row>
    <row r="756" spans="1:6" x14ac:dyDescent="0.2">
      <c r="A756" s="12">
        <v>43616</v>
      </c>
      <c r="B756" s="52" t="s">
        <v>1844</v>
      </c>
      <c r="C756" s="52" t="s">
        <v>1784</v>
      </c>
      <c r="D756" s="52">
        <v>200</v>
      </c>
      <c r="E756" s="53">
        <f>D756*0.972</f>
        <v>194.4</v>
      </c>
      <c r="F756" s="52" t="s">
        <v>1734</v>
      </c>
    </row>
    <row r="757" spans="1:6" x14ac:dyDescent="0.2">
      <c r="A757" s="12">
        <v>43616</v>
      </c>
      <c r="B757" s="52" t="s">
        <v>1778</v>
      </c>
      <c r="C757" s="52" t="s">
        <v>1847</v>
      </c>
      <c r="D757" s="52">
        <v>200</v>
      </c>
      <c r="E757" s="53">
        <f>D757*0.971</f>
        <v>194.2</v>
      </c>
      <c r="F757" s="52" t="s">
        <v>1716</v>
      </c>
    </row>
    <row r="758" spans="1:6" x14ac:dyDescent="0.2">
      <c r="A758" s="12">
        <v>43616</v>
      </c>
      <c r="B758" s="52" t="s">
        <v>1624</v>
      </c>
      <c r="C758" s="52" t="s">
        <v>1847</v>
      </c>
      <c r="D758" s="52">
        <v>2500</v>
      </c>
      <c r="E758" s="53">
        <f>D758*0.971</f>
        <v>2427.5</v>
      </c>
      <c r="F758" s="52" t="s">
        <v>1734</v>
      </c>
    </row>
    <row r="759" spans="1:6" x14ac:dyDescent="0.2">
      <c r="A759" s="12">
        <v>43616</v>
      </c>
      <c r="B759" s="52" t="s">
        <v>1779</v>
      </c>
      <c r="C759" s="52" t="s">
        <v>1847</v>
      </c>
      <c r="D759" s="52">
        <v>200</v>
      </c>
      <c r="E759" s="53">
        <f>D759*0.971</f>
        <v>194.2</v>
      </c>
      <c r="F759" s="52" t="s">
        <v>1716</v>
      </c>
    </row>
    <row r="760" spans="1:6" x14ac:dyDescent="0.2">
      <c r="A760" s="12">
        <v>43616</v>
      </c>
      <c r="B760" s="52" t="s">
        <v>1823</v>
      </c>
      <c r="C760" s="52" t="s">
        <v>9</v>
      </c>
      <c r="D760" s="52">
        <v>200</v>
      </c>
      <c r="E760" s="53">
        <f>D760*0.972</f>
        <v>194.4</v>
      </c>
      <c r="F760" s="52" t="s">
        <v>1716</v>
      </c>
    </row>
    <row r="761" spans="1:6" x14ac:dyDescent="0.2">
      <c r="A761" s="12">
        <v>43616</v>
      </c>
      <c r="B761" s="52" t="s">
        <v>1780</v>
      </c>
      <c r="C761" s="52" t="s">
        <v>1847</v>
      </c>
      <c r="D761" s="52">
        <v>200</v>
      </c>
      <c r="E761" s="53">
        <f>D761*0.971</f>
        <v>194.2</v>
      </c>
      <c r="F761" s="52" t="s">
        <v>1716</v>
      </c>
    </row>
    <row r="762" spans="1:6" x14ac:dyDescent="0.2">
      <c r="A762" s="12">
        <v>43616</v>
      </c>
      <c r="B762" s="52" t="s">
        <v>1604</v>
      </c>
      <c r="C762" s="52" t="s">
        <v>1847</v>
      </c>
      <c r="D762" s="52">
        <v>200</v>
      </c>
      <c r="E762" s="53">
        <f>D762*0.971</f>
        <v>194.2</v>
      </c>
      <c r="F762" s="52" t="s">
        <v>1716</v>
      </c>
    </row>
    <row r="763" spans="1:6" x14ac:dyDescent="0.2">
      <c r="A763" s="12">
        <v>43616</v>
      </c>
      <c r="B763" s="52" t="s">
        <v>1781</v>
      </c>
      <c r="C763" s="52" t="s">
        <v>1847</v>
      </c>
      <c r="D763" s="52">
        <v>200</v>
      </c>
      <c r="E763" s="53">
        <f>D763*0.971</f>
        <v>194.2</v>
      </c>
      <c r="F763" s="52" t="s">
        <v>1716</v>
      </c>
    </row>
    <row r="764" spans="1:6" x14ac:dyDescent="0.2">
      <c r="A764" s="12">
        <v>43616</v>
      </c>
      <c r="B764" s="52" t="s">
        <v>1604</v>
      </c>
      <c r="C764" s="52" t="s">
        <v>9</v>
      </c>
      <c r="D764" s="52">
        <v>200</v>
      </c>
      <c r="E764" s="53">
        <f>D764*0.972</f>
        <v>194.4</v>
      </c>
      <c r="F764" s="52" t="s">
        <v>1716</v>
      </c>
    </row>
    <row r="765" spans="1:6" x14ac:dyDescent="0.2">
      <c r="A765" s="12">
        <v>43616</v>
      </c>
      <c r="B765" s="52" t="s">
        <v>1782</v>
      </c>
      <c r="C765" s="52" t="s">
        <v>1847</v>
      </c>
      <c r="D765" s="52">
        <v>200</v>
      </c>
      <c r="E765" s="53">
        <f>D765*0.971</f>
        <v>194.2</v>
      </c>
      <c r="F765" s="52" t="s">
        <v>1716</v>
      </c>
    </row>
    <row r="766" spans="1:6" x14ac:dyDescent="0.2">
      <c r="A766" s="12">
        <v>43616</v>
      </c>
      <c r="B766" s="52" t="s">
        <v>10</v>
      </c>
      <c r="C766" s="52" t="s">
        <v>9</v>
      </c>
      <c r="D766" s="52">
        <v>500</v>
      </c>
      <c r="E766" s="53">
        <f>D766*0.972</f>
        <v>486</v>
      </c>
      <c r="F766" s="52" t="s">
        <v>1716</v>
      </c>
    </row>
    <row r="767" spans="1:6" x14ac:dyDescent="0.2">
      <c r="A767" s="12">
        <v>43616</v>
      </c>
      <c r="B767" s="52" t="s">
        <v>1904</v>
      </c>
      <c r="C767" s="52" t="s">
        <v>9</v>
      </c>
      <c r="D767" s="52">
        <v>100</v>
      </c>
      <c r="E767" s="53">
        <f>D767*0.972</f>
        <v>97.2</v>
      </c>
      <c r="F767" s="52" t="s">
        <v>1716</v>
      </c>
    </row>
    <row r="768" spans="1:6" x14ac:dyDescent="0.2">
      <c r="A768" s="12">
        <v>43616</v>
      </c>
      <c r="B768" s="52" t="s">
        <v>1654</v>
      </c>
      <c r="C768" s="52" t="s">
        <v>9</v>
      </c>
      <c r="D768" s="52">
        <v>200</v>
      </c>
      <c r="E768" s="53">
        <f>D768*0.972</f>
        <v>194.4</v>
      </c>
      <c r="F768" s="52" t="s">
        <v>1739</v>
      </c>
    </row>
    <row r="769" spans="1:6" x14ac:dyDescent="0.2">
      <c r="A769" s="12">
        <v>43616</v>
      </c>
      <c r="B769" s="52" t="s">
        <v>1905</v>
      </c>
      <c r="C769" s="52" t="s">
        <v>1847</v>
      </c>
      <c r="D769" s="52">
        <v>100</v>
      </c>
      <c r="E769" s="53">
        <f>D769-3.9</f>
        <v>96.1</v>
      </c>
      <c r="F769" s="52" t="s">
        <v>1716</v>
      </c>
    </row>
    <row r="770" spans="1:6" x14ac:dyDescent="0.2">
      <c r="A770" s="12">
        <v>43616</v>
      </c>
      <c r="B770" s="52" t="s">
        <v>1668</v>
      </c>
      <c r="C770" s="52" t="s">
        <v>9</v>
      </c>
      <c r="D770" s="52">
        <v>1000</v>
      </c>
      <c r="E770" s="53">
        <f>D770*0.972</f>
        <v>972</v>
      </c>
      <c r="F770" s="52" t="s">
        <v>1716</v>
      </c>
    </row>
    <row r="771" spans="1:6" x14ac:dyDescent="0.2">
      <c r="A771" s="12">
        <v>43616</v>
      </c>
      <c r="B771" s="52" t="s">
        <v>1906</v>
      </c>
      <c r="C771" s="52" t="s">
        <v>9</v>
      </c>
      <c r="D771" s="52">
        <v>500</v>
      </c>
      <c r="E771" s="53">
        <f>D771*0.972</f>
        <v>486</v>
      </c>
      <c r="F771" s="52" t="s">
        <v>1716</v>
      </c>
    </row>
    <row r="772" spans="1:6" x14ac:dyDescent="0.2">
      <c r="A772" s="12">
        <v>43616</v>
      </c>
      <c r="B772" s="52" t="s">
        <v>1777</v>
      </c>
      <c r="C772" s="52" t="s">
        <v>9</v>
      </c>
      <c r="D772" s="52">
        <v>100</v>
      </c>
      <c r="E772" s="53">
        <f>D772*0.972</f>
        <v>97.2</v>
      </c>
      <c r="F772" s="52" t="s">
        <v>1716</v>
      </c>
    </row>
    <row r="773" spans="1:6" x14ac:dyDescent="0.2">
      <c r="A773" s="12">
        <v>43616</v>
      </c>
      <c r="B773" s="52" t="s">
        <v>1777</v>
      </c>
      <c r="C773" s="52" t="s">
        <v>9</v>
      </c>
      <c r="D773" s="52">
        <v>100</v>
      </c>
      <c r="E773" s="53">
        <f>D773*0.972</f>
        <v>97.2</v>
      </c>
      <c r="F773" s="52" t="s">
        <v>1742</v>
      </c>
    </row>
    <row r="774" spans="1:6" x14ac:dyDescent="0.2">
      <c r="A774" s="12">
        <v>43616</v>
      </c>
      <c r="B774" s="52" t="s">
        <v>1777</v>
      </c>
      <c r="C774" s="52" t="s">
        <v>9</v>
      </c>
      <c r="D774" s="52">
        <v>50</v>
      </c>
      <c r="E774" s="53">
        <f>D774*0.972</f>
        <v>48.6</v>
      </c>
      <c r="F774" s="52" t="s">
        <v>1732</v>
      </c>
    </row>
    <row r="775" spans="1:6" x14ac:dyDescent="0.2">
      <c r="A775" s="12">
        <v>43616</v>
      </c>
      <c r="B775" s="52" t="s">
        <v>1845</v>
      </c>
      <c r="C775" s="52" t="s">
        <v>9</v>
      </c>
      <c r="D775" s="52">
        <v>500</v>
      </c>
      <c r="E775" s="53">
        <f>D775*0.972</f>
        <v>486</v>
      </c>
      <c r="F775" s="52" t="s">
        <v>1716</v>
      </c>
    </row>
    <row r="776" spans="1:6" x14ac:dyDescent="0.2">
      <c r="A776" s="12">
        <v>43616</v>
      </c>
      <c r="B776" s="52" t="s">
        <v>1846</v>
      </c>
      <c r="C776" s="52" t="s">
        <v>9</v>
      </c>
      <c r="D776" s="52">
        <v>200</v>
      </c>
      <c r="E776" s="53">
        <f>D776*0.972</f>
        <v>194.4</v>
      </c>
      <c r="F776" s="52" t="s">
        <v>1716</v>
      </c>
    </row>
    <row r="778" spans="1:6" x14ac:dyDescent="0.2">
      <c r="B778"/>
      <c r="E778" s="35"/>
      <c r="F778" s="26"/>
    </row>
    <row r="779" spans="1:6" x14ac:dyDescent="0.2">
      <c r="B779"/>
      <c r="E779" s="35"/>
      <c r="F779" s="26"/>
    </row>
    <row r="780" spans="1:6" x14ac:dyDescent="0.2">
      <c r="B780"/>
      <c r="E780" s="35"/>
      <c r="F780" s="26"/>
    </row>
    <row r="781" spans="1:6" x14ac:dyDescent="0.2">
      <c r="B781"/>
      <c r="E781" s="35"/>
      <c r="F781" s="26"/>
    </row>
    <row r="782" spans="1:6" x14ac:dyDescent="0.2">
      <c r="B782"/>
      <c r="E782" s="35"/>
      <c r="F782" s="26"/>
    </row>
    <row r="783" spans="1:6" x14ac:dyDescent="0.2">
      <c r="B783"/>
      <c r="E783" s="35"/>
      <c r="F783" s="26"/>
    </row>
    <row r="784" spans="1:6" x14ac:dyDescent="0.2">
      <c r="B784"/>
      <c r="E784" s="35"/>
      <c r="F784" s="26"/>
    </row>
    <row r="785" spans="2:6" x14ac:dyDescent="0.2">
      <c r="B785"/>
      <c r="E785" s="35"/>
      <c r="F785" s="26"/>
    </row>
    <row r="786" spans="2:6" x14ac:dyDescent="0.2">
      <c r="B786"/>
      <c r="E786" s="35"/>
      <c r="F786" s="26"/>
    </row>
    <row r="787" spans="2:6" x14ac:dyDescent="0.2">
      <c r="B787"/>
      <c r="E787" s="35"/>
      <c r="F787" s="26"/>
    </row>
    <row r="788" spans="2:6" x14ac:dyDescent="0.2">
      <c r="B788"/>
      <c r="E788" s="35"/>
      <c r="F788" s="26"/>
    </row>
    <row r="789" spans="2:6" x14ac:dyDescent="0.2">
      <c r="B789"/>
      <c r="E789" s="35"/>
      <c r="F789" s="26"/>
    </row>
    <row r="790" spans="2:6" x14ac:dyDescent="0.2">
      <c r="B790"/>
      <c r="E790" s="35"/>
      <c r="F790" s="26"/>
    </row>
    <row r="791" spans="2:6" x14ac:dyDescent="0.2">
      <c r="B791"/>
      <c r="E791" s="35"/>
      <c r="F791" s="26"/>
    </row>
    <row r="792" spans="2:6" x14ac:dyDescent="0.2">
      <c r="B792"/>
      <c r="E792" s="35"/>
      <c r="F792" s="26"/>
    </row>
    <row r="793" spans="2:6" x14ac:dyDescent="0.2">
      <c r="B793"/>
      <c r="E793" s="35"/>
      <c r="F793" s="26"/>
    </row>
    <row r="794" spans="2:6" x14ac:dyDescent="0.2">
      <c r="B794"/>
      <c r="E794" s="35"/>
      <c r="F794" s="26"/>
    </row>
    <row r="795" spans="2:6" x14ac:dyDescent="0.2">
      <c r="B795"/>
      <c r="E795" s="35"/>
      <c r="F795" s="26"/>
    </row>
    <row r="796" spans="2:6" x14ac:dyDescent="0.2">
      <c r="B796"/>
      <c r="E796" s="35"/>
      <c r="F796" s="26"/>
    </row>
    <row r="797" spans="2:6" x14ac:dyDescent="0.2">
      <c r="B797"/>
      <c r="E797" s="35"/>
      <c r="F797" s="26"/>
    </row>
    <row r="798" spans="2:6" x14ac:dyDescent="0.2">
      <c r="B798"/>
      <c r="E798" s="35"/>
      <c r="F798" s="26"/>
    </row>
    <row r="799" spans="2:6" x14ac:dyDescent="0.2">
      <c r="B799"/>
      <c r="E799" s="35"/>
      <c r="F799" s="26"/>
    </row>
    <row r="800" spans="2:6" x14ac:dyDescent="0.2">
      <c r="B800"/>
      <c r="E800" s="35"/>
      <c r="F800" s="26"/>
    </row>
    <row r="801" spans="2:6" x14ac:dyDescent="0.2">
      <c r="B801"/>
      <c r="E801" s="35"/>
      <c r="F801" s="26"/>
    </row>
    <row r="802" spans="2:6" x14ac:dyDescent="0.2">
      <c r="B802"/>
      <c r="E802" s="35"/>
      <c r="F802" s="26"/>
    </row>
    <row r="803" spans="2:6" x14ac:dyDescent="0.2">
      <c r="B803"/>
      <c r="E803" s="35"/>
      <c r="F803" s="26"/>
    </row>
    <row r="804" spans="2:6" x14ac:dyDescent="0.2">
      <c r="B804"/>
      <c r="E804" s="35"/>
      <c r="F804" s="26"/>
    </row>
    <row r="805" spans="2:6" x14ac:dyDescent="0.2">
      <c r="B805"/>
    </row>
    <row r="806" spans="2:6" x14ac:dyDescent="0.2">
      <c r="B806"/>
    </row>
    <row r="807" spans="2:6" x14ac:dyDescent="0.2">
      <c r="B807"/>
    </row>
    <row r="808" spans="2:6" x14ac:dyDescent="0.2">
      <c r="B808"/>
    </row>
    <row r="809" spans="2:6" x14ac:dyDescent="0.2">
      <c r="B809"/>
    </row>
    <row r="810" spans="2:6" x14ac:dyDescent="0.2">
      <c r="B810"/>
    </row>
    <row r="811" spans="2:6" x14ac:dyDescent="0.2">
      <c r="B811"/>
    </row>
    <row r="812" spans="2:6" x14ac:dyDescent="0.2">
      <c r="B812"/>
    </row>
    <row r="813" spans="2:6" x14ac:dyDescent="0.2">
      <c r="B813"/>
    </row>
    <row r="814" spans="2:6" x14ac:dyDescent="0.2">
      <c r="B814"/>
    </row>
    <row r="815" spans="2:6" x14ac:dyDescent="0.2">
      <c r="B815"/>
    </row>
    <row r="816" spans="2:6" x14ac:dyDescent="0.2">
      <c r="B816"/>
    </row>
    <row r="817" spans="2:2" x14ac:dyDescent="0.2">
      <c r="B817"/>
    </row>
    <row r="818" spans="2:2" x14ac:dyDescent="0.2">
      <c r="B818"/>
    </row>
    <row r="819" spans="2:2" x14ac:dyDescent="0.2">
      <c r="B819"/>
    </row>
    <row r="820" spans="2:2" x14ac:dyDescent="0.2">
      <c r="B820"/>
    </row>
    <row r="821" spans="2:2" x14ac:dyDescent="0.2">
      <c r="B821"/>
    </row>
    <row r="822" spans="2:2" x14ac:dyDescent="0.2">
      <c r="B822"/>
    </row>
    <row r="823" spans="2:2" x14ac:dyDescent="0.2">
      <c r="B823"/>
    </row>
    <row r="824" spans="2:2" x14ac:dyDescent="0.2">
      <c r="B824"/>
    </row>
    <row r="825" spans="2:2" x14ac:dyDescent="0.2">
      <c r="B825"/>
    </row>
    <row r="826" spans="2:2" x14ac:dyDescent="0.2">
      <c r="B826"/>
    </row>
    <row r="827" spans="2:2" x14ac:dyDescent="0.2">
      <c r="B827"/>
    </row>
    <row r="828" spans="2:2" x14ac:dyDescent="0.2">
      <c r="B828"/>
    </row>
    <row r="829" spans="2:2" x14ac:dyDescent="0.2">
      <c r="B829"/>
    </row>
    <row r="830" spans="2:2" x14ac:dyDescent="0.2">
      <c r="B830"/>
    </row>
    <row r="831" spans="2:2" x14ac:dyDescent="0.2">
      <c r="B831"/>
    </row>
    <row r="832" spans="2:2" x14ac:dyDescent="0.2">
      <c r="B832"/>
    </row>
    <row r="833" spans="2:2" x14ac:dyDescent="0.2">
      <c r="B833"/>
    </row>
    <row r="834" spans="2:2" x14ac:dyDescent="0.2">
      <c r="B834"/>
    </row>
    <row r="835" spans="2:2" x14ac:dyDescent="0.2">
      <c r="B835"/>
    </row>
    <row r="836" spans="2:2" x14ac:dyDescent="0.2">
      <c r="B836"/>
    </row>
    <row r="837" spans="2:2" x14ac:dyDescent="0.2">
      <c r="B837"/>
    </row>
    <row r="838" spans="2:2" x14ac:dyDescent="0.2">
      <c r="B838"/>
    </row>
    <row r="839" spans="2:2" x14ac:dyDescent="0.2">
      <c r="B839"/>
    </row>
    <row r="840" spans="2:2" x14ac:dyDescent="0.2">
      <c r="B840"/>
    </row>
    <row r="841" spans="2:2" x14ac:dyDescent="0.2">
      <c r="B841"/>
    </row>
    <row r="842" spans="2:2" x14ac:dyDescent="0.2">
      <c r="B842"/>
    </row>
    <row r="843" spans="2:2" x14ac:dyDescent="0.2">
      <c r="B843"/>
    </row>
    <row r="844" spans="2:2" x14ac:dyDescent="0.2">
      <c r="B844"/>
    </row>
    <row r="845" spans="2:2" x14ac:dyDescent="0.2">
      <c r="B845"/>
    </row>
    <row r="846" spans="2:2" x14ac:dyDescent="0.2">
      <c r="B846"/>
    </row>
    <row r="847" spans="2:2" x14ac:dyDescent="0.2">
      <c r="B847"/>
    </row>
    <row r="848" spans="2:2" x14ac:dyDescent="0.2">
      <c r="B848"/>
    </row>
    <row r="849" spans="2:2" x14ac:dyDescent="0.2">
      <c r="B849"/>
    </row>
    <row r="850" spans="2:2" x14ac:dyDescent="0.2">
      <c r="B850"/>
    </row>
    <row r="851" spans="2:2" x14ac:dyDescent="0.2">
      <c r="B851"/>
    </row>
    <row r="852" spans="2:2" x14ac:dyDescent="0.2">
      <c r="B852"/>
    </row>
    <row r="853" spans="2:2" x14ac:dyDescent="0.2">
      <c r="B853"/>
    </row>
    <row r="854" spans="2:2" x14ac:dyDescent="0.2">
      <c r="B854"/>
    </row>
    <row r="855" spans="2:2" x14ac:dyDescent="0.2">
      <c r="B855"/>
    </row>
    <row r="856" spans="2:2" x14ac:dyDescent="0.2">
      <c r="B856"/>
    </row>
    <row r="857" spans="2:2" x14ac:dyDescent="0.2">
      <c r="B857"/>
    </row>
    <row r="858" spans="2:2" x14ac:dyDescent="0.2">
      <c r="B858"/>
    </row>
    <row r="859" spans="2:2" x14ac:dyDescent="0.2">
      <c r="B859"/>
    </row>
    <row r="860" spans="2:2" x14ac:dyDescent="0.2">
      <c r="B860"/>
    </row>
    <row r="861" spans="2:2" x14ac:dyDescent="0.2">
      <c r="B861"/>
    </row>
    <row r="862" spans="2:2" x14ac:dyDescent="0.2">
      <c r="B862"/>
    </row>
    <row r="863" spans="2:2" x14ac:dyDescent="0.2">
      <c r="B863"/>
    </row>
    <row r="864" spans="2:2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s="28" customFormat="1" x14ac:dyDescent="0.2"/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  <row r="1273" spans="2:2" x14ac:dyDescent="0.2">
      <c r="B1273"/>
    </row>
    <row r="1274" spans="2:2" x14ac:dyDescent="0.2">
      <c r="B1274"/>
    </row>
    <row r="1275" spans="2:2" x14ac:dyDescent="0.2">
      <c r="B1275"/>
    </row>
    <row r="1276" spans="2:2" x14ac:dyDescent="0.2">
      <c r="B1276"/>
    </row>
    <row r="1277" spans="2:2" x14ac:dyDescent="0.2">
      <c r="B1277"/>
    </row>
    <row r="1278" spans="2:2" x14ac:dyDescent="0.2">
      <c r="B1278"/>
    </row>
    <row r="1279" spans="2:2" x14ac:dyDescent="0.2">
      <c r="B1279"/>
    </row>
    <row r="1280" spans="2:2" x14ac:dyDescent="0.2">
      <c r="B1280"/>
    </row>
    <row r="1281" spans="2:2" x14ac:dyDescent="0.2">
      <c r="B1281"/>
    </row>
    <row r="1282" spans="2:2" x14ac:dyDescent="0.2">
      <c r="B1282"/>
    </row>
    <row r="1283" spans="2:2" x14ac:dyDescent="0.2">
      <c r="B1283"/>
    </row>
    <row r="1284" spans="2:2" x14ac:dyDescent="0.2">
      <c r="B1284"/>
    </row>
    <row r="1285" spans="2:2" x14ac:dyDescent="0.2">
      <c r="B1285"/>
    </row>
    <row r="1286" spans="2:2" x14ac:dyDescent="0.2">
      <c r="B1286"/>
    </row>
    <row r="1287" spans="2:2" x14ac:dyDescent="0.2">
      <c r="B1287"/>
    </row>
    <row r="1288" spans="2:2" x14ac:dyDescent="0.2">
      <c r="B1288"/>
    </row>
    <row r="1289" spans="2:2" x14ac:dyDescent="0.2">
      <c r="B1289"/>
    </row>
    <row r="1290" spans="2:2" x14ac:dyDescent="0.2">
      <c r="B1290"/>
    </row>
    <row r="1291" spans="2:2" x14ac:dyDescent="0.2">
      <c r="B1291"/>
    </row>
    <row r="1292" spans="2:2" x14ac:dyDescent="0.2">
      <c r="B1292"/>
    </row>
    <row r="1293" spans="2:2" x14ac:dyDescent="0.2">
      <c r="B1293"/>
    </row>
    <row r="1294" spans="2:2" x14ac:dyDescent="0.2">
      <c r="B1294"/>
    </row>
    <row r="1295" spans="2:2" x14ac:dyDescent="0.2">
      <c r="B1295"/>
    </row>
    <row r="1296" spans="2:2" x14ac:dyDescent="0.2">
      <c r="B1296"/>
    </row>
    <row r="1297" spans="2:2" x14ac:dyDescent="0.2">
      <c r="B1297"/>
    </row>
    <row r="1298" spans="2:2" x14ac:dyDescent="0.2">
      <c r="B1298"/>
    </row>
    <row r="1299" spans="2:2" x14ac:dyDescent="0.2">
      <c r="B1299"/>
    </row>
    <row r="1300" spans="2:2" x14ac:dyDescent="0.2">
      <c r="B1300"/>
    </row>
    <row r="1301" spans="2:2" x14ac:dyDescent="0.2">
      <c r="B1301"/>
    </row>
    <row r="1302" spans="2:2" x14ac:dyDescent="0.2">
      <c r="B1302"/>
    </row>
    <row r="1303" spans="2:2" x14ac:dyDescent="0.2">
      <c r="B1303"/>
    </row>
    <row r="1304" spans="2:2" x14ac:dyDescent="0.2">
      <c r="B1304"/>
    </row>
    <row r="1305" spans="2:2" x14ac:dyDescent="0.2">
      <c r="B1305"/>
    </row>
    <row r="1306" spans="2:2" x14ac:dyDescent="0.2">
      <c r="B1306"/>
    </row>
    <row r="1307" spans="2:2" x14ac:dyDescent="0.2">
      <c r="B1307"/>
    </row>
    <row r="1308" spans="2:2" x14ac:dyDescent="0.2">
      <c r="B1308"/>
    </row>
    <row r="1309" spans="2:2" x14ac:dyDescent="0.2">
      <c r="B1309"/>
    </row>
    <row r="1310" spans="2:2" x14ac:dyDescent="0.2">
      <c r="B1310"/>
    </row>
    <row r="1311" spans="2:2" x14ac:dyDescent="0.2">
      <c r="B1311"/>
    </row>
    <row r="1312" spans="2:2" x14ac:dyDescent="0.2">
      <c r="B1312"/>
    </row>
    <row r="1313" spans="2:2" x14ac:dyDescent="0.2">
      <c r="B1313"/>
    </row>
    <row r="1314" spans="2:2" x14ac:dyDescent="0.2">
      <c r="B1314"/>
    </row>
    <row r="1315" spans="2:2" x14ac:dyDescent="0.2">
      <c r="B1315"/>
    </row>
    <row r="1316" spans="2:2" x14ac:dyDescent="0.2">
      <c r="B1316"/>
    </row>
    <row r="1317" spans="2:2" x14ac:dyDescent="0.2">
      <c r="B1317"/>
    </row>
    <row r="1318" spans="2:2" x14ac:dyDescent="0.2">
      <c r="B1318"/>
    </row>
    <row r="1319" spans="2:2" x14ac:dyDescent="0.2">
      <c r="B1319"/>
    </row>
    <row r="1320" spans="2:2" x14ac:dyDescent="0.2">
      <c r="B1320"/>
    </row>
    <row r="1321" spans="2:2" x14ac:dyDescent="0.2">
      <c r="B1321"/>
    </row>
    <row r="1322" spans="2:2" x14ac:dyDescent="0.2">
      <c r="B1322"/>
    </row>
    <row r="1323" spans="2:2" x14ac:dyDescent="0.2">
      <c r="B1323"/>
    </row>
    <row r="1324" spans="2:2" x14ac:dyDescent="0.2">
      <c r="B1324"/>
    </row>
    <row r="1325" spans="2:2" x14ac:dyDescent="0.2">
      <c r="B1325"/>
    </row>
    <row r="1326" spans="2:2" x14ac:dyDescent="0.2">
      <c r="B1326"/>
    </row>
    <row r="1327" spans="2:2" x14ac:dyDescent="0.2">
      <c r="B1327"/>
    </row>
    <row r="1328" spans="2:2" x14ac:dyDescent="0.2">
      <c r="B1328"/>
    </row>
    <row r="1329" spans="2:2" x14ac:dyDescent="0.2">
      <c r="B1329"/>
    </row>
    <row r="1330" spans="2:2" x14ac:dyDescent="0.2">
      <c r="B1330"/>
    </row>
    <row r="1331" spans="2:2" x14ac:dyDescent="0.2">
      <c r="B1331"/>
    </row>
    <row r="1332" spans="2:2" x14ac:dyDescent="0.2">
      <c r="B1332"/>
    </row>
    <row r="1333" spans="2:2" x14ac:dyDescent="0.2">
      <c r="B1333"/>
    </row>
    <row r="1334" spans="2:2" x14ac:dyDescent="0.2">
      <c r="B1334"/>
    </row>
    <row r="1335" spans="2:2" x14ac:dyDescent="0.2">
      <c r="B1335"/>
    </row>
    <row r="1336" spans="2:2" x14ac:dyDescent="0.2">
      <c r="B1336"/>
    </row>
    <row r="1337" spans="2:2" x14ac:dyDescent="0.2">
      <c r="B1337"/>
    </row>
    <row r="1338" spans="2:2" x14ac:dyDescent="0.2">
      <c r="B1338"/>
    </row>
    <row r="1339" spans="2:2" x14ac:dyDescent="0.2">
      <c r="B1339"/>
    </row>
    <row r="1340" spans="2:2" x14ac:dyDescent="0.2">
      <c r="B1340"/>
    </row>
    <row r="1341" spans="2:2" x14ac:dyDescent="0.2">
      <c r="B1341"/>
    </row>
    <row r="1342" spans="2:2" x14ac:dyDescent="0.2">
      <c r="B1342"/>
    </row>
    <row r="1343" spans="2:2" x14ac:dyDescent="0.2">
      <c r="B1343"/>
    </row>
    <row r="1344" spans="2:2" x14ac:dyDescent="0.2">
      <c r="B1344"/>
    </row>
    <row r="1345" spans="2:2" x14ac:dyDescent="0.2">
      <c r="B1345"/>
    </row>
    <row r="1346" spans="2:2" x14ac:dyDescent="0.2">
      <c r="B1346"/>
    </row>
    <row r="1347" spans="2:2" x14ac:dyDescent="0.2">
      <c r="B1347"/>
    </row>
    <row r="1348" spans="2:2" x14ac:dyDescent="0.2">
      <c r="B1348"/>
    </row>
    <row r="1349" spans="2:2" x14ac:dyDescent="0.2">
      <c r="B1349"/>
    </row>
    <row r="1350" spans="2:2" x14ac:dyDescent="0.2">
      <c r="B1350"/>
    </row>
    <row r="1351" spans="2:2" x14ac:dyDescent="0.2">
      <c r="B1351"/>
    </row>
    <row r="1352" spans="2:2" x14ac:dyDescent="0.2">
      <c r="B1352"/>
    </row>
    <row r="1353" spans="2:2" x14ac:dyDescent="0.2">
      <c r="B1353"/>
    </row>
    <row r="1354" spans="2:2" x14ac:dyDescent="0.2">
      <c r="B1354"/>
    </row>
    <row r="1355" spans="2:2" x14ac:dyDescent="0.2">
      <c r="B1355"/>
    </row>
    <row r="1356" spans="2:2" x14ac:dyDescent="0.2">
      <c r="B1356"/>
    </row>
    <row r="1357" spans="2:2" x14ac:dyDescent="0.2">
      <c r="B1357"/>
    </row>
    <row r="1358" spans="2:2" x14ac:dyDescent="0.2">
      <c r="B1358"/>
    </row>
    <row r="1359" spans="2:2" x14ac:dyDescent="0.2">
      <c r="B1359"/>
    </row>
    <row r="1360" spans="2:2" x14ac:dyDescent="0.2">
      <c r="B1360"/>
    </row>
    <row r="1361" spans="2:2" x14ac:dyDescent="0.2">
      <c r="B1361"/>
    </row>
    <row r="1362" spans="2:2" x14ac:dyDescent="0.2">
      <c r="B1362"/>
    </row>
    <row r="1363" spans="2:2" x14ac:dyDescent="0.2">
      <c r="B1363"/>
    </row>
    <row r="1364" spans="2:2" x14ac:dyDescent="0.2">
      <c r="B1364"/>
    </row>
    <row r="1365" spans="2:2" x14ac:dyDescent="0.2">
      <c r="B1365"/>
    </row>
    <row r="1366" spans="2:2" x14ac:dyDescent="0.2">
      <c r="B1366"/>
    </row>
    <row r="1367" spans="2:2" x14ac:dyDescent="0.2">
      <c r="B1367"/>
    </row>
    <row r="1368" spans="2:2" x14ac:dyDescent="0.2">
      <c r="B1368"/>
    </row>
    <row r="1369" spans="2:2" x14ac:dyDescent="0.2">
      <c r="B1369"/>
    </row>
    <row r="1370" spans="2:2" x14ac:dyDescent="0.2">
      <c r="B1370"/>
    </row>
    <row r="1371" spans="2:2" x14ac:dyDescent="0.2">
      <c r="B1371"/>
    </row>
    <row r="1372" spans="2:2" x14ac:dyDescent="0.2">
      <c r="B1372"/>
    </row>
    <row r="1373" spans="2:2" x14ac:dyDescent="0.2">
      <c r="B1373"/>
    </row>
    <row r="1374" spans="2:2" x14ac:dyDescent="0.2">
      <c r="B1374"/>
    </row>
    <row r="1375" spans="2:2" x14ac:dyDescent="0.2">
      <c r="B1375"/>
    </row>
    <row r="1376" spans="2:2" x14ac:dyDescent="0.2">
      <c r="B1376"/>
    </row>
    <row r="1377" spans="2:2" x14ac:dyDescent="0.2">
      <c r="B1377"/>
    </row>
    <row r="1378" spans="2:2" x14ac:dyDescent="0.2">
      <c r="B1378"/>
    </row>
    <row r="1379" spans="2:2" x14ac:dyDescent="0.2">
      <c r="B1379"/>
    </row>
    <row r="1380" spans="2:2" x14ac:dyDescent="0.2">
      <c r="B1380"/>
    </row>
    <row r="1381" spans="2:2" x14ac:dyDescent="0.2">
      <c r="B1381"/>
    </row>
    <row r="1382" spans="2:2" x14ac:dyDescent="0.2">
      <c r="B1382"/>
    </row>
    <row r="1383" spans="2:2" x14ac:dyDescent="0.2">
      <c r="B1383"/>
    </row>
    <row r="1384" spans="2:2" x14ac:dyDescent="0.2">
      <c r="B1384"/>
    </row>
    <row r="1385" spans="2:2" x14ac:dyDescent="0.2">
      <c r="B1385"/>
    </row>
    <row r="1386" spans="2:2" x14ac:dyDescent="0.2">
      <c r="B1386"/>
    </row>
    <row r="1387" spans="2:2" x14ac:dyDescent="0.2">
      <c r="B1387"/>
    </row>
    <row r="1388" spans="2:2" x14ac:dyDescent="0.2">
      <c r="B1388"/>
    </row>
    <row r="1389" spans="2:2" x14ac:dyDescent="0.2">
      <c r="B1389"/>
    </row>
    <row r="1390" spans="2:2" x14ac:dyDescent="0.2">
      <c r="B1390"/>
    </row>
    <row r="1391" spans="2:2" x14ac:dyDescent="0.2">
      <c r="B1391"/>
    </row>
    <row r="1392" spans="2:2" x14ac:dyDescent="0.2">
      <c r="B1392"/>
    </row>
    <row r="1393" spans="2:2" x14ac:dyDescent="0.2">
      <c r="B1393"/>
    </row>
    <row r="1394" spans="2:2" x14ac:dyDescent="0.2">
      <c r="B1394"/>
    </row>
    <row r="1395" spans="2:2" x14ac:dyDescent="0.2">
      <c r="B1395"/>
    </row>
    <row r="1396" spans="2:2" x14ac:dyDescent="0.2">
      <c r="B1396"/>
    </row>
    <row r="1397" spans="2:2" x14ac:dyDescent="0.2">
      <c r="B1397"/>
    </row>
    <row r="1398" spans="2:2" x14ac:dyDescent="0.2">
      <c r="B1398"/>
    </row>
    <row r="1399" spans="2:2" x14ac:dyDescent="0.2">
      <c r="B1399"/>
    </row>
    <row r="1400" spans="2:2" x14ac:dyDescent="0.2">
      <c r="B1400"/>
    </row>
    <row r="1401" spans="2:2" x14ac:dyDescent="0.2">
      <c r="B1401"/>
    </row>
    <row r="1402" spans="2:2" x14ac:dyDescent="0.2">
      <c r="B1402"/>
    </row>
    <row r="1403" spans="2:2" x14ac:dyDescent="0.2">
      <c r="B1403"/>
    </row>
    <row r="1404" spans="2:2" x14ac:dyDescent="0.2">
      <c r="B1404"/>
    </row>
    <row r="1405" spans="2:2" x14ac:dyDescent="0.2">
      <c r="B1405"/>
    </row>
    <row r="1406" spans="2:2" x14ac:dyDescent="0.2">
      <c r="B1406"/>
    </row>
    <row r="1407" spans="2:2" x14ac:dyDescent="0.2">
      <c r="B1407"/>
    </row>
    <row r="1408" spans="2:2" x14ac:dyDescent="0.2">
      <c r="B1408"/>
    </row>
    <row r="1409" spans="2:2" x14ac:dyDescent="0.2">
      <c r="B1409"/>
    </row>
    <row r="1410" spans="2:2" x14ac:dyDescent="0.2">
      <c r="B1410"/>
    </row>
    <row r="1411" spans="2:2" x14ac:dyDescent="0.2">
      <c r="B1411"/>
    </row>
    <row r="1412" spans="2:2" x14ac:dyDescent="0.2">
      <c r="B1412"/>
    </row>
    <row r="1413" spans="2:2" x14ac:dyDescent="0.2">
      <c r="B1413"/>
    </row>
    <row r="1414" spans="2:2" x14ac:dyDescent="0.2">
      <c r="B1414"/>
    </row>
    <row r="1415" spans="2:2" x14ac:dyDescent="0.2">
      <c r="B1415"/>
    </row>
    <row r="1416" spans="2:2" x14ac:dyDescent="0.2">
      <c r="B1416"/>
    </row>
    <row r="1417" spans="2:2" x14ac:dyDescent="0.2">
      <c r="B1417"/>
    </row>
    <row r="1418" spans="2:2" x14ac:dyDescent="0.2">
      <c r="B1418"/>
    </row>
    <row r="1419" spans="2:2" x14ac:dyDescent="0.2">
      <c r="B1419"/>
    </row>
    <row r="1420" spans="2:2" x14ac:dyDescent="0.2">
      <c r="B1420"/>
    </row>
    <row r="1421" spans="2:2" x14ac:dyDescent="0.2">
      <c r="B1421"/>
    </row>
    <row r="1422" spans="2:2" x14ac:dyDescent="0.2">
      <c r="B1422"/>
    </row>
    <row r="1423" spans="2:2" x14ac:dyDescent="0.2">
      <c r="B1423"/>
    </row>
    <row r="1424" spans="2:2" x14ac:dyDescent="0.2">
      <c r="B1424"/>
    </row>
    <row r="1425" spans="2:2" x14ac:dyDescent="0.2">
      <c r="B1425"/>
    </row>
    <row r="1426" spans="2:2" x14ac:dyDescent="0.2">
      <c r="B1426"/>
    </row>
    <row r="1427" spans="2:2" x14ac:dyDescent="0.2">
      <c r="B1427"/>
    </row>
    <row r="1428" spans="2:2" x14ac:dyDescent="0.2">
      <c r="B1428"/>
    </row>
    <row r="1429" spans="2:2" x14ac:dyDescent="0.2">
      <c r="B1429"/>
    </row>
    <row r="1430" spans="2:2" x14ac:dyDescent="0.2">
      <c r="B1430"/>
    </row>
    <row r="1431" spans="2:2" x14ac:dyDescent="0.2">
      <c r="B1431"/>
    </row>
    <row r="1432" spans="2:2" x14ac:dyDescent="0.2">
      <c r="B1432"/>
    </row>
    <row r="1433" spans="2:2" x14ac:dyDescent="0.2">
      <c r="B1433"/>
    </row>
    <row r="1434" spans="2:2" x14ac:dyDescent="0.2">
      <c r="B1434"/>
    </row>
    <row r="1435" spans="2:2" x14ac:dyDescent="0.2">
      <c r="B1435"/>
    </row>
    <row r="1436" spans="2:2" x14ac:dyDescent="0.2">
      <c r="B1436"/>
    </row>
    <row r="1437" spans="2:2" x14ac:dyDescent="0.2">
      <c r="B1437"/>
    </row>
    <row r="1438" spans="2:2" x14ac:dyDescent="0.2">
      <c r="B1438"/>
    </row>
    <row r="1439" spans="2:2" x14ac:dyDescent="0.2">
      <c r="B1439"/>
    </row>
    <row r="1440" spans="2:2" x14ac:dyDescent="0.2">
      <c r="B1440"/>
    </row>
    <row r="1441" spans="2:2" x14ac:dyDescent="0.2">
      <c r="B1441"/>
    </row>
    <row r="1442" spans="2:2" x14ac:dyDescent="0.2">
      <c r="B1442"/>
    </row>
    <row r="1443" spans="2:2" x14ac:dyDescent="0.2">
      <c r="B1443"/>
    </row>
    <row r="1444" spans="2:2" x14ac:dyDescent="0.2">
      <c r="B1444"/>
    </row>
    <row r="1445" spans="2:2" x14ac:dyDescent="0.2">
      <c r="B1445"/>
    </row>
    <row r="1446" spans="2:2" x14ac:dyDescent="0.2">
      <c r="B1446"/>
    </row>
    <row r="1447" spans="2:2" x14ac:dyDescent="0.2">
      <c r="B1447"/>
    </row>
    <row r="1448" spans="2:2" x14ac:dyDescent="0.2">
      <c r="B1448"/>
    </row>
    <row r="1449" spans="2:2" x14ac:dyDescent="0.2">
      <c r="B1449"/>
    </row>
    <row r="1450" spans="2:2" x14ac:dyDescent="0.2">
      <c r="B1450"/>
    </row>
    <row r="1451" spans="2:2" x14ac:dyDescent="0.2">
      <c r="B1451"/>
    </row>
    <row r="1452" spans="2:2" x14ac:dyDescent="0.2">
      <c r="B1452"/>
    </row>
    <row r="1453" spans="2:2" x14ac:dyDescent="0.2">
      <c r="B1453"/>
    </row>
    <row r="1454" spans="2:2" x14ac:dyDescent="0.2">
      <c r="B1454"/>
    </row>
    <row r="1455" spans="2:2" x14ac:dyDescent="0.2">
      <c r="B1455"/>
    </row>
    <row r="1456" spans="2:2" x14ac:dyDescent="0.2">
      <c r="B1456"/>
    </row>
    <row r="1457" spans="2:2" x14ac:dyDescent="0.2">
      <c r="B1457"/>
    </row>
    <row r="1458" spans="2:2" x14ac:dyDescent="0.2">
      <c r="B1458"/>
    </row>
    <row r="1459" spans="2:2" x14ac:dyDescent="0.2">
      <c r="B1459"/>
    </row>
    <row r="1460" spans="2:2" x14ac:dyDescent="0.2">
      <c r="B1460"/>
    </row>
    <row r="1461" spans="2:2" x14ac:dyDescent="0.2">
      <c r="B1461"/>
    </row>
    <row r="1462" spans="2:2" x14ac:dyDescent="0.2">
      <c r="B1462"/>
    </row>
    <row r="1463" spans="2:2" x14ac:dyDescent="0.2">
      <c r="B1463"/>
    </row>
    <row r="1464" spans="2:2" x14ac:dyDescent="0.2">
      <c r="B1464"/>
    </row>
    <row r="1465" spans="2:2" x14ac:dyDescent="0.2">
      <c r="B1465"/>
    </row>
    <row r="1466" spans="2:2" x14ac:dyDescent="0.2">
      <c r="B1466"/>
    </row>
    <row r="1467" spans="2:2" x14ac:dyDescent="0.2">
      <c r="B1467"/>
    </row>
    <row r="1468" spans="2:2" x14ac:dyDescent="0.2">
      <c r="B1468"/>
    </row>
    <row r="1469" spans="2:2" x14ac:dyDescent="0.2">
      <c r="B1469"/>
    </row>
    <row r="1470" spans="2:2" x14ac:dyDescent="0.2">
      <c r="B1470"/>
    </row>
    <row r="1471" spans="2:2" x14ac:dyDescent="0.2">
      <c r="B1471"/>
    </row>
    <row r="1472" spans="2:2" x14ac:dyDescent="0.2">
      <c r="B1472"/>
    </row>
    <row r="1473" spans="2:2" x14ac:dyDescent="0.2">
      <c r="B1473"/>
    </row>
    <row r="1474" spans="2:2" x14ac:dyDescent="0.2">
      <c r="B1474"/>
    </row>
    <row r="1475" spans="2:2" x14ac:dyDescent="0.2">
      <c r="B1475"/>
    </row>
    <row r="1476" spans="2:2" x14ac:dyDescent="0.2">
      <c r="B1476"/>
    </row>
    <row r="1477" spans="2:2" x14ac:dyDescent="0.2">
      <c r="B1477"/>
    </row>
    <row r="1478" spans="2:2" x14ac:dyDescent="0.2">
      <c r="B1478"/>
    </row>
    <row r="1479" spans="2:2" x14ac:dyDescent="0.2">
      <c r="B1479"/>
    </row>
    <row r="1480" spans="2:2" x14ac:dyDescent="0.2">
      <c r="B1480"/>
    </row>
    <row r="1481" spans="2:2" x14ac:dyDescent="0.2">
      <c r="B1481"/>
    </row>
    <row r="1482" spans="2:2" x14ac:dyDescent="0.2">
      <c r="B1482"/>
    </row>
    <row r="1483" spans="2:2" x14ac:dyDescent="0.2">
      <c r="B1483"/>
    </row>
    <row r="1484" spans="2:2" x14ac:dyDescent="0.2">
      <c r="B1484"/>
    </row>
    <row r="1485" spans="2:2" x14ac:dyDescent="0.2">
      <c r="B1485"/>
    </row>
    <row r="1486" spans="2:2" x14ac:dyDescent="0.2">
      <c r="B1486"/>
    </row>
    <row r="1487" spans="2:2" x14ac:dyDescent="0.2">
      <c r="B1487"/>
    </row>
    <row r="1488" spans="2:2" x14ac:dyDescent="0.2">
      <c r="B1488"/>
    </row>
    <row r="1489" spans="2:2" x14ac:dyDescent="0.2">
      <c r="B1489"/>
    </row>
    <row r="1490" spans="2:2" x14ac:dyDescent="0.2">
      <c r="B1490"/>
    </row>
    <row r="1491" spans="2:2" x14ac:dyDescent="0.2">
      <c r="B1491"/>
    </row>
    <row r="1492" spans="2:2" x14ac:dyDescent="0.2">
      <c r="B1492"/>
    </row>
    <row r="1493" spans="2:2" x14ac:dyDescent="0.2">
      <c r="B1493"/>
    </row>
    <row r="1494" spans="2:2" x14ac:dyDescent="0.2">
      <c r="B1494"/>
    </row>
    <row r="1495" spans="2:2" x14ac:dyDescent="0.2">
      <c r="B1495"/>
    </row>
    <row r="1496" spans="2:2" x14ac:dyDescent="0.2">
      <c r="B1496"/>
    </row>
    <row r="1497" spans="2:2" x14ac:dyDescent="0.2">
      <c r="B1497"/>
    </row>
    <row r="1498" spans="2:2" x14ac:dyDescent="0.2">
      <c r="B1498"/>
    </row>
    <row r="1499" spans="2:2" x14ac:dyDescent="0.2">
      <c r="B1499"/>
    </row>
    <row r="1500" spans="2:2" x14ac:dyDescent="0.2">
      <c r="B1500"/>
    </row>
    <row r="1501" spans="2:2" x14ac:dyDescent="0.2">
      <c r="B1501"/>
    </row>
    <row r="1502" spans="2:2" x14ac:dyDescent="0.2">
      <c r="B1502"/>
    </row>
    <row r="1503" spans="2:2" x14ac:dyDescent="0.2">
      <c r="B1503"/>
    </row>
    <row r="1504" spans="2:2" x14ac:dyDescent="0.2">
      <c r="B1504"/>
    </row>
    <row r="1505" spans="2:2" x14ac:dyDescent="0.2">
      <c r="B1505"/>
    </row>
    <row r="1506" spans="2:2" x14ac:dyDescent="0.2">
      <c r="B1506"/>
    </row>
    <row r="1507" spans="2:2" x14ac:dyDescent="0.2">
      <c r="B1507"/>
    </row>
    <row r="1508" spans="2:2" x14ac:dyDescent="0.2">
      <c r="B1508"/>
    </row>
    <row r="1509" spans="2:2" x14ac:dyDescent="0.2">
      <c r="B1509"/>
    </row>
    <row r="1510" spans="2:2" x14ac:dyDescent="0.2">
      <c r="B1510"/>
    </row>
    <row r="1511" spans="2:2" x14ac:dyDescent="0.2">
      <c r="B1511"/>
    </row>
    <row r="1512" spans="2:2" x14ac:dyDescent="0.2">
      <c r="B1512"/>
    </row>
    <row r="1513" spans="2:2" x14ac:dyDescent="0.2">
      <c r="B1513"/>
    </row>
    <row r="1514" spans="2:2" x14ac:dyDescent="0.2">
      <c r="B1514"/>
    </row>
    <row r="1515" spans="2:2" x14ac:dyDescent="0.2">
      <c r="B1515"/>
    </row>
    <row r="1516" spans="2:2" x14ac:dyDescent="0.2">
      <c r="B1516"/>
    </row>
    <row r="1517" spans="2:2" x14ac:dyDescent="0.2">
      <c r="B1517"/>
    </row>
    <row r="1518" spans="2:2" x14ac:dyDescent="0.2">
      <c r="B1518"/>
    </row>
    <row r="1519" spans="2:2" x14ac:dyDescent="0.2">
      <c r="B1519"/>
    </row>
    <row r="1520" spans="2:2" x14ac:dyDescent="0.2">
      <c r="B1520"/>
    </row>
    <row r="1521" spans="2:2" x14ac:dyDescent="0.2">
      <c r="B1521"/>
    </row>
    <row r="1522" spans="2:2" x14ac:dyDescent="0.2">
      <c r="B1522"/>
    </row>
    <row r="1523" spans="2:2" x14ac:dyDescent="0.2">
      <c r="B1523"/>
    </row>
    <row r="1524" spans="2:2" x14ac:dyDescent="0.2">
      <c r="B1524"/>
    </row>
    <row r="1525" spans="2:2" x14ac:dyDescent="0.2">
      <c r="B1525"/>
    </row>
    <row r="1526" spans="2:2" x14ac:dyDescent="0.2">
      <c r="B1526"/>
    </row>
    <row r="1527" spans="2:2" x14ac:dyDescent="0.2">
      <c r="B1527"/>
    </row>
    <row r="1528" spans="2:2" x14ac:dyDescent="0.2">
      <c r="B1528"/>
    </row>
    <row r="1529" spans="2:2" x14ac:dyDescent="0.2">
      <c r="B1529"/>
    </row>
    <row r="1530" spans="2:2" x14ac:dyDescent="0.2">
      <c r="B1530"/>
    </row>
    <row r="1531" spans="2:2" x14ac:dyDescent="0.2">
      <c r="B1531"/>
    </row>
    <row r="1532" spans="2:2" x14ac:dyDescent="0.2">
      <c r="B1532"/>
    </row>
    <row r="1533" spans="2:2" x14ac:dyDescent="0.2">
      <c r="B1533"/>
    </row>
    <row r="1534" spans="2:2" x14ac:dyDescent="0.2">
      <c r="B1534"/>
    </row>
    <row r="1535" spans="2:2" x14ac:dyDescent="0.2">
      <c r="B1535"/>
    </row>
    <row r="1536" spans="2:2" x14ac:dyDescent="0.2">
      <c r="B1536"/>
    </row>
    <row r="1537" spans="2:2" x14ac:dyDescent="0.2">
      <c r="B1537"/>
    </row>
    <row r="1538" spans="2:2" x14ac:dyDescent="0.2">
      <c r="B1538"/>
    </row>
    <row r="1539" spans="2:2" x14ac:dyDescent="0.2">
      <c r="B1539"/>
    </row>
    <row r="1540" spans="2:2" x14ac:dyDescent="0.2">
      <c r="B1540"/>
    </row>
    <row r="1541" spans="2:2" x14ac:dyDescent="0.2">
      <c r="B1541"/>
    </row>
    <row r="1542" spans="2:2" x14ac:dyDescent="0.2">
      <c r="B1542"/>
    </row>
    <row r="1543" spans="2:2" x14ac:dyDescent="0.2">
      <c r="B1543"/>
    </row>
    <row r="1544" spans="2:2" x14ac:dyDescent="0.2">
      <c r="B1544"/>
    </row>
    <row r="1545" spans="2:2" x14ac:dyDescent="0.2">
      <c r="B1545"/>
    </row>
    <row r="1546" spans="2:2" x14ac:dyDescent="0.2">
      <c r="B1546"/>
    </row>
    <row r="1547" spans="2:2" x14ac:dyDescent="0.2">
      <c r="B1547"/>
    </row>
    <row r="1548" spans="2:2" x14ac:dyDescent="0.2">
      <c r="B1548"/>
    </row>
    <row r="1549" spans="2:2" x14ac:dyDescent="0.2">
      <c r="B1549"/>
    </row>
    <row r="1550" spans="2:2" x14ac:dyDescent="0.2">
      <c r="B1550"/>
    </row>
    <row r="1551" spans="2:2" x14ac:dyDescent="0.2">
      <c r="B1551"/>
    </row>
    <row r="1552" spans="2:2" x14ac:dyDescent="0.2">
      <c r="B1552"/>
    </row>
    <row r="1553" spans="2:2" x14ac:dyDescent="0.2">
      <c r="B1553"/>
    </row>
    <row r="1554" spans="2:2" x14ac:dyDescent="0.2">
      <c r="B1554"/>
    </row>
    <row r="1555" spans="2:2" x14ac:dyDescent="0.2">
      <c r="B1555"/>
    </row>
    <row r="1556" spans="2:2" x14ac:dyDescent="0.2">
      <c r="B1556"/>
    </row>
    <row r="1557" spans="2:2" x14ac:dyDescent="0.2">
      <c r="B1557"/>
    </row>
    <row r="1558" spans="2:2" x14ac:dyDescent="0.2">
      <c r="B1558"/>
    </row>
    <row r="1559" spans="2:2" x14ac:dyDescent="0.2">
      <c r="B1559"/>
    </row>
    <row r="1560" spans="2:2" x14ac:dyDescent="0.2">
      <c r="B1560"/>
    </row>
    <row r="1561" spans="2:2" x14ac:dyDescent="0.2">
      <c r="B1561"/>
    </row>
    <row r="1562" spans="2:2" x14ac:dyDescent="0.2">
      <c r="B1562"/>
    </row>
    <row r="1563" spans="2:2" x14ac:dyDescent="0.2">
      <c r="B1563"/>
    </row>
    <row r="1564" spans="2:2" x14ac:dyDescent="0.2">
      <c r="B1564"/>
    </row>
    <row r="1565" spans="2:2" x14ac:dyDescent="0.2">
      <c r="B1565"/>
    </row>
    <row r="1566" spans="2:2" x14ac:dyDescent="0.2">
      <c r="B1566"/>
    </row>
    <row r="1567" spans="2:2" x14ac:dyDescent="0.2">
      <c r="B1567"/>
    </row>
    <row r="1568" spans="2:2" x14ac:dyDescent="0.2">
      <c r="B1568"/>
    </row>
    <row r="1569" spans="2:2" x14ac:dyDescent="0.2">
      <c r="B1569"/>
    </row>
    <row r="1570" spans="2:2" x14ac:dyDescent="0.2">
      <c r="B1570"/>
    </row>
    <row r="1571" spans="2:2" x14ac:dyDescent="0.2">
      <c r="B1571"/>
    </row>
    <row r="1572" spans="2:2" x14ac:dyDescent="0.2">
      <c r="B1572"/>
    </row>
    <row r="1573" spans="2:2" x14ac:dyDescent="0.2">
      <c r="B1573"/>
    </row>
    <row r="1574" spans="2:2" x14ac:dyDescent="0.2">
      <c r="B1574"/>
    </row>
    <row r="1575" spans="2:2" x14ac:dyDescent="0.2">
      <c r="B1575"/>
    </row>
    <row r="1576" spans="2:2" x14ac:dyDescent="0.2">
      <c r="B1576"/>
    </row>
    <row r="1577" spans="2:2" x14ac:dyDescent="0.2">
      <c r="B1577"/>
    </row>
    <row r="1578" spans="2:2" x14ac:dyDescent="0.2">
      <c r="B1578"/>
    </row>
    <row r="1579" spans="2:2" x14ac:dyDescent="0.2">
      <c r="B1579"/>
    </row>
    <row r="1580" spans="2:2" x14ac:dyDescent="0.2">
      <c r="B1580"/>
    </row>
    <row r="1581" spans="2:2" x14ac:dyDescent="0.2">
      <c r="B1581"/>
    </row>
    <row r="1582" spans="2:2" x14ac:dyDescent="0.2">
      <c r="B1582"/>
    </row>
    <row r="1583" spans="2:2" x14ac:dyDescent="0.2">
      <c r="B1583"/>
    </row>
    <row r="1584" spans="2:2" x14ac:dyDescent="0.2">
      <c r="B1584"/>
    </row>
    <row r="1585" spans="2:2" x14ac:dyDescent="0.2">
      <c r="B1585"/>
    </row>
    <row r="1586" spans="2:2" x14ac:dyDescent="0.2">
      <c r="B1586"/>
    </row>
    <row r="1587" spans="2:2" x14ac:dyDescent="0.2">
      <c r="B1587"/>
    </row>
    <row r="1588" spans="2:2" x14ac:dyDescent="0.2">
      <c r="B1588"/>
    </row>
    <row r="1589" spans="2:2" x14ac:dyDescent="0.2">
      <c r="B1589"/>
    </row>
    <row r="1590" spans="2:2" x14ac:dyDescent="0.2">
      <c r="B1590"/>
    </row>
    <row r="1591" spans="2:2" x14ac:dyDescent="0.2">
      <c r="B1591"/>
    </row>
    <row r="1592" spans="2:2" x14ac:dyDescent="0.2">
      <c r="B1592"/>
    </row>
    <row r="1593" spans="2:2" x14ac:dyDescent="0.2">
      <c r="B1593"/>
    </row>
    <row r="1594" spans="2:2" x14ac:dyDescent="0.2">
      <c r="B1594"/>
    </row>
    <row r="1595" spans="2:2" x14ac:dyDescent="0.2">
      <c r="B1595"/>
    </row>
    <row r="1596" spans="2:2" x14ac:dyDescent="0.2">
      <c r="B1596"/>
    </row>
    <row r="1597" spans="2:2" x14ac:dyDescent="0.2">
      <c r="B1597"/>
    </row>
    <row r="1598" spans="2:2" x14ac:dyDescent="0.2">
      <c r="B1598"/>
    </row>
    <row r="1599" spans="2:2" x14ac:dyDescent="0.2">
      <c r="B1599"/>
    </row>
    <row r="1600" spans="2:2" x14ac:dyDescent="0.2">
      <c r="B1600"/>
    </row>
    <row r="1601" spans="2:2" x14ac:dyDescent="0.2">
      <c r="B1601"/>
    </row>
    <row r="1602" spans="2:2" x14ac:dyDescent="0.2">
      <c r="B1602"/>
    </row>
    <row r="1603" spans="2:2" x14ac:dyDescent="0.2">
      <c r="B1603"/>
    </row>
    <row r="1604" spans="2:2" x14ac:dyDescent="0.2">
      <c r="B1604"/>
    </row>
    <row r="1605" spans="2:2" x14ac:dyDescent="0.2">
      <c r="B1605"/>
    </row>
    <row r="1606" spans="2:2" x14ac:dyDescent="0.2">
      <c r="B1606"/>
    </row>
    <row r="1607" spans="2:2" x14ac:dyDescent="0.2">
      <c r="B1607"/>
    </row>
    <row r="1608" spans="2:2" x14ac:dyDescent="0.2">
      <c r="B1608"/>
    </row>
    <row r="1609" spans="2:2" x14ac:dyDescent="0.2">
      <c r="B1609"/>
    </row>
    <row r="1610" spans="2:2" x14ac:dyDescent="0.2">
      <c r="B1610"/>
    </row>
    <row r="1611" spans="2:2" x14ac:dyDescent="0.2">
      <c r="B1611"/>
    </row>
    <row r="1612" spans="2:2" x14ac:dyDescent="0.2">
      <c r="B1612"/>
    </row>
    <row r="1613" spans="2:2" x14ac:dyDescent="0.2">
      <c r="B1613"/>
    </row>
    <row r="1614" spans="2:2" x14ac:dyDescent="0.2">
      <c r="B1614"/>
    </row>
    <row r="1615" spans="2:2" x14ac:dyDescent="0.2">
      <c r="B1615"/>
    </row>
    <row r="1616" spans="2:2" x14ac:dyDescent="0.2">
      <c r="B1616"/>
    </row>
    <row r="1617" spans="2:2" x14ac:dyDescent="0.2">
      <c r="B1617"/>
    </row>
    <row r="1618" spans="2:2" x14ac:dyDescent="0.2">
      <c r="B1618"/>
    </row>
    <row r="1619" spans="2:2" x14ac:dyDescent="0.2">
      <c r="B1619"/>
    </row>
    <row r="1620" spans="2:2" x14ac:dyDescent="0.2">
      <c r="B1620"/>
    </row>
    <row r="1621" spans="2:2" x14ac:dyDescent="0.2">
      <c r="B1621"/>
    </row>
    <row r="1622" spans="2:2" x14ac:dyDescent="0.2">
      <c r="B1622"/>
    </row>
    <row r="1623" spans="2:2" x14ac:dyDescent="0.2">
      <c r="B1623"/>
    </row>
    <row r="1624" spans="2:2" x14ac:dyDescent="0.2">
      <c r="B1624"/>
    </row>
    <row r="1625" spans="2:2" x14ac:dyDescent="0.2">
      <c r="B1625"/>
    </row>
    <row r="1626" spans="2:2" x14ac:dyDescent="0.2">
      <c r="B1626"/>
    </row>
    <row r="1627" spans="2:2" x14ac:dyDescent="0.2">
      <c r="B1627"/>
    </row>
    <row r="1628" spans="2:2" x14ac:dyDescent="0.2">
      <c r="B1628"/>
    </row>
    <row r="1629" spans="2:2" x14ac:dyDescent="0.2">
      <c r="B1629"/>
    </row>
    <row r="1630" spans="2:2" x14ac:dyDescent="0.2">
      <c r="B1630"/>
    </row>
    <row r="1631" spans="2:2" x14ac:dyDescent="0.2">
      <c r="B1631"/>
    </row>
    <row r="1632" spans="2:2" x14ac:dyDescent="0.2">
      <c r="B1632"/>
    </row>
    <row r="1633" spans="2:2" x14ac:dyDescent="0.2">
      <c r="B1633"/>
    </row>
    <row r="1634" spans="2:2" x14ac:dyDescent="0.2">
      <c r="B1634"/>
    </row>
    <row r="1635" spans="2:2" x14ac:dyDescent="0.2">
      <c r="B1635"/>
    </row>
    <row r="1636" spans="2:2" x14ac:dyDescent="0.2">
      <c r="B1636"/>
    </row>
    <row r="1637" spans="2:2" x14ac:dyDescent="0.2">
      <c r="B1637"/>
    </row>
    <row r="1638" spans="2:2" x14ac:dyDescent="0.2">
      <c r="B1638"/>
    </row>
    <row r="1639" spans="2:2" x14ac:dyDescent="0.2">
      <c r="B1639"/>
    </row>
    <row r="1640" spans="2:2" x14ac:dyDescent="0.2">
      <c r="B1640"/>
    </row>
    <row r="1641" spans="2:2" x14ac:dyDescent="0.2">
      <c r="B1641"/>
    </row>
    <row r="1642" spans="2:2" x14ac:dyDescent="0.2">
      <c r="B1642"/>
    </row>
    <row r="1643" spans="2:2" x14ac:dyDescent="0.2">
      <c r="B1643"/>
    </row>
    <row r="1644" spans="2:2" x14ac:dyDescent="0.2">
      <c r="B1644"/>
    </row>
    <row r="1645" spans="2:2" x14ac:dyDescent="0.2">
      <c r="B1645"/>
    </row>
    <row r="1646" spans="2:2" x14ac:dyDescent="0.2">
      <c r="B1646"/>
    </row>
    <row r="1647" spans="2:2" x14ac:dyDescent="0.2">
      <c r="B1647"/>
    </row>
    <row r="1648" spans="2:2" x14ac:dyDescent="0.2">
      <c r="B1648"/>
    </row>
    <row r="1649" spans="2:2" x14ac:dyDescent="0.2">
      <c r="B1649"/>
    </row>
    <row r="1650" spans="2:2" x14ac:dyDescent="0.2">
      <c r="B1650"/>
    </row>
    <row r="1651" spans="2:2" x14ac:dyDescent="0.2">
      <c r="B1651"/>
    </row>
    <row r="1652" spans="2:2" x14ac:dyDescent="0.2">
      <c r="B1652"/>
    </row>
    <row r="1653" spans="2:2" x14ac:dyDescent="0.2">
      <c r="B1653"/>
    </row>
    <row r="1654" spans="2:2" x14ac:dyDescent="0.2">
      <c r="B1654"/>
    </row>
    <row r="1655" spans="2:2" x14ac:dyDescent="0.2">
      <c r="B1655"/>
    </row>
    <row r="1656" spans="2:2" x14ac:dyDescent="0.2">
      <c r="B1656"/>
    </row>
    <row r="1657" spans="2:2" x14ac:dyDescent="0.2">
      <c r="B1657"/>
    </row>
    <row r="1658" spans="2:2" x14ac:dyDescent="0.2">
      <c r="B1658"/>
    </row>
    <row r="1659" spans="2:2" x14ac:dyDescent="0.2">
      <c r="B1659"/>
    </row>
    <row r="1660" spans="2:2" x14ac:dyDescent="0.2">
      <c r="B1660"/>
    </row>
    <row r="1661" spans="2:2" x14ac:dyDescent="0.2">
      <c r="B1661"/>
    </row>
    <row r="1662" spans="2:2" x14ac:dyDescent="0.2">
      <c r="B1662"/>
    </row>
    <row r="1663" spans="2:2" x14ac:dyDescent="0.2">
      <c r="B1663"/>
    </row>
    <row r="1664" spans="2:2" x14ac:dyDescent="0.2">
      <c r="B1664"/>
    </row>
    <row r="1665" spans="2:2" x14ac:dyDescent="0.2">
      <c r="B1665"/>
    </row>
    <row r="1666" spans="2:2" x14ac:dyDescent="0.2">
      <c r="B1666"/>
    </row>
    <row r="1667" spans="2:2" x14ac:dyDescent="0.2">
      <c r="B1667"/>
    </row>
    <row r="1668" spans="2:2" x14ac:dyDescent="0.2">
      <c r="B1668"/>
    </row>
    <row r="1669" spans="2:2" x14ac:dyDescent="0.2">
      <c r="B1669"/>
    </row>
    <row r="1670" spans="2:2" x14ac:dyDescent="0.2">
      <c r="B1670"/>
    </row>
    <row r="1671" spans="2:2" x14ac:dyDescent="0.2">
      <c r="B1671"/>
    </row>
    <row r="1672" spans="2:2" x14ac:dyDescent="0.2">
      <c r="B1672"/>
    </row>
    <row r="1673" spans="2:2" x14ac:dyDescent="0.2">
      <c r="B1673"/>
    </row>
    <row r="1674" spans="2:2" x14ac:dyDescent="0.2">
      <c r="B1674"/>
    </row>
    <row r="1675" spans="2:2" x14ac:dyDescent="0.2">
      <c r="B1675"/>
    </row>
    <row r="1676" spans="2:2" x14ac:dyDescent="0.2">
      <c r="B1676"/>
    </row>
    <row r="1677" spans="2:2" x14ac:dyDescent="0.2">
      <c r="B1677"/>
    </row>
    <row r="1678" spans="2:2" x14ac:dyDescent="0.2">
      <c r="B1678"/>
    </row>
    <row r="1679" spans="2:2" x14ac:dyDescent="0.2">
      <c r="B1679"/>
    </row>
    <row r="1680" spans="2:2" x14ac:dyDescent="0.2">
      <c r="B1680"/>
    </row>
    <row r="1681" spans="2:2" x14ac:dyDescent="0.2">
      <c r="B1681"/>
    </row>
    <row r="1682" spans="2:2" x14ac:dyDescent="0.2">
      <c r="B1682"/>
    </row>
    <row r="1683" spans="2:2" x14ac:dyDescent="0.2">
      <c r="B1683"/>
    </row>
    <row r="1684" spans="2:2" x14ac:dyDescent="0.2">
      <c r="B1684"/>
    </row>
    <row r="1685" spans="2:2" x14ac:dyDescent="0.2">
      <c r="B1685"/>
    </row>
    <row r="1686" spans="2:2" x14ac:dyDescent="0.2">
      <c r="B1686"/>
    </row>
    <row r="1687" spans="2:2" x14ac:dyDescent="0.2">
      <c r="B1687"/>
    </row>
    <row r="1688" spans="2:2" x14ac:dyDescent="0.2">
      <c r="B1688"/>
    </row>
    <row r="1689" spans="2:2" x14ac:dyDescent="0.2">
      <c r="B1689"/>
    </row>
    <row r="1690" spans="2:2" x14ac:dyDescent="0.2">
      <c r="B1690"/>
    </row>
    <row r="1691" spans="2:2" x14ac:dyDescent="0.2">
      <c r="B1691"/>
    </row>
    <row r="1692" spans="2:2" x14ac:dyDescent="0.2">
      <c r="B1692"/>
    </row>
    <row r="1693" spans="2:2" x14ac:dyDescent="0.2">
      <c r="B1693"/>
    </row>
    <row r="1694" spans="2:2" x14ac:dyDescent="0.2">
      <c r="B1694"/>
    </row>
    <row r="1695" spans="2:2" x14ac:dyDescent="0.2">
      <c r="B1695"/>
    </row>
    <row r="1696" spans="2:2" x14ac:dyDescent="0.2">
      <c r="B1696"/>
    </row>
    <row r="1697" spans="2:2" x14ac:dyDescent="0.2">
      <c r="B1697"/>
    </row>
    <row r="1698" spans="2:2" x14ac:dyDescent="0.2">
      <c r="B1698"/>
    </row>
    <row r="1699" spans="2:2" x14ac:dyDescent="0.2">
      <c r="B1699"/>
    </row>
    <row r="1700" spans="2:2" x14ac:dyDescent="0.2">
      <c r="B1700"/>
    </row>
    <row r="1701" spans="2:2" x14ac:dyDescent="0.2">
      <c r="B1701"/>
    </row>
    <row r="1702" spans="2:2" x14ac:dyDescent="0.2">
      <c r="B1702"/>
    </row>
    <row r="1703" spans="2:2" x14ac:dyDescent="0.2">
      <c r="B1703"/>
    </row>
    <row r="1704" spans="2:2" x14ac:dyDescent="0.2">
      <c r="B1704"/>
    </row>
    <row r="1705" spans="2:2" x14ac:dyDescent="0.2">
      <c r="B1705"/>
    </row>
    <row r="1706" spans="2:2" x14ac:dyDescent="0.2">
      <c r="B1706"/>
    </row>
    <row r="1707" spans="2:2" x14ac:dyDescent="0.2">
      <c r="B1707"/>
    </row>
    <row r="1708" spans="2:2" x14ac:dyDescent="0.2">
      <c r="B1708"/>
    </row>
    <row r="1709" spans="2:2" x14ac:dyDescent="0.2">
      <c r="B1709"/>
    </row>
    <row r="1710" spans="2:2" x14ac:dyDescent="0.2">
      <c r="B1710"/>
    </row>
    <row r="1711" spans="2:2" x14ac:dyDescent="0.2">
      <c r="B1711"/>
    </row>
    <row r="1712" spans="2:2" x14ac:dyDescent="0.2">
      <c r="B1712"/>
    </row>
    <row r="1713" spans="2:2" x14ac:dyDescent="0.2">
      <c r="B1713"/>
    </row>
    <row r="1714" spans="2:2" x14ac:dyDescent="0.2">
      <c r="B1714"/>
    </row>
    <row r="1715" spans="2:2" x14ac:dyDescent="0.2">
      <c r="B1715"/>
    </row>
    <row r="1716" spans="2:2" x14ac:dyDescent="0.2">
      <c r="B1716"/>
    </row>
    <row r="1717" spans="2:2" x14ac:dyDescent="0.2">
      <c r="B1717"/>
    </row>
    <row r="1718" spans="2:2" x14ac:dyDescent="0.2">
      <c r="B1718"/>
    </row>
    <row r="1719" spans="2:2" x14ac:dyDescent="0.2">
      <c r="B1719"/>
    </row>
    <row r="1720" spans="2:2" x14ac:dyDescent="0.2">
      <c r="B1720"/>
    </row>
    <row r="1721" spans="2:2" x14ac:dyDescent="0.2">
      <c r="B1721"/>
    </row>
    <row r="1722" spans="2:2" x14ac:dyDescent="0.2">
      <c r="B1722"/>
    </row>
    <row r="1723" spans="2:2" x14ac:dyDescent="0.2">
      <c r="B1723"/>
    </row>
    <row r="1724" spans="2:2" x14ac:dyDescent="0.2">
      <c r="B1724"/>
    </row>
    <row r="1725" spans="2:2" x14ac:dyDescent="0.2">
      <c r="B1725"/>
    </row>
    <row r="1726" spans="2:2" x14ac:dyDescent="0.2">
      <c r="B1726"/>
    </row>
    <row r="1727" spans="2:2" x14ac:dyDescent="0.2">
      <c r="B1727"/>
    </row>
    <row r="1728" spans="2:2" x14ac:dyDescent="0.2">
      <c r="B1728"/>
    </row>
    <row r="1729" spans="2:2" x14ac:dyDescent="0.2">
      <c r="B1729"/>
    </row>
    <row r="1730" spans="2:2" x14ac:dyDescent="0.2">
      <c r="B1730"/>
    </row>
    <row r="1731" spans="2:2" x14ac:dyDescent="0.2">
      <c r="B1731"/>
    </row>
    <row r="1732" spans="2:2" x14ac:dyDescent="0.2">
      <c r="B1732"/>
    </row>
    <row r="1733" spans="2:2" x14ac:dyDescent="0.2">
      <c r="B1733"/>
    </row>
    <row r="1734" spans="2:2" x14ac:dyDescent="0.2">
      <c r="B1734"/>
    </row>
    <row r="1735" spans="2:2" x14ac:dyDescent="0.2">
      <c r="B1735"/>
    </row>
    <row r="1736" spans="2:2" x14ac:dyDescent="0.2">
      <c r="B1736"/>
    </row>
    <row r="1737" spans="2:2" x14ac:dyDescent="0.2">
      <c r="B1737"/>
    </row>
    <row r="1738" spans="2:2" x14ac:dyDescent="0.2">
      <c r="B1738"/>
    </row>
    <row r="1739" spans="2:2" x14ac:dyDescent="0.2">
      <c r="B1739"/>
    </row>
    <row r="1740" spans="2:2" x14ac:dyDescent="0.2">
      <c r="B1740"/>
    </row>
    <row r="1741" spans="2:2" x14ac:dyDescent="0.2">
      <c r="B1741"/>
    </row>
    <row r="1742" spans="2:2" x14ac:dyDescent="0.2">
      <c r="B1742"/>
    </row>
    <row r="1743" spans="2:2" x14ac:dyDescent="0.2">
      <c r="B1743"/>
    </row>
    <row r="1744" spans="2:2" x14ac:dyDescent="0.2">
      <c r="B1744"/>
    </row>
    <row r="1745" spans="2:2" x14ac:dyDescent="0.2">
      <c r="B1745"/>
    </row>
    <row r="1746" spans="2:2" x14ac:dyDescent="0.2">
      <c r="B1746"/>
    </row>
    <row r="1747" spans="2:2" x14ac:dyDescent="0.2">
      <c r="B1747"/>
    </row>
    <row r="1748" spans="2:2" x14ac:dyDescent="0.2">
      <c r="B1748"/>
    </row>
    <row r="1749" spans="2:2" x14ac:dyDescent="0.2">
      <c r="B1749"/>
    </row>
    <row r="1750" spans="2:2" x14ac:dyDescent="0.2">
      <c r="B1750"/>
    </row>
    <row r="1751" spans="2:2" x14ac:dyDescent="0.2">
      <c r="B1751"/>
    </row>
    <row r="1752" spans="2:2" x14ac:dyDescent="0.2">
      <c r="B1752"/>
    </row>
    <row r="1753" spans="2:2" x14ac:dyDescent="0.2">
      <c r="B1753"/>
    </row>
    <row r="1754" spans="2:2" x14ac:dyDescent="0.2">
      <c r="B1754"/>
    </row>
    <row r="1755" spans="2:2" x14ac:dyDescent="0.2">
      <c r="B1755"/>
    </row>
    <row r="1756" spans="2:2" x14ac:dyDescent="0.2">
      <c r="B1756"/>
    </row>
    <row r="1757" spans="2:2" x14ac:dyDescent="0.2">
      <c r="B1757"/>
    </row>
    <row r="1758" spans="2:2" x14ac:dyDescent="0.2">
      <c r="B1758"/>
    </row>
    <row r="1759" spans="2:2" x14ac:dyDescent="0.2">
      <c r="B1759"/>
    </row>
    <row r="1760" spans="2:2" x14ac:dyDescent="0.2">
      <c r="B1760"/>
    </row>
    <row r="1761" spans="2:2" x14ac:dyDescent="0.2">
      <c r="B1761"/>
    </row>
    <row r="1762" spans="2:2" x14ac:dyDescent="0.2">
      <c r="B1762"/>
    </row>
    <row r="1763" spans="2:2" x14ac:dyDescent="0.2">
      <c r="B1763"/>
    </row>
    <row r="1764" spans="2:2" x14ac:dyDescent="0.2">
      <c r="B1764"/>
    </row>
    <row r="1765" spans="2:2" x14ac:dyDescent="0.2">
      <c r="B1765"/>
    </row>
    <row r="1766" spans="2:2" x14ac:dyDescent="0.2">
      <c r="B1766"/>
    </row>
    <row r="1767" spans="2:2" x14ac:dyDescent="0.2">
      <c r="B1767"/>
    </row>
    <row r="1768" spans="2:2" x14ac:dyDescent="0.2">
      <c r="B1768"/>
    </row>
    <row r="1769" spans="2:2" x14ac:dyDescent="0.2">
      <c r="B1769"/>
    </row>
    <row r="1770" spans="2:2" x14ac:dyDescent="0.2">
      <c r="B1770"/>
    </row>
    <row r="1771" spans="2:2" x14ac:dyDescent="0.2">
      <c r="B1771"/>
    </row>
    <row r="1772" spans="2:2" x14ac:dyDescent="0.2">
      <c r="B1772"/>
    </row>
    <row r="1773" spans="2:2" x14ac:dyDescent="0.2">
      <c r="B1773"/>
    </row>
    <row r="1774" spans="2:2" x14ac:dyDescent="0.2">
      <c r="B1774"/>
    </row>
    <row r="1775" spans="2:2" x14ac:dyDescent="0.2">
      <c r="B1775"/>
    </row>
    <row r="1776" spans="2:2" x14ac:dyDescent="0.2">
      <c r="B1776"/>
    </row>
    <row r="1777" spans="2:2" x14ac:dyDescent="0.2">
      <c r="B1777"/>
    </row>
    <row r="1778" spans="2:2" x14ac:dyDescent="0.2">
      <c r="B1778"/>
    </row>
    <row r="1779" spans="2:2" x14ac:dyDescent="0.2">
      <c r="B1779"/>
    </row>
    <row r="1780" spans="2:2" x14ac:dyDescent="0.2">
      <c r="B1780"/>
    </row>
    <row r="1781" spans="2:2" x14ac:dyDescent="0.2">
      <c r="B1781"/>
    </row>
    <row r="1782" spans="2:2" x14ac:dyDescent="0.2">
      <c r="B1782"/>
    </row>
    <row r="1783" spans="2:2" x14ac:dyDescent="0.2">
      <c r="B1783"/>
    </row>
    <row r="1784" spans="2:2" x14ac:dyDescent="0.2">
      <c r="B1784"/>
    </row>
    <row r="1785" spans="2:2" x14ac:dyDescent="0.2">
      <c r="B1785"/>
    </row>
    <row r="1786" spans="2:2" x14ac:dyDescent="0.2">
      <c r="B1786"/>
    </row>
    <row r="1787" spans="2:2" x14ac:dyDescent="0.2">
      <c r="B1787"/>
    </row>
    <row r="1788" spans="2:2" x14ac:dyDescent="0.2">
      <c r="B1788"/>
    </row>
    <row r="1789" spans="2:2" x14ac:dyDescent="0.2">
      <c r="B1789"/>
    </row>
    <row r="1790" spans="2:2" x14ac:dyDescent="0.2">
      <c r="B1790"/>
    </row>
    <row r="1791" spans="2:2" x14ac:dyDescent="0.2">
      <c r="B1791"/>
    </row>
    <row r="1792" spans="2:2" x14ac:dyDescent="0.2">
      <c r="B1792"/>
    </row>
    <row r="1793" spans="2:2" x14ac:dyDescent="0.2">
      <c r="B1793"/>
    </row>
    <row r="1794" spans="2:2" x14ac:dyDescent="0.2">
      <c r="B1794"/>
    </row>
    <row r="1795" spans="2:2" x14ac:dyDescent="0.2">
      <c r="B1795"/>
    </row>
    <row r="1796" spans="2:2" x14ac:dyDescent="0.2">
      <c r="B1796"/>
    </row>
    <row r="1797" spans="2:2" x14ac:dyDescent="0.2">
      <c r="B1797"/>
    </row>
    <row r="1798" spans="2:2" x14ac:dyDescent="0.2">
      <c r="B1798"/>
    </row>
    <row r="1799" spans="2:2" x14ac:dyDescent="0.2">
      <c r="B1799"/>
    </row>
    <row r="1800" spans="2:2" x14ac:dyDescent="0.2">
      <c r="B1800"/>
    </row>
    <row r="1801" spans="2:2" x14ac:dyDescent="0.2">
      <c r="B1801"/>
    </row>
    <row r="1802" spans="2:2" x14ac:dyDescent="0.2">
      <c r="B1802"/>
    </row>
    <row r="1803" spans="2:2" x14ac:dyDescent="0.2">
      <c r="B1803"/>
    </row>
    <row r="1804" spans="2:2" x14ac:dyDescent="0.2">
      <c r="B1804"/>
    </row>
    <row r="1805" spans="2:2" x14ac:dyDescent="0.2">
      <c r="B1805"/>
    </row>
    <row r="1806" spans="2:2" x14ac:dyDescent="0.2">
      <c r="B1806"/>
    </row>
    <row r="1807" spans="2:2" x14ac:dyDescent="0.2">
      <c r="B1807"/>
    </row>
    <row r="1808" spans="2:2" x14ac:dyDescent="0.2">
      <c r="B1808"/>
    </row>
    <row r="1809" spans="2:2" x14ac:dyDescent="0.2">
      <c r="B1809"/>
    </row>
    <row r="1810" spans="2:2" x14ac:dyDescent="0.2">
      <c r="B1810"/>
    </row>
    <row r="1811" spans="2:2" x14ac:dyDescent="0.2">
      <c r="B1811"/>
    </row>
    <row r="1812" spans="2:2" x14ac:dyDescent="0.2">
      <c r="B1812"/>
    </row>
    <row r="1813" spans="2:2" x14ac:dyDescent="0.2">
      <c r="B1813"/>
    </row>
    <row r="1814" spans="2:2" x14ac:dyDescent="0.2">
      <c r="B1814"/>
    </row>
    <row r="1815" spans="2:2" x14ac:dyDescent="0.2">
      <c r="B1815"/>
    </row>
    <row r="1816" spans="2:2" x14ac:dyDescent="0.2">
      <c r="B1816"/>
    </row>
    <row r="1817" spans="2:2" x14ac:dyDescent="0.2">
      <c r="B1817"/>
    </row>
    <row r="1818" spans="2:2" x14ac:dyDescent="0.2">
      <c r="B1818"/>
    </row>
    <row r="1819" spans="2:2" x14ac:dyDescent="0.2">
      <c r="B1819"/>
    </row>
    <row r="1820" spans="2:2" x14ac:dyDescent="0.2">
      <c r="B1820"/>
    </row>
    <row r="1821" spans="2:2" x14ac:dyDescent="0.2">
      <c r="B1821"/>
    </row>
    <row r="1822" spans="2:2" x14ac:dyDescent="0.2">
      <c r="B1822"/>
    </row>
    <row r="1823" spans="2:2" x14ac:dyDescent="0.2">
      <c r="B1823"/>
    </row>
    <row r="1824" spans="2:2" x14ac:dyDescent="0.2">
      <c r="B1824"/>
    </row>
    <row r="1825" spans="2:2" x14ac:dyDescent="0.2">
      <c r="B1825"/>
    </row>
    <row r="1826" spans="2:2" x14ac:dyDescent="0.2">
      <c r="B1826"/>
    </row>
    <row r="1827" spans="2:2" x14ac:dyDescent="0.2">
      <c r="B1827"/>
    </row>
    <row r="1828" spans="2:2" x14ac:dyDescent="0.2">
      <c r="B1828"/>
    </row>
    <row r="1829" spans="2:2" x14ac:dyDescent="0.2">
      <c r="B1829"/>
    </row>
    <row r="1830" spans="2:2" x14ac:dyDescent="0.2">
      <c r="B1830"/>
    </row>
    <row r="1831" spans="2:2" x14ac:dyDescent="0.2">
      <c r="B1831"/>
    </row>
    <row r="1832" spans="2:2" x14ac:dyDescent="0.2">
      <c r="B1832"/>
    </row>
    <row r="1833" spans="2:2" x14ac:dyDescent="0.2">
      <c r="B1833"/>
    </row>
    <row r="1834" spans="2:2" x14ac:dyDescent="0.2">
      <c r="B1834"/>
    </row>
    <row r="1835" spans="2:2" x14ac:dyDescent="0.2">
      <c r="B1835"/>
    </row>
    <row r="1836" spans="2:2" x14ac:dyDescent="0.2">
      <c r="B1836"/>
    </row>
    <row r="1837" spans="2:2" x14ac:dyDescent="0.2">
      <c r="B1837"/>
    </row>
    <row r="1838" spans="2:2" x14ac:dyDescent="0.2">
      <c r="B1838"/>
    </row>
    <row r="1839" spans="2:2" x14ac:dyDescent="0.2">
      <c r="B1839"/>
    </row>
    <row r="1840" spans="2:2" x14ac:dyDescent="0.2">
      <c r="B1840"/>
    </row>
    <row r="1841" spans="2:2" x14ac:dyDescent="0.2">
      <c r="B1841"/>
    </row>
    <row r="1842" spans="2:2" x14ac:dyDescent="0.2">
      <c r="B1842"/>
    </row>
    <row r="1843" spans="2:2" x14ac:dyDescent="0.2">
      <c r="B1843"/>
    </row>
    <row r="1844" spans="2:2" x14ac:dyDescent="0.2">
      <c r="B1844"/>
    </row>
    <row r="1845" spans="2:2" x14ac:dyDescent="0.2">
      <c r="B1845"/>
    </row>
    <row r="1846" spans="2:2" x14ac:dyDescent="0.2">
      <c r="B1846"/>
    </row>
    <row r="1847" spans="2:2" x14ac:dyDescent="0.2">
      <c r="B1847"/>
    </row>
    <row r="1848" spans="2:2" x14ac:dyDescent="0.2">
      <c r="B1848"/>
    </row>
    <row r="1849" spans="2:2" x14ac:dyDescent="0.2">
      <c r="B1849"/>
    </row>
    <row r="1850" spans="2:2" x14ac:dyDescent="0.2">
      <c r="B1850"/>
    </row>
    <row r="1851" spans="2:2" x14ac:dyDescent="0.2">
      <c r="B1851"/>
    </row>
    <row r="1852" spans="2:2" x14ac:dyDescent="0.2">
      <c r="B1852"/>
    </row>
    <row r="1853" spans="2:2" x14ac:dyDescent="0.2">
      <c r="B1853"/>
    </row>
    <row r="1854" spans="2:2" x14ac:dyDescent="0.2">
      <c r="B1854"/>
    </row>
    <row r="1855" spans="2:2" x14ac:dyDescent="0.2">
      <c r="B1855"/>
    </row>
    <row r="1856" spans="2:2" x14ac:dyDescent="0.2">
      <c r="B1856"/>
    </row>
    <row r="1857" spans="2:2" x14ac:dyDescent="0.2">
      <c r="B1857"/>
    </row>
    <row r="1858" spans="2:2" x14ac:dyDescent="0.2">
      <c r="B1858"/>
    </row>
    <row r="1859" spans="2:2" x14ac:dyDescent="0.2">
      <c r="B1859"/>
    </row>
    <row r="1860" spans="2:2" x14ac:dyDescent="0.2">
      <c r="B1860"/>
    </row>
    <row r="1861" spans="2:2" x14ac:dyDescent="0.2">
      <c r="B1861"/>
    </row>
    <row r="1862" spans="2:2" x14ac:dyDescent="0.2">
      <c r="B1862"/>
    </row>
    <row r="1863" spans="2:2" x14ac:dyDescent="0.2">
      <c r="B1863"/>
    </row>
    <row r="1864" spans="2:2" x14ac:dyDescent="0.2">
      <c r="B1864"/>
    </row>
    <row r="1865" spans="2:2" x14ac:dyDescent="0.2">
      <c r="B1865"/>
    </row>
    <row r="1866" spans="2:2" x14ac:dyDescent="0.2">
      <c r="B1866"/>
    </row>
    <row r="1867" spans="2:2" x14ac:dyDescent="0.2">
      <c r="B1867"/>
    </row>
    <row r="1868" spans="2:2" x14ac:dyDescent="0.2">
      <c r="B1868"/>
    </row>
    <row r="1869" spans="2:2" x14ac:dyDescent="0.2">
      <c r="B1869"/>
    </row>
    <row r="1870" spans="2:2" x14ac:dyDescent="0.2">
      <c r="B1870"/>
    </row>
    <row r="1871" spans="2:2" x14ac:dyDescent="0.2">
      <c r="B1871"/>
    </row>
    <row r="1872" spans="2:2" x14ac:dyDescent="0.2">
      <c r="B1872"/>
    </row>
    <row r="1873" spans="2:2" x14ac:dyDescent="0.2">
      <c r="B1873"/>
    </row>
    <row r="1874" spans="2:2" x14ac:dyDescent="0.2">
      <c r="B1874"/>
    </row>
    <row r="1875" spans="2:2" x14ac:dyDescent="0.2">
      <c r="B1875"/>
    </row>
    <row r="1876" spans="2:2" x14ac:dyDescent="0.2">
      <c r="B1876"/>
    </row>
    <row r="1877" spans="2:2" x14ac:dyDescent="0.2">
      <c r="B1877"/>
    </row>
    <row r="1878" spans="2:2" x14ac:dyDescent="0.2">
      <c r="B1878"/>
    </row>
    <row r="1879" spans="2:2" x14ac:dyDescent="0.2">
      <c r="B1879"/>
    </row>
    <row r="1880" spans="2:2" x14ac:dyDescent="0.2">
      <c r="B1880"/>
    </row>
    <row r="1881" spans="2:2" x14ac:dyDescent="0.2">
      <c r="B1881"/>
    </row>
    <row r="1882" spans="2:2" x14ac:dyDescent="0.2">
      <c r="B1882"/>
    </row>
    <row r="1883" spans="2:2" x14ac:dyDescent="0.2">
      <c r="B1883"/>
    </row>
    <row r="1884" spans="2:2" x14ac:dyDescent="0.2">
      <c r="B1884"/>
    </row>
    <row r="1885" spans="2:2" x14ac:dyDescent="0.2">
      <c r="B1885"/>
    </row>
    <row r="1886" spans="2:2" x14ac:dyDescent="0.2">
      <c r="B1886"/>
    </row>
    <row r="1887" spans="2:2" x14ac:dyDescent="0.2">
      <c r="B1887"/>
    </row>
    <row r="1888" spans="2:2" x14ac:dyDescent="0.2">
      <c r="B1888"/>
    </row>
    <row r="1889" spans="2:2" x14ac:dyDescent="0.2">
      <c r="B1889"/>
    </row>
    <row r="1890" spans="2:2" x14ac:dyDescent="0.2">
      <c r="B1890"/>
    </row>
    <row r="1891" spans="2:2" x14ac:dyDescent="0.2">
      <c r="B1891"/>
    </row>
    <row r="1892" spans="2:2" x14ac:dyDescent="0.2">
      <c r="B1892"/>
    </row>
    <row r="1893" spans="2:2" x14ac:dyDescent="0.2">
      <c r="B1893"/>
    </row>
    <row r="1894" spans="2:2" x14ac:dyDescent="0.2">
      <c r="B1894"/>
    </row>
    <row r="1895" spans="2:2" x14ac:dyDescent="0.2">
      <c r="B1895"/>
    </row>
    <row r="1896" spans="2:2" x14ac:dyDescent="0.2">
      <c r="B1896"/>
    </row>
    <row r="1897" spans="2:2" x14ac:dyDescent="0.2">
      <c r="B1897"/>
    </row>
    <row r="1898" spans="2:2" x14ac:dyDescent="0.2">
      <c r="B1898"/>
    </row>
    <row r="1899" spans="2:2" x14ac:dyDescent="0.2">
      <c r="B1899"/>
    </row>
    <row r="1900" spans="2:2" x14ac:dyDescent="0.2">
      <c r="B1900"/>
    </row>
    <row r="1901" spans="2:2" x14ac:dyDescent="0.2">
      <c r="B1901"/>
    </row>
    <row r="1902" spans="2:2" x14ac:dyDescent="0.2">
      <c r="B1902"/>
    </row>
    <row r="1903" spans="2:2" x14ac:dyDescent="0.2">
      <c r="B1903"/>
    </row>
    <row r="1904" spans="2:2" x14ac:dyDescent="0.2">
      <c r="B1904"/>
    </row>
    <row r="1905" spans="2:2" x14ac:dyDescent="0.2">
      <c r="B1905"/>
    </row>
    <row r="1906" spans="2:2" x14ac:dyDescent="0.2">
      <c r="B1906"/>
    </row>
    <row r="1907" spans="2:2" x14ac:dyDescent="0.2">
      <c r="B1907"/>
    </row>
    <row r="1908" spans="2:2" x14ac:dyDescent="0.2">
      <c r="B1908"/>
    </row>
    <row r="1909" spans="2:2" x14ac:dyDescent="0.2">
      <c r="B1909"/>
    </row>
    <row r="1910" spans="2:2" x14ac:dyDescent="0.2">
      <c r="B1910"/>
    </row>
    <row r="1911" spans="2:2" x14ac:dyDescent="0.2">
      <c r="B1911"/>
    </row>
    <row r="1912" spans="2:2" x14ac:dyDescent="0.2">
      <c r="B1912"/>
    </row>
    <row r="1913" spans="2:2" x14ac:dyDescent="0.2">
      <c r="B1913"/>
    </row>
    <row r="1914" spans="2:2" x14ac:dyDescent="0.2">
      <c r="B1914"/>
    </row>
    <row r="1915" spans="2:2" x14ac:dyDescent="0.2">
      <c r="B1915"/>
    </row>
    <row r="1916" spans="2:2" x14ac:dyDescent="0.2">
      <c r="B1916"/>
    </row>
    <row r="1917" spans="2:2" x14ac:dyDescent="0.2">
      <c r="B1917"/>
    </row>
    <row r="1918" spans="2:2" x14ac:dyDescent="0.2">
      <c r="B1918"/>
    </row>
    <row r="1919" spans="2:2" x14ac:dyDescent="0.2">
      <c r="B1919"/>
    </row>
    <row r="1920" spans="2:2" x14ac:dyDescent="0.2">
      <c r="B1920"/>
    </row>
    <row r="1921" spans="2:2" x14ac:dyDescent="0.2">
      <c r="B1921"/>
    </row>
    <row r="1922" spans="2:2" x14ac:dyDescent="0.2">
      <c r="B1922"/>
    </row>
    <row r="1923" spans="2:2" x14ac:dyDescent="0.2">
      <c r="B1923"/>
    </row>
    <row r="1924" spans="2:2" x14ac:dyDescent="0.2">
      <c r="B1924"/>
    </row>
    <row r="1925" spans="2:2" x14ac:dyDescent="0.2">
      <c r="B1925"/>
    </row>
    <row r="1926" spans="2:2" x14ac:dyDescent="0.2">
      <c r="B1926"/>
    </row>
    <row r="1927" spans="2:2" x14ac:dyDescent="0.2">
      <c r="B1927"/>
    </row>
    <row r="1928" spans="2:2" x14ac:dyDescent="0.2">
      <c r="B1928"/>
    </row>
    <row r="1929" spans="2:2" x14ac:dyDescent="0.2">
      <c r="B1929"/>
    </row>
    <row r="1930" spans="2:2" x14ac:dyDescent="0.2">
      <c r="B1930"/>
    </row>
    <row r="1931" spans="2:2" x14ac:dyDescent="0.2">
      <c r="B1931"/>
    </row>
    <row r="1932" spans="2:2" x14ac:dyDescent="0.2">
      <c r="B1932"/>
    </row>
    <row r="1933" spans="2:2" x14ac:dyDescent="0.2">
      <c r="B1933"/>
    </row>
    <row r="1934" spans="2:2" x14ac:dyDescent="0.2">
      <c r="B1934"/>
    </row>
    <row r="1935" spans="2:2" x14ac:dyDescent="0.2">
      <c r="B1935"/>
    </row>
    <row r="1936" spans="2:2" x14ac:dyDescent="0.2">
      <c r="B1936"/>
    </row>
    <row r="1937" spans="2:2" x14ac:dyDescent="0.2">
      <c r="B1937"/>
    </row>
    <row r="1938" spans="2:2" x14ac:dyDescent="0.2">
      <c r="B1938"/>
    </row>
    <row r="1939" spans="2:2" x14ac:dyDescent="0.2">
      <c r="B1939"/>
    </row>
    <row r="1940" spans="2:2" x14ac:dyDescent="0.2">
      <c r="B1940"/>
    </row>
    <row r="1941" spans="2:2" x14ac:dyDescent="0.2">
      <c r="B1941"/>
    </row>
    <row r="1942" spans="2:2" x14ac:dyDescent="0.2">
      <c r="B1942"/>
    </row>
    <row r="1943" spans="2:2" x14ac:dyDescent="0.2">
      <c r="B1943"/>
    </row>
    <row r="1944" spans="2:2" x14ac:dyDescent="0.2">
      <c r="B1944"/>
    </row>
    <row r="1945" spans="2:2" x14ac:dyDescent="0.2">
      <c r="B1945"/>
    </row>
    <row r="1946" spans="2:2" x14ac:dyDescent="0.2">
      <c r="B1946"/>
    </row>
    <row r="1947" spans="2:2" x14ac:dyDescent="0.2">
      <c r="B1947"/>
    </row>
    <row r="1948" spans="2:2" x14ac:dyDescent="0.2">
      <c r="B1948"/>
    </row>
    <row r="1949" spans="2:2" x14ac:dyDescent="0.2">
      <c r="B1949"/>
    </row>
    <row r="1950" spans="2:2" x14ac:dyDescent="0.2">
      <c r="B1950"/>
    </row>
    <row r="1951" spans="2:2" x14ac:dyDescent="0.2">
      <c r="B1951"/>
    </row>
    <row r="1952" spans="2:2" x14ac:dyDescent="0.2">
      <c r="B1952"/>
    </row>
    <row r="1953" spans="2:2" x14ac:dyDescent="0.2">
      <c r="B1953"/>
    </row>
    <row r="1954" spans="2:2" x14ac:dyDescent="0.2">
      <c r="B1954"/>
    </row>
    <row r="1955" spans="2:2" x14ac:dyDescent="0.2">
      <c r="B1955"/>
    </row>
    <row r="1956" spans="2:2" x14ac:dyDescent="0.2">
      <c r="B1956"/>
    </row>
    <row r="1957" spans="2:2" x14ac:dyDescent="0.2">
      <c r="B1957"/>
    </row>
    <row r="1958" spans="2:2" x14ac:dyDescent="0.2">
      <c r="B1958"/>
    </row>
    <row r="1959" spans="2:2" x14ac:dyDescent="0.2">
      <c r="B1959"/>
    </row>
    <row r="1960" spans="2:2" x14ac:dyDescent="0.2">
      <c r="B1960"/>
    </row>
    <row r="1961" spans="2:2" x14ac:dyDescent="0.2">
      <c r="B1961"/>
    </row>
    <row r="1962" spans="2:2" x14ac:dyDescent="0.2">
      <c r="B1962"/>
    </row>
    <row r="1963" spans="2:2" x14ac:dyDescent="0.2">
      <c r="B1963"/>
    </row>
    <row r="1964" spans="2:2" x14ac:dyDescent="0.2">
      <c r="B1964"/>
    </row>
    <row r="1965" spans="2:2" x14ac:dyDescent="0.2">
      <c r="B1965"/>
    </row>
    <row r="1966" spans="2:2" x14ac:dyDescent="0.2">
      <c r="B1966"/>
    </row>
    <row r="1967" spans="2:2" x14ac:dyDescent="0.2">
      <c r="B1967"/>
    </row>
    <row r="1968" spans="2:2" x14ac:dyDescent="0.2">
      <c r="B1968"/>
    </row>
    <row r="1969" spans="2:2" x14ac:dyDescent="0.2">
      <c r="B1969"/>
    </row>
    <row r="1970" spans="2:2" x14ac:dyDescent="0.2">
      <c r="B1970"/>
    </row>
    <row r="1971" spans="2:2" x14ac:dyDescent="0.2">
      <c r="B1971"/>
    </row>
    <row r="1972" spans="2:2" x14ac:dyDescent="0.2">
      <c r="B1972"/>
    </row>
    <row r="1973" spans="2:2" x14ac:dyDescent="0.2">
      <c r="B1973"/>
    </row>
    <row r="1974" spans="2:2" x14ac:dyDescent="0.2">
      <c r="B1974"/>
    </row>
    <row r="1975" spans="2:2" x14ac:dyDescent="0.2">
      <c r="B1975"/>
    </row>
    <row r="1976" spans="2:2" x14ac:dyDescent="0.2">
      <c r="B1976"/>
    </row>
    <row r="1977" spans="2:2" x14ac:dyDescent="0.2">
      <c r="B1977"/>
    </row>
    <row r="1978" spans="2:2" x14ac:dyDescent="0.2">
      <c r="B1978"/>
    </row>
    <row r="1979" spans="2:2" x14ac:dyDescent="0.2">
      <c r="B1979"/>
    </row>
    <row r="1980" spans="2:2" x14ac:dyDescent="0.2">
      <c r="B1980"/>
    </row>
    <row r="1981" spans="2:2" x14ac:dyDescent="0.2">
      <c r="B1981"/>
    </row>
    <row r="1982" spans="2:2" x14ac:dyDescent="0.2">
      <c r="B1982"/>
    </row>
    <row r="1983" spans="2:2" x14ac:dyDescent="0.2">
      <c r="B1983"/>
    </row>
    <row r="1984" spans="2:2" x14ac:dyDescent="0.2">
      <c r="B1984"/>
    </row>
    <row r="1985" spans="2:2" x14ac:dyDescent="0.2">
      <c r="B1985"/>
    </row>
    <row r="1986" spans="2:2" x14ac:dyDescent="0.2">
      <c r="B1986"/>
    </row>
    <row r="1987" spans="2:2" x14ac:dyDescent="0.2">
      <c r="B1987"/>
    </row>
    <row r="1988" spans="2:2" x14ac:dyDescent="0.2">
      <c r="B1988"/>
    </row>
    <row r="1989" spans="2:2" x14ac:dyDescent="0.2">
      <c r="B1989"/>
    </row>
    <row r="1990" spans="2:2" x14ac:dyDescent="0.2">
      <c r="B1990"/>
    </row>
    <row r="1991" spans="2:2" x14ac:dyDescent="0.2">
      <c r="B1991"/>
    </row>
    <row r="1992" spans="2:2" x14ac:dyDescent="0.2">
      <c r="B1992"/>
    </row>
    <row r="1993" spans="2:2" x14ac:dyDescent="0.2">
      <c r="B1993"/>
    </row>
    <row r="1994" spans="2:2" x14ac:dyDescent="0.2">
      <c r="B1994"/>
    </row>
    <row r="1995" spans="2:2" x14ac:dyDescent="0.2">
      <c r="B1995"/>
    </row>
    <row r="1996" spans="2:2" x14ac:dyDescent="0.2">
      <c r="B1996"/>
    </row>
    <row r="1997" spans="2:2" x14ac:dyDescent="0.2">
      <c r="B1997"/>
    </row>
    <row r="1998" spans="2:2" x14ac:dyDescent="0.2">
      <c r="B1998"/>
    </row>
    <row r="1999" spans="2:2" x14ac:dyDescent="0.2">
      <c r="B1999"/>
    </row>
    <row r="2000" spans="2:2" x14ac:dyDescent="0.2">
      <c r="B2000"/>
    </row>
    <row r="2001" spans="2:2" x14ac:dyDescent="0.2">
      <c r="B2001"/>
    </row>
    <row r="2002" spans="2:2" x14ac:dyDescent="0.2">
      <c r="B2002"/>
    </row>
    <row r="2003" spans="2:2" x14ac:dyDescent="0.2">
      <c r="B2003"/>
    </row>
    <row r="2004" spans="2:2" x14ac:dyDescent="0.2">
      <c r="B2004"/>
    </row>
    <row r="2005" spans="2:2" x14ac:dyDescent="0.2">
      <c r="B2005"/>
    </row>
    <row r="2006" spans="2:2" x14ac:dyDescent="0.2">
      <c r="B2006"/>
    </row>
    <row r="2007" spans="2:2" x14ac:dyDescent="0.2">
      <c r="B2007"/>
    </row>
    <row r="2008" spans="2:2" x14ac:dyDescent="0.2">
      <c r="B2008"/>
    </row>
    <row r="2009" spans="2:2" x14ac:dyDescent="0.2">
      <c r="B2009"/>
    </row>
    <row r="2010" spans="2:2" x14ac:dyDescent="0.2">
      <c r="B2010"/>
    </row>
    <row r="2011" spans="2:2" x14ac:dyDescent="0.2">
      <c r="B2011"/>
    </row>
    <row r="2012" spans="2:2" x14ac:dyDescent="0.2">
      <c r="B2012"/>
    </row>
    <row r="2013" spans="2:2" x14ac:dyDescent="0.2">
      <c r="B2013"/>
    </row>
    <row r="2014" spans="2:2" x14ac:dyDescent="0.2">
      <c r="B2014"/>
    </row>
    <row r="2015" spans="2:2" x14ac:dyDescent="0.2">
      <c r="B2015"/>
    </row>
    <row r="2016" spans="2:2" x14ac:dyDescent="0.2">
      <c r="B2016"/>
    </row>
    <row r="2017" spans="2:2" x14ac:dyDescent="0.2">
      <c r="B2017"/>
    </row>
    <row r="2018" spans="2:2" x14ac:dyDescent="0.2">
      <c r="B2018"/>
    </row>
    <row r="2019" spans="2:2" x14ac:dyDescent="0.2">
      <c r="B2019"/>
    </row>
    <row r="2020" spans="2:2" x14ac:dyDescent="0.2">
      <c r="B2020"/>
    </row>
    <row r="2021" spans="2:2" x14ac:dyDescent="0.2">
      <c r="B2021"/>
    </row>
    <row r="2022" spans="2:2" x14ac:dyDescent="0.2">
      <c r="B2022"/>
    </row>
    <row r="2023" spans="2:2" x14ac:dyDescent="0.2">
      <c r="B2023"/>
    </row>
    <row r="2024" spans="2:2" x14ac:dyDescent="0.2">
      <c r="B2024"/>
    </row>
    <row r="2025" spans="2:2" x14ac:dyDescent="0.2">
      <c r="B2025"/>
    </row>
    <row r="2026" spans="2:2" x14ac:dyDescent="0.2">
      <c r="B2026"/>
    </row>
    <row r="2027" spans="2:2" x14ac:dyDescent="0.2">
      <c r="B2027"/>
    </row>
    <row r="2028" spans="2:2" x14ac:dyDescent="0.2">
      <c r="B2028"/>
    </row>
    <row r="2029" spans="2:2" x14ac:dyDescent="0.2">
      <c r="B2029"/>
    </row>
    <row r="2030" spans="2:2" x14ac:dyDescent="0.2">
      <c r="B2030"/>
    </row>
    <row r="2031" spans="2:2" x14ac:dyDescent="0.2">
      <c r="B2031"/>
    </row>
    <row r="2032" spans="2:2" x14ac:dyDescent="0.2">
      <c r="B2032"/>
    </row>
    <row r="2033" spans="2:2" x14ac:dyDescent="0.2">
      <c r="B2033"/>
    </row>
    <row r="2034" spans="2:2" x14ac:dyDescent="0.2">
      <c r="B2034"/>
    </row>
    <row r="2035" spans="2:2" x14ac:dyDescent="0.2">
      <c r="B2035"/>
    </row>
    <row r="2036" spans="2:2" x14ac:dyDescent="0.2">
      <c r="B2036"/>
    </row>
    <row r="2037" spans="2:2" x14ac:dyDescent="0.2">
      <c r="B2037"/>
    </row>
    <row r="2038" spans="2:2" x14ac:dyDescent="0.2">
      <c r="B2038"/>
    </row>
    <row r="2039" spans="2:2" x14ac:dyDescent="0.2">
      <c r="B2039"/>
    </row>
    <row r="2040" spans="2:2" x14ac:dyDescent="0.2">
      <c r="B2040"/>
    </row>
    <row r="2041" spans="2:2" x14ac:dyDescent="0.2">
      <c r="B2041"/>
    </row>
    <row r="2042" spans="2:2" x14ac:dyDescent="0.2">
      <c r="B2042"/>
    </row>
    <row r="2043" spans="2:2" x14ac:dyDescent="0.2">
      <c r="B2043"/>
    </row>
    <row r="2044" spans="2:2" x14ac:dyDescent="0.2">
      <c r="B2044"/>
    </row>
    <row r="2045" spans="2:2" x14ac:dyDescent="0.2">
      <c r="B2045"/>
    </row>
    <row r="2046" spans="2:2" x14ac:dyDescent="0.2">
      <c r="B2046"/>
    </row>
    <row r="2047" spans="2:2" x14ac:dyDescent="0.2">
      <c r="B2047"/>
    </row>
    <row r="2048" spans="2:2" x14ac:dyDescent="0.2">
      <c r="B2048"/>
    </row>
    <row r="2049" spans="2:2" x14ac:dyDescent="0.2">
      <c r="B2049"/>
    </row>
    <row r="2050" spans="2:2" x14ac:dyDescent="0.2">
      <c r="B2050"/>
    </row>
    <row r="2051" spans="2:2" x14ac:dyDescent="0.2">
      <c r="B2051"/>
    </row>
    <row r="2052" spans="2:2" x14ac:dyDescent="0.2">
      <c r="B2052"/>
    </row>
    <row r="2053" spans="2:2" x14ac:dyDescent="0.2">
      <c r="B2053"/>
    </row>
    <row r="2054" spans="2:2" x14ac:dyDescent="0.2">
      <c r="B2054"/>
    </row>
    <row r="2055" spans="2:2" x14ac:dyDescent="0.2">
      <c r="B2055"/>
    </row>
    <row r="2056" spans="2:2" x14ac:dyDescent="0.2">
      <c r="B2056"/>
    </row>
    <row r="2057" spans="2:2" x14ac:dyDescent="0.2">
      <c r="B2057"/>
    </row>
    <row r="2058" spans="2:2" x14ac:dyDescent="0.2">
      <c r="B2058"/>
    </row>
    <row r="2059" spans="2:2" x14ac:dyDescent="0.2">
      <c r="B2059"/>
    </row>
    <row r="2060" spans="2:2" x14ac:dyDescent="0.2">
      <c r="B2060"/>
    </row>
    <row r="2061" spans="2:2" x14ac:dyDescent="0.2">
      <c r="B2061"/>
    </row>
    <row r="2062" spans="2:2" x14ac:dyDescent="0.2">
      <c r="B2062"/>
    </row>
    <row r="2063" spans="2:2" x14ac:dyDescent="0.2">
      <c r="B2063"/>
    </row>
    <row r="2064" spans="2:2" x14ac:dyDescent="0.2">
      <c r="B2064"/>
    </row>
    <row r="2065" spans="2:2" x14ac:dyDescent="0.2">
      <c r="B2065"/>
    </row>
    <row r="2066" spans="2:2" x14ac:dyDescent="0.2">
      <c r="B2066"/>
    </row>
    <row r="2067" spans="2:2" x14ac:dyDescent="0.2">
      <c r="B2067"/>
    </row>
    <row r="2068" spans="2:2" x14ac:dyDescent="0.2">
      <c r="B2068"/>
    </row>
    <row r="2069" spans="2:2" x14ac:dyDescent="0.2">
      <c r="B2069"/>
    </row>
    <row r="2070" spans="2:2" x14ac:dyDescent="0.2">
      <c r="B2070"/>
    </row>
    <row r="2071" spans="2:2" x14ac:dyDescent="0.2">
      <c r="B2071"/>
    </row>
    <row r="2072" spans="2:2" x14ac:dyDescent="0.2">
      <c r="B2072"/>
    </row>
    <row r="2073" spans="2:2" x14ac:dyDescent="0.2">
      <c r="B2073"/>
    </row>
    <row r="2074" spans="2:2" x14ac:dyDescent="0.2">
      <c r="B2074"/>
    </row>
    <row r="2075" spans="2:2" x14ac:dyDescent="0.2">
      <c r="B2075"/>
    </row>
    <row r="2076" spans="2:2" x14ac:dyDescent="0.2">
      <c r="B2076"/>
    </row>
    <row r="2077" spans="2:2" x14ac:dyDescent="0.2">
      <c r="B2077"/>
    </row>
    <row r="2078" spans="2:2" x14ac:dyDescent="0.2">
      <c r="B2078"/>
    </row>
    <row r="2079" spans="2:2" x14ac:dyDescent="0.2">
      <c r="B2079"/>
    </row>
    <row r="2080" spans="2:2" x14ac:dyDescent="0.2">
      <c r="B2080"/>
    </row>
    <row r="2081" spans="2:2" x14ac:dyDescent="0.2">
      <c r="B2081"/>
    </row>
    <row r="2082" spans="2:2" x14ac:dyDescent="0.2">
      <c r="B2082"/>
    </row>
    <row r="2083" spans="2:2" x14ac:dyDescent="0.2">
      <c r="B2083"/>
    </row>
    <row r="2084" spans="2:2" x14ac:dyDescent="0.2">
      <c r="B2084"/>
    </row>
    <row r="2085" spans="2:2" x14ac:dyDescent="0.2">
      <c r="B2085"/>
    </row>
    <row r="2086" spans="2:2" x14ac:dyDescent="0.2">
      <c r="B2086"/>
    </row>
    <row r="2087" spans="2:2" x14ac:dyDescent="0.2">
      <c r="B2087"/>
    </row>
    <row r="2088" spans="2:2" x14ac:dyDescent="0.2">
      <c r="B2088"/>
    </row>
    <row r="2089" spans="2:2" x14ac:dyDescent="0.2">
      <c r="B2089"/>
    </row>
    <row r="2090" spans="2:2" x14ac:dyDescent="0.2">
      <c r="B2090"/>
    </row>
    <row r="2091" spans="2:2" x14ac:dyDescent="0.2">
      <c r="B2091"/>
    </row>
    <row r="2092" spans="2:2" x14ac:dyDescent="0.2">
      <c r="B2092"/>
    </row>
    <row r="2093" spans="2:2" x14ac:dyDescent="0.2">
      <c r="B2093"/>
    </row>
    <row r="2094" spans="2:2" x14ac:dyDescent="0.2">
      <c r="B2094"/>
    </row>
    <row r="2095" spans="2:2" x14ac:dyDescent="0.2">
      <c r="B2095"/>
    </row>
    <row r="2096" spans="2:2" x14ac:dyDescent="0.2">
      <c r="B2096"/>
    </row>
    <row r="2097" spans="2:2" x14ac:dyDescent="0.2">
      <c r="B2097"/>
    </row>
    <row r="2098" spans="2:2" x14ac:dyDescent="0.2">
      <c r="B2098"/>
    </row>
    <row r="2099" spans="2:2" x14ac:dyDescent="0.2">
      <c r="B2099"/>
    </row>
    <row r="2100" spans="2:2" x14ac:dyDescent="0.2">
      <c r="B2100"/>
    </row>
  </sheetData>
  <sortState ref="A8:G65536">
    <sortCondition ref="A7"/>
  </sortState>
  <mergeCells count="3">
    <mergeCell ref="A1:F1"/>
    <mergeCell ref="A2:F2"/>
    <mergeCell ref="A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2"/>
  <sheetViews>
    <sheetView workbookViewId="0">
      <selection sqref="A1:F1"/>
    </sheetView>
  </sheetViews>
  <sheetFormatPr defaultColWidth="8.6640625" defaultRowHeight="11.25" x14ac:dyDescent="0.2"/>
  <cols>
    <col min="1" max="1" width="16.6640625" customWidth="1"/>
    <col min="2" max="2" width="16" style="7" customWidth="1"/>
    <col min="3" max="3" width="18.1640625" style="8" customWidth="1"/>
    <col min="4" max="4" width="33.5" style="8" customWidth="1"/>
    <col min="5" max="5" width="21" customWidth="1"/>
  </cols>
  <sheetData>
    <row r="1" spans="1:6" ht="15.75" x14ac:dyDescent="0.25">
      <c r="A1" s="48" t="s">
        <v>439</v>
      </c>
      <c r="B1" s="48"/>
      <c r="C1" s="48"/>
      <c r="D1" s="48"/>
      <c r="E1" s="48"/>
      <c r="F1" s="48"/>
    </row>
    <row r="2" spans="1:6" ht="12.75" x14ac:dyDescent="0.2">
      <c r="B2" s="30" t="s">
        <v>11</v>
      </c>
      <c r="C2" s="6"/>
      <c r="D2" s="6"/>
      <c r="E2" s="6"/>
      <c r="F2" s="6"/>
    </row>
    <row r="3" spans="1:6" ht="12.75" x14ac:dyDescent="0.2">
      <c r="A3" s="50" t="s">
        <v>2</v>
      </c>
      <c r="B3" s="50"/>
      <c r="C3" s="50"/>
      <c r="D3" s="50"/>
      <c r="E3" s="2">
        <f>SUM(D6:D487)-D489</f>
        <v>80972.199999999983</v>
      </c>
      <c r="F3" s="3"/>
    </row>
    <row r="5" spans="1:6" ht="22.5" customHeight="1" x14ac:dyDescent="0.2">
      <c r="B5" s="9" t="s">
        <v>4</v>
      </c>
      <c r="C5" s="10" t="s">
        <v>12</v>
      </c>
      <c r="D5" s="31" t="s">
        <v>13</v>
      </c>
    </row>
    <row r="6" spans="1:6" x14ac:dyDescent="0.2">
      <c r="B6" s="12">
        <v>43586.353067130003</v>
      </c>
      <c r="C6" s="33" t="s">
        <v>71</v>
      </c>
      <c r="D6" s="34">
        <v>227</v>
      </c>
      <c r="E6" s="11"/>
    </row>
    <row r="7" spans="1:6" x14ac:dyDescent="0.2">
      <c r="B7" s="12">
        <v>43586.366030092999</v>
      </c>
      <c r="C7" s="33" t="s">
        <v>72</v>
      </c>
      <c r="D7" s="34">
        <v>365</v>
      </c>
      <c r="E7" s="11"/>
    </row>
    <row r="8" spans="1:6" x14ac:dyDescent="0.2">
      <c r="B8" s="12">
        <v>43586.760856481</v>
      </c>
      <c r="C8" s="33" t="s">
        <v>73</v>
      </c>
      <c r="D8" s="34">
        <v>549</v>
      </c>
      <c r="E8" s="11"/>
    </row>
    <row r="9" spans="1:6" x14ac:dyDescent="0.2">
      <c r="B9" s="12">
        <v>43586.849930556004</v>
      </c>
      <c r="C9" s="33" t="s">
        <v>74</v>
      </c>
      <c r="D9" s="34">
        <v>181</v>
      </c>
      <c r="E9" s="11"/>
    </row>
    <row r="10" spans="1:6" x14ac:dyDescent="0.2">
      <c r="B10" s="12">
        <v>43587.481956019001</v>
      </c>
      <c r="C10" s="33" t="s">
        <v>75</v>
      </c>
      <c r="D10" s="34">
        <v>89</v>
      </c>
      <c r="E10" s="11"/>
    </row>
    <row r="11" spans="1:6" x14ac:dyDescent="0.2">
      <c r="B11" s="12">
        <v>43588.548888889003</v>
      </c>
      <c r="C11" s="33" t="s">
        <v>76</v>
      </c>
      <c r="D11" s="34">
        <v>89</v>
      </c>
      <c r="E11" s="11"/>
    </row>
    <row r="12" spans="1:6" x14ac:dyDescent="0.2">
      <c r="B12" s="12">
        <v>43589.482511574002</v>
      </c>
      <c r="C12" s="33" t="s">
        <v>77</v>
      </c>
      <c r="D12" s="34">
        <v>89</v>
      </c>
      <c r="E12" s="11"/>
    </row>
    <row r="13" spans="1:6" x14ac:dyDescent="0.2">
      <c r="B13" s="12">
        <v>43589.594247685003</v>
      </c>
      <c r="C13" s="33" t="s">
        <v>78</v>
      </c>
      <c r="D13" s="34">
        <v>89</v>
      </c>
      <c r="E13" s="11"/>
    </row>
    <row r="14" spans="1:6" x14ac:dyDescent="0.2">
      <c r="B14" s="12">
        <v>43590.263842592998</v>
      </c>
      <c r="C14" s="33" t="s">
        <v>79</v>
      </c>
      <c r="D14" s="34">
        <v>43</v>
      </c>
      <c r="E14" s="11"/>
    </row>
    <row r="15" spans="1:6" x14ac:dyDescent="0.2">
      <c r="B15" s="12">
        <v>43590.729814815</v>
      </c>
      <c r="C15" s="33" t="s">
        <v>80</v>
      </c>
      <c r="D15" s="34">
        <v>89</v>
      </c>
      <c r="E15" s="11"/>
    </row>
    <row r="16" spans="1:6" x14ac:dyDescent="0.2">
      <c r="B16" s="12">
        <v>43590.963483795997</v>
      </c>
      <c r="C16" s="33" t="s">
        <v>81</v>
      </c>
      <c r="D16" s="34">
        <v>43</v>
      </c>
      <c r="E16" s="11"/>
    </row>
    <row r="17" spans="2:5" x14ac:dyDescent="0.2">
      <c r="B17" s="12">
        <v>43591.020266204003</v>
      </c>
      <c r="C17" s="33" t="s">
        <v>82</v>
      </c>
      <c r="D17" s="34">
        <v>89</v>
      </c>
      <c r="E17" s="11"/>
    </row>
    <row r="18" spans="2:5" x14ac:dyDescent="0.2">
      <c r="B18" s="12">
        <v>43591.192210647998</v>
      </c>
      <c r="C18" s="33" t="s">
        <v>83</v>
      </c>
      <c r="D18" s="34">
        <v>43</v>
      </c>
      <c r="E18" s="11"/>
    </row>
    <row r="19" spans="2:5" x14ac:dyDescent="0.2">
      <c r="B19" s="12">
        <v>43591.192303240998</v>
      </c>
      <c r="C19" s="33" t="s">
        <v>73</v>
      </c>
      <c r="D19" s="34">
        <v>181</v>
      </c>
      <c r="E19" s="11"/>
    </row>
    <row r="20" spans="2:5" x14ac:dyDescent="0.2">
      <c r="B20" s="12">
        <v>43591.192430556002</v>
      </c>
      <c r="C20" s="33" t="s">
        <v>84</v>
      </c>
      <c r="D20" s="34">
        <v>89</v>
      </c>
      <c r="E20" s="11"/>
    </row>
    <row r="21" spans="2:5" x14ac:dyDescent="0.2">
      <c r="B21" s="12">
        <v>43591.192488426001</v>
      </c>
      <c r="C21" s="33" t="s">
        <v>85</v>
      </c>
      <c r="D21" s="34">
        <v>89</v>
      </c>
      <c r="E21" s="11"/>
    </row>
    <row r="22" spans="2:5" x14ac:dyDescent="0.2">
      <c r="B22" s="12">
        <v>43591.194097222004</v>
      </c>
      <c r="C22" s="33" t="s">
        <v>86</v>
      </c>
      <c r="D22" s="34">
        <v>89</v>
      </c>
      <c r="E22" s="11"/>
    </row>
    <row r="23" spans="2:5" x14ac:dyDescent="0.2">
      <c r="B23" s="12">
        <v>43591.194317130001</v>
      </c>
      <c r="C23" s="33" t="s">
        <v>87</v>
      </c>
      <c r="D23" s="34">
        <v>89</v>
      </c>
      <c r="E23" s="11"/>
    </row>
    <row r="24" spans="2:5" x14ac:dyDescent="0.2">
      <c r="B24" s="12">
        <v>43591.195162037002</v>
      </c>
      <c r="C24" s="33" t="s">
        <v>88</v>
      </c>
      <c r="D24" s="34">
        <v>89</v>
      </c>
      <c r="E24" s="11"/>
    </row>
    <row r="25" spans="2:5" x14ac:dyDescent="0.2">
      <c r="B25" s="12">
        <v>43591.195173610999</v>
      </c>
      <c r="C25" s="33" t="s">
        <v>89</v>
      </c>
      <c r="D25" s="34">
        <v>181</v>
      </c>
      <c r="E25" s="11"/>
    </row>
    <row r="26" spans="2:5" x14ac:dyDescent="0.2">
      <c r="B26" s="12">
        <v>43591.195289351999</v>
      </c>
      <c r="C26" s="33" t="s">
        <v>90</v>
      </c>
      <c r="D26" s="34">
        <v>181</v>
      </c>
      <c r="E26" s="11"/>
    </row>
    <row r="27" spans="2:5" x14ac:dyDescent="0.2">
      <c r="B27" s="12">
        <v>43591.254826388998</v>
      </c>
      <c r="C27" s="33" t="s">
        <v>91</v>
      </c>
      <c r="D27" s="34">
        <v>89</v>
      </c>
      <c r="E27" s="11"/>
    </row>
    <row r="28" spans="2:5" x14ac:dyDescent="0.2">
      <c r="B28" s="12">
        <v>43591.254942129999</v>
      </c>
      <c r="C28" s="33" t="s">
        <v>54</v>
      </c>
      <c r="D28" s="34">
        <v>89</v>
      </c>
      <c r="E28" s="11"/>
    </row>
    <row r="29" spans="2:5" x14ac:dyDescent="0.2">
      <c r="B29" s="12">
        <v>43591.256006944001</v>
      </c>
      <c r="C29" s="33" t="s">
        <v>92</v>
      </c>
      <c r="D29" s="34">
        <v>135</v>
      </c>
      <c r="E29" s="11"/>
    </row>
    <row r="30" spans="2:5" x14ac:dyDescent="0.2">
      <c r="B30" s="12">
        <v>43591.256157406999</v>
      </c>
      <c r="C30" s="33" t="s">
        <v>57</v>
      </c>
      <c r="D30" s="34">
        <v>135</v>
      </c>
      <c r="E30" s="11"/>
    </row>
    <row r="31" spans="2:5" x14ac:dyDescent="0.2">
      <c r="B31" s="12">
        <v>43591.256423610997</v>
      </c>
      <c r="C31" s="33" t="s">
        <v>93</v>
      </c>
      <c r="D31" s="34">
        <v>89</v>
      </c>
      <c r="E31" s="11"/>
    </row>
    <row r="32" spans="2:5" x14ac:dyDescent="0.2">
      <c r="B32" s="12">
        <v>43591.259444443996</v>
      </c>
      <c r="C32" s="33" t="s">
        <v>94</v>
      </c>
      <c r="D32" s="34">
        <v>89</v>
      </c>
      <c r="E32" s="11"/>
    </row>
    <row r="33" spans="2:5" x14ac:dyDescent="0.2">
      <c r="B33" s="12">
        <v>43591.278842592998</v>
      </c>
      <c r="C33" s="33" t="s">
        <v>95</v>
      </c>
      <c r="D33" s="34">
        <v>89</v>
      </c>
      <c r="E33" s="11"/>
    </row>
    <row r="34" spans="2:5" x14ac:dyDescent="0.2">
      <c r="B34" s="12">
        <v>43591.297789352</v>
      </c>
      <c r="C34" s="33" t="s">
        <v>32</v>
      </c>
      <c r="D34" s="34">
        <v>89</v>
      </c>
      <c r="E34" s="11"/>
    </row>
    <row r="35" spans="2:5" x14ac:dyDescent="0.2">
      <c r="B35" s="12">
        <v>43591.297939814998</v>
      </c>
      <c r="C35" s="33" t="s">
        <v>96</v>
      </c>
      <c r="D35" s="34">
        <v>43</v>
      </c>
      <c r="E35" s="11"/>
    </row>
    <row r="36" spans="2:5" x14ac:dyDescent="0.2">
      <c r="B36" s="12">
        <v>43591.298217593001</v>
      </c>
      <c r="C36" s="33" t="s">
        <v>97</v>
      </c>
      <c r="D36" s="34">
        <v>24.6</v>
      </c>
      <c r="E36" s="11"/>
    </row>
    <row r="37" spans="2:5" x14ac:dyDescent="0.2">
      <c r="B37" s="12">
        <v>43591.301666667001</v>
      </c>
      <c r="C37" s="33" t="s">
        <v>98</v>
      </c>
      <c r="D37" s="34">
        <v>135</v>
      </c>
      <c r="E37" s="11"/>
    </row>
    <row r="38" spans="2:5" x14ac:dyDescent="0.2">
      <c r="B38" s="12">
        <v>43591.384375000001</v>
      </c>
      <c r="C38" s="33" t="s">
        <v>99</v>
      </c>
      <c r="D38" s="34">
        <v>273</v>
      </c>
      <c r="E38" s="11"/>
    </row>
    <row r="39" spans="2:5" x14ac:dyDescent="0.2">
      <c r="B39" s="12">
        <v>43591.500694444003</v>
      </c>
      <c r="C39" s="33" t="s">
        <v>100</v>
      </c>
      <c r="D39" s="34">
        <v>273</v>
      </c>
      <c r="E39" s="11"/>
    </row>
    <row r="40" spans="2:5" x14ac:dyDescent="0.2">
      <c r="B40" s="12">
        <v>43591.627858795997</v>
      </c>
      <c r="C40" s="33" t="s">
        <v>101</v>
      </c>
      <c r="D40" s="34">
        <v>181</v>
      </c>
      <c r="E40" s="11"/>
    </row>
    <row r="41" spans="2:5" x14ac:dyDescent="0.2">
      <c r="B41" s="12">
        <v>43591.657974537004</v>
      </c>
      <c r="C41" s="33" t="s">
        <v>102</v>
      </c>
      <c r="D41" s="34">
        <v>89</v>
      </c>
      <c r="E41" s="11"/>
    </row>
    <row r="42" spans="2:5" x14ac:dyDescent="0.2">
      <c r="B42" s="12">
        <v>43591.685995369997</v>
      </c>
      <c r="C42" s="33" t="s">
        <v>59</v>
      </c>
      <c r="D42" s="34">
        <v>43</v>
      </c>
      <c r="E42" s="11"/>
    </row>
    <row r="43" spans="2:5" x14ac:dyDescent="0.2">
      <c r="B43" s="12">
        <v>43591.884062500001</v>
      </c>
      <c r="C43" s="33" t="s">
        <v>63</v>
      </c>
      <c r="D43" s="34">
        <v>273</v>
      </c>
      <c r="E43" s="11"/>
    </row>
    <row r="44" spans="2:5" x14ac:dyDescent="0.2">
      <c r="B44" s="12">
        <v>43591.903958333001</v>
      </c>
      <c r="C44" s="33" t="s">
        <v>103</v>
      </c>
      <c r="D44" s="34">
        <v>365</v>
      </c>
      <c r="E44" s="11"/>
    </row>
    <row r="45" spans="2:5" x14ac:dyDescent="0.2">
      <c r="B45" s="12">
        <v>43592.264340278001</v>
      </c>
      <c r="C45" s="33" t="s">
        <v>104</v>
      </c>
      <c r="D45" s="34">
        <v>89</v>
      </c>
      <c r="E45" s="11"/>
    </row>
    <row r="46" spans="2:5" x14ac:dyDescent="0.2">
      <c r="B46" s="12">
        <v>43592.338194443997</v>
      </c>
      <c r="C46" s="33" t="s">
        <v>38</v>
      </c>
      <c r="D46" s="34">
        <v>917</v>
      </c>
      <c r="E46" s="11"/>
    </row>
    <row r="47" spans="2:5" x14ac:dyDescent="0.2">
      <c r="B47" s="12">
        <v>43592.391377314998</v>
      </c>
      <c r="C47" s="33" t="s">
        <v>68</v>
      </c>
      <c r="D47" s="34">
        <v>89</v>
      </c>
      <c r="E47" s="11"/>
    </row>
    <row r="48" spans="2:5" x14ac:dyDescent="0.2">
      <c r="B48" s="12">
        <v>43592.451747685001</v>
      </c>
      <c r="C48" s="33" t="s">
        <v>105</v>
      </c>
      <c r="D48" s="34">
        <v>457</v>
      </c>
      <c r="E48" s="11"/>
    </row>
    <row r="49" spans="2:5" x14ac:dyDescent="0.2">
      <c r="B49" s="12">
        <v>43592.482337963003</v>
      </c>
      <c r="C49" s="33" t="s">
        <v>37</v>
      </c>
      <c r="D49" s="34">
        <v>135</v>
      </c>
      <c r="E49" s="11"/>
    </row>
    <row r="50" spans="2:5" x14ac:dyDescent="0.2">
      <c r="B50" s="12">
        <v>43592.652002315001</v>
      </c>
      <c r="C50" s="33" t="s">
        <v>62</v>
      </c>
      <c r="D50" s="34">
        <v>135</v>
      </c>
      <c r="E50" s="11"/>
    </row>
    <row r="51" spans="2:5" x14ac:dyDescent="0.2">
      <c r="B51" s="12">
        <v>43592.746608795998</v>
      </c>
      <c r="C51" s="33" t="s">
        <v>46</v>
      </c>
      <c r="D51" s="34">
        <v>43</v>
      </c>
      <c r="E51" s="11"/>
    </row>
    <row r="52" spans="2:5" x14ac:dyDescent="0.2">
      <c r="B52" s="12">
        <v>43592.836122685003</v>
      </c>
      <c r="C52" s="33" t="s">
        <v>106</v>
      </c>
      <c r="D52" s="34">
        <v>273</v>
      </c>
      <c r="E52" s="11"/>
    </row>
    <row r="53" spans="2:5" x14ac:dyDescent="0.2">
      <c r="B53" s="12">
        <v>43592.843043981004</v>
      </c>
      <c r="C53" s="33" t="s">
        <v>107</v>
      </c>
      <c r="D53" s="34">
        <v>457</v>
      </c>
      <c r="E53" s="11"/>
    </row>
    <row r="54" spans="2:5" x14ac:dyDescent="0.2">
      <c r="B54" s="12">
        <v>43592.855844906997</v>
      </c>
      <c r="C54" s="33" t="s">
        <v>108</v>
      </c>
      <c r="D54" s="34">
        <v>181</v>
      </c>
      <c r="E54" s="11"/>
    </row>
    <row r="55" spans="2:5" x14ac:dyDescent="0.2">
      <c r="B55" s="12">
        <v>43592.857337963003</v>
      </c>
      <c r="C55" s="33" t="s">
        <v>109</v>
      </c>
      <c r="D55" s="34">
        <v>181</v>
      </c>
      <c r="E55" s="11"/>
    </row>
    <row r="56" spans="2:5" x14ac:dyDescent="0.2">
      <c r="B56" s="12">
        <v>43592.858055555997</v>
      </c>
      <c r="C56" s="33" t="s">
        <v>109</v>
      </c>
      <c r="D56" s="34">
        <v>89</v>
      </c>
      <c r="E56" s="11"/>
    </row>
    <row r="57" spans="2:5" x14ac:dyDescent="0.2">
      <c r="B57" s="12">
        <v>43592.865023147999</v>
      </c>
      <c r="C57" s="33" t="s">
        <v>110</v>
      </c>
      <c r="D57" s="34">
        <v>273</v>
      </c>
      <c r="E57" s="11"/>
    </row>
    <row r="58" spans="2:5" x14ac:dyDescent="0.2">
      <c r="B58" s="12">
        <v>43592.905601851999</v>
      </c>
      <c r="C58" s="33" t="s">
        <v>111</v>
      </c>
      <c r="D58" s="34">
        <v>89</v>
      </c>
      <c r="E58" s="11"/>
    </row>
    <row r="59" spans="2:5" x14ac:dyDescent="0.2">
      <c r="B59" s="12">
        <v>43592.911574074002</v>
      </c>
      <c r="C59" s="33" t="s">
        <v>65</v>
      </c>
      <c r="D59" s="34">
        <v>181</v>
      </c>
      <c r="E59" s="11"/>
    </row>
    <row r="60" spans="2:5" x14ac:dyDescent="0.2">
      <c r="B60" s="12">
        <v>43593.292187500003</v>
      </c>
      <c r="C60" s="33" t="s">
        <v>112</v>
      </c>
      <c r="D60" s="34">
        <v>319</v>
      </c>
      <c r="E60" s="11"/>
    </row>
    <row r="61" spans="2:5" x14ac:dyDescent="0.2">
      <c r="B61" s="12">
        <v>43593.321192130003</v>
      </c>
      <c r="C61" s="33" t="s">
        <v>113</v>
      </c>
      <c r="D61" s="34">
        <v>89</v>
      </c>
      <c r="E61" s="11"/>
    </row>
    <row r="62" spans="2:5" x14ac:dyDescent="0.2">
      <c r="B62" s="12">
        <v>43593.345833332998</v>
      </c>
      <c r="C62" s="33" t="s">
        <v>40</v>
      </c>
      <c r="D62" s="34">
        <v>273</v>
      </c>
      <c r="E62" s="11"/>
    </row>
    <row r="63" spans="2:5" x14ac:dyDescent="0.2">
      <c r="B63" s="12">
        <v>43593.375798610999</v>
      </c>
      <c r="C63" s="33" t="s">
        <v>114</v>
      </c>
      <c r="D63" s="34">
        <v>273</v>
      </c>
      <c r="E63" s="11"/>
    </row>
    <row r="64" spans="2:5" x14ac:dyDescent="0.2">
      <c r="B64" s="12">
        <v>43593.383993055999</v>
      </c>
      <c r="C64" s="33" t="s">
        <v>115</v>
      </c>
      <c r="D64" s="34">
        <v>89</v>
      </c>
      <c r="E64" s="11"/>
    </row>
    <row r="65" spans="2:5" x14ac:dyDescent="0.2">
      <c r="B65" s="12">
        <v>43593.626238425997</v>
      </c>
      <c r="C65" s="33" t="s">
        <v>116</v>
      </c>
      <c r="D65" s="34">
        <v>89</v>
      </c>
      <c r="E65" s="11"/>
    </row>
    <row r="66" spans="2:5" x14ac:dyDescent="0.2">
      <c r="B66" s="12">
        <v>43593.631388889</v>
      </c>
      <c r="C66" s="33" t="s">
        <v>117</v>
      </c>
      <c r="D66" s="34">
        <v>181</v>
      </c>
      <c r="E66" s="11"/>
    </row>
    <row r="67" spans="2:5" x14ac:dyDescent="0.2">
      <c r="B67" s="12">
        <v>43593.757199074003</v>
      </c>
      <c r="C67" s="33" t="s">
        <v>118</v>
      </c>
      <c r="D67" s="34">
        <v>917</v>
      </c>
      <c r="E67" s="11"/>
    </row>
    <row r="68" spans="2:5" x14ac:dyDescent="0.2">
      <c r="B68" s="12">
        <v>43593.801053240997</v>
      </c>
      <c r="C68" s="33" t="s">
        <v>119</v>
      </c>
      <c r="D68" s="34">
        <v>273</v>
      </c>
      <c r="E68" s="11"/>
    </row>
    <row r="69" spans="2:5" x14ac:dyDescent="0.2">
      <c r="B69" s="12">
        <v>43593.804097221997</v>
      </c>
      <c r="C69" s="33" t="s">
        <v>60</v>
      </c>
      <c r="D69" s="34">
        <v>273</v>
      </c>
      <c r="E69" s="11"/>
    </row>
    <row r="70" spans="2:5" x14ac:dyDescent="0.2">
      <c r="B70" s="12">
        <v>43594.201238426002</v>
      </c>
      <c r="C70" s="33" t="s">
        <v>120</v>
      </c>
      <c r="D70" s="34">
        <v>43</v>
      </c>
      <c r="E70" s="11"/>
    </row>
    <row r="71" spans="2:5" x14ac:dyDescent="0.2">
      <c r="B71" s="12">
        <v>43594.584537037001</v>
      </c>
      <c r="C71" s="33" t="s">
        <v>121</v>
      </c>
      <c r="D71" s="34">
        <v>89</v>
      </c>
      <c r="E71" s="11"/>
    </row>
    <row r="72" spans="2:5" x14ac:dyDescent="0.2">
      <c r="B72" s="12">
        <v>43594.610740741002</v>
      </c>
      <c r="C72" s="33" t="s">
        <v>122</v>
      </c>
      <c r="D72" s="34">
        <v>181</v>
      </c>
      <c r="E72" s="11"/>
    </row>
    <row r="73" spans="2:5" x14ac:dyDescent="0.2">
      <c r="B73" s="12">
        <v>43594.660763888998</v>
      </c>
      <c r="C73" s="33" t="s">
        <v>123</v>
      </c>
      <c r="D73" s="34">
        <v>181</v>
      </c>
      <c r="E73" s="11"/>
    </row>
    <row r="74" spans="2:5" x14ac:dyDescent="0.2">
      <c r="B74" s="12">
        <v>43594.751180555999</v>
      </c>
      <c r="C74" s="33" t="s">
        <v>124</v>
      </c>
      <c r="D74" s="34">
        <v>43</v>
      </c>
      <c r="E74" s="11"/>
    </row>
    <row r="75" spans="2:5" x14ac:dyDescent="0.2">
      <c r="B75" s="12">
        <v>43595.269062500003</v>
      </c>
      <c r="C75" s="33" t="s">
        <v>125</v>
      </c>
      <c r="D75" s="34">
        <v>273</v>
      </c>
      <c r="E75" s="11"/>
    </row>
    <row r="76" spans="2:5" x14ac:dyDescent="0.2">
      <c r="B76" s="12">
        <v>43595.283935184998</v>
      </c>
      <c r="C76" s="33" t="s">
        <v>126</v>
      </c>
      <c r="D76" s="34">
        <v>89</v>
      </c>
      <c r="E76" s="11"/>
    </row>
    <row r="77" spans="2:5" x14ac:dyDescent="0.2">
      <c r="B77" s="12">
        <v>43595.333379629999</v>
      </c>
      <c r="C77" s="33" t="s">
        <v>127</v>
      </c>
      <c r="D77" s="34">
        <v>181</v>
      </c>
      <c r="E77" s="11"/>
    </row>
    <row r="78" spans="2:5" x14ac:dyDescent="0.2">
      <c r="B78" s="12">
        <v>43595.537395833002</v>
      </c>
      <c r="C78" s="33" t="s">
        <v>128</v>
      </c>
      <c r="D78" s="34">
        <v>43</v>
      </c>
      <c r="E78" s="11"/>
    </row>
    <row r="79" spans="2:5" x14ac:dyDescent="0.2">
      <c r="B79" s="12">
        <v>43595.606469906998</v>
      </c>
      <c r="C79" s="33" t="s">
        <v>129</v>
      </c>
      <c r="D79" s="34">
        <v>-2.08</v>
      </c>
      <c r="E79" s="11"/>
    </row>
    <row r="80" spans="2:5" x14ac:dyDescent="0.2">
      <c r="B80" s="12">
        <v>43595.659849536998</v>
      </c>
      <c r="C80" s="33" t="s">
        <v>130</v>
      </c>
      <c r="D80" s="34">
        <v>89</v>
      </c>
      <c r="E80" s="11"/>
    </row>
    <row r="81" spans="2:5" x14ac:dyDescent="0.2">
      <c r="B81" s="12">
        <v>43596.148032407</v>
      </c>
      <c r="C81" s="33" t="s">
        <v>28</v>
      </c>
      <c r="D81" s="34">
        <v>43</v>
      </c>
      <c r="E81" s="11"/>
    </row>
    <row r="82" spans="2:5" x14ac:dyDescent="0.2">
      <c r="B82" s="12">
        <v>43596.152210647997</v>
      </c>
      <c r="C82" s="33" t="s">
        <v>28</v>
      </c>
      <c r="D82" s="34">
        <v>43</v>
      </c>
      <c r="E82" s="11"/>
    </row>
    <row r="83" spans="2:5" x14ac:dyDescent="0.2">
      <c r="B83" s="12">
        <v>43596.354988425999</v>
      </c>
      <c r="C83" s="33" t="s">
        <v>131</v>
      </c>
      <c r="D83" s="34">
        <v>457</v>
      </c>
      <c r="E83" s="11"/>
    </row>
    <row r="84" spans="2:5" x14ac:dyDescent="0.2">
      <c r="B84" s="12">
        <v>43596.474189815002</v>
      </c>
      <c r="C84" s="33" t="s">
        <v>21</v>
      </c>
      <c r="D84" s="34">
        <v>273</v>
      </c>
      <c r="E84" s="11"/>
    </row>
    <row r="85" spans="2:5" x14ac:dyDescent="0.2">
      <c r="B85" s="12">
        <v>43596.745706018999</v>
      </c>
      <c r="C85" s="33" t="s">
        <v>132</v>
      </c>
      <c r="D85" s="34">
        <v>61.400000000000006</v>
      </c>
      <c r="E85" s="11"/>
    </row>
    <row r="86" spans="2:5" x14ac:dyDescent="0.2">
      <c r="B86" s="12">
        <v>43597.307083332998</v>
      </c>
      <c r="C86" s="33" t="s">
        <v>133</v>
      </c>
      <c r="D86" s="34">
        <v>273</v>
      </c>
      <c r="E86" s="11"/>
    </row>
    <row r="87" spans="2:5" x14ac:dyDescent="0.2">
      <c r="B87" s="12">
        <v>43597.489270833001</v>
      </c>
      <c r="C87" s="33" t="s">
        <v>134</v>
      </c>
      <c r="D87" s="34">
        <v>181</v>
      </c>
      <c r="E87" s="11"/>
    </row>
    <row r="88" spans="2:5" x14ac:dyDescent="0.2">
      <c r="B88" s="12">
        <v>43597.73599537</v>
      </c>
      <c r="C88" s="33" t="s">
        <v>135</v>
      </c>
      <c r="D88" s="34">
        <v>43</v>
      </c>
      <c r="E88" s="11"/>
    </row>
    <row r="89" spans="2:5" x14ac:dyDescent="0.2">
      <c r="B89" s="12">
        <v>43597.752083332998</v>
      </c>
      <c r="C89" s="33" t="s">
        <v>136</v>
      </c>
      <c r="D89" s="34">
        <v>89</v>
      </c>
      <c r="E89" s="11"/>
    </row>
    <row r="90" spans="2:5" x14ac:dyDescent="0.2">
      <c r="B90" s="12">
        <v>43598.197280093002</v>
      </c>
      <c r="C90" s="33" t="s">
        <v>54</v>
      </c>
      <c r="D90" s="34">
        <v>89</v>
      </c>
      <c r="E90" s="11"/>
    </row>
    <row r="91" spans="2:5" x14ac:dyDescent="0.2">
      <c r="B91" s="12">
        <v>43598.198483795997</v>
      </c>
      <c r="C91" s="33" t="s">
        <v>137</v>
      </c>
      <c r="D91" s="34">
        <v>43</v>
      </c>
      <c r="E91" s="11"/>
    </row>
    <row r="92" spans="2:5" x14ac:dyDescent="0.2">
      <c r="B92" s="12">
        <v>43598.199293981001</v>
      </c>
      <c r="C92" s="33" t="s">
        <v>138</v>
      </c>
      <c r="D92" s="34">
        <v>66</v>
      </c>
      <c r="E92" s="11"/>
    </row>
    <row r="93" spans="2:5" x14ac:dyDescent="0.2">
      <c r="B93" s="12">
        <v>43598.199571759003</v>
      </c>
      <c r="C93" s="33" t="s">
        <v>139</v>
      </c>
      <c r="D93" s="34">
        <v>457</v>
      </c>
      <c r="E93" s="11"/>
    </row>
    <row r="94" spans="2:5" x14ac:dyDescent="0.2">
      <c r="B94" s="12">
        <v>43598.199664352003</v>
      </c>
      <c r="C94" s="33" t="s">
        <v>29</v>
      </c>
      <c r="D94" s="34">
        <v>24.6</v>
      </c>
      <c r="E94" s="11"/>
    </row>
    <row r="95" spans="2:5" x14ac:dyDescent="0.2">
      <c r="B95" s="12">
        <v>43598.199826388998</v>
      </c>
      <c r="C95" s="33" t="s">
        <v>25</v>
      </c>
      <c r="D95" s="34">
        <v>24.6</v>
      </c>
      <c r="E95" s="11"/>
    </row>
    <row r="96" spans="2:5" x14ac:dyDescent="0.2">
      <c r="B96" s="12">
        <v>43598.200624999998</v>
      </c>
      <c r="C96" s="33" t="s">
        <v>140</v>
      </c>
      <c r="D96" s="34">
        <v>89</v>
      </c>
      <c r="E96" s="11"/>
    </row>
    <row r="97" spans="2:5" x14ac:dyDescent="0.2">
      <c r="B97" s="12">
        <v>43598.202708333003</v>
      </c>
      <c r="C97" s="33" t="s">
        <v>140</v>
      </c>
      <c r="D97" s="34">
        <v>89</v>
      </c>
      <c r="E97" s="11"/>
    </row>
    <row r="98" spans="2:5" x14ac:dyDescent="0.2">
      <c r="B98" s="12">
        <v>43598.203715278003</v>
      </c>
      <c r="C98" s="33" t="s">
        <v>48</v>
      </c>
      <c r="D98" s="34">
        <v>15.400000000000002</v>
      </c>
      <c r="E98" s="11"/>
    </row>
    <row r="99" spans="2:5" x14ac:dyDescent="0.2">
      <c r="B99" s="12">
        <v>43598.257523148</v>
      </c>
      <c r="C99" s="33" t="s">
        <v>141</v>
      </c>
      <c r="D99" s="34">
        <v>33.800000000000004</v>
      </c>
      <c r="E99" s="11"/>
    </row>
    <row r="100" spans="2:5" x14ac:dyDescent="0.2">
      <c r="B100" s="12">
        <v>43598.257986110999</v>
      </c>
      <c r="C100" s="33" t="s">
        <v>142</v>
      </c>
      <c r="D100" s="34">
        <v>43</v>
      </c>
      <c r="E100" s="11"/>
    </row>
    <row r="101" spans="2:5" x14ac:dyDescent="0.2">
      <c r="B101" s="12">
        <v>43598.258518518996</v>
      </c>
      <c r="C101" s="33" t="s">
        <v>81</v>
      </c>
      <c r="D101" s="34">
        <v>89</v>
      </c>
      <c r="E101" s="11"/>
    </row>
    <row r="102" spans="2:5" x14ac:dyDescent="0.2">
      <c r="B102" s="12">
        <v>43598.261145832999</v>
      </c>
      <c r="C102" s="33" t="s">
        <v>143</v>
      </c>
      <c r="D102" s="34">
        <v>89</v>
      </c>
      <c r="E102" s="11"/>
    </row>
    <row r="103" spans="2:5" x14ac:dyDescent="0.2">
      <c r="B103" s="12">
        <v>43598.262812499997</v>
      </c>
      <c r="C103" s="33" t="s">
        <v>144</v>
      </c>
      <c r="D103" s="34">
        <v>89</v>
      </c>
      <c r="E103" s="11"/>
    </row>
    <row r="104" spans="2:5" x14ac:dyDescent="0.2">
      <c r="B104" s="12">
        <v>43598.276215277998</v>
      </c>
      <c r="C104" s="33" t="s">
        <v>52</v>
      </c>
      <c r="D104" s="34">
        <v>24.6</v>
      </c>
      <c r="E104" s="11"/>
    </row>
    <row r="105" spans="2:5" x14ac:dyDescent="0.2">
      <c r="B105" s="12">
        <v>43598.322893518998</v>
      </c>
      <c r="C105" s="33" t="s">
        <v>145</v>
      </c>
      <c r="D105" s="34">
        <v>181</v>
      </c>
      <c r="E105" s="11"/>
    </row>
    <row r="106" spans="2:5" x14ac:dyDescent="0.2">
      <c r="B106" s="12">
        <v>43598.323842593003</v>
      </c>
      <c r="C106" s="33" t="s">
        <v>146</v>
      </c>
      <c r="D106" s="34">
        <v>181</v>
      </c>
      <c r="E106" s="11"/>
    </row>
    <row r="107" spans="2:5" x14ac:dyDescent="0.2">
      <c r="B107" s="12">
        <v>43598.338877315</v>
      </c>
      <c r="C107" s="33" t="s">
        <v>147</v>
      </c>
      <c r="D107" s="34">
        <v>89</v>
      </c>
      <c r="E107" s="11"/>
    </row>
    <row r="108" spans="2:5" x14ac:dyDescent="0.2">
      <c r="B108" s="12">
        <v>43598.385821759002</v>
      </c>
      <c r="C108" s="33" t="s">
        <v>148</v>
      </c>
      <c r="D108" s="34">
        <v>43</v>
      </c>
      <c r="E108" s="11"/>
    </row>
    <row r="109" spans="2:5" x14ac:dyDescent="0.2">
      <c r="B109" s="12">
        <v>43598.470543980999</v>
      </c>
      <c r="C109" s="33" t="s">
        <v>37</v>
      </c>
      <c r="D109" s="34">
        <v>135</v>
      </c>
      <c r="E109" s="11"/>
    </row>
    <row r="110" spans="2:5" x14ac:dyDescent="0.2">
      <c r="B110" s="12">
        <v>43598.632951389001</v>
      </c>
      <c r="C110" s="33" t="s">
        <v>149</v>
      </c>
      <c r="D110" s="34">
        <v>43</v>
      </c>
      <c r="E110" s="11"/>
    </row>
    <row r="111" spans="2:5" x14ac:dyDescent="0.2">
      <c r="B111" s="12">
        <v>43598.647696758999</v>
      </c>
      <c r="C111" s="33" t="s">
        <v>20</v>
      </c>
      <c r="D111" s="34">
        <v>181</v>
      </c>
      <c r="E111" s="11"/>
    </row>
    <row r="112" spans="2:5" x14ac:dyDescent="0.2">
      <c r="B112" s="12">
        <v>43598.762511574001</v>
      </c>
      <c r="C112" s="33" t="s">
        <v>26</v>
      </c>
      <c r="D112" s="34">
        <v>70.600000000000009</v>
      </c>
      <c r="E112" s="11"/>
    </row>
    <row r="113" spans="2:5" x14ac:dyDescent="0.2">
      <c r="B113" s="12">
        <v>43598.787048610997</v>
      </c>
      <c r="C113" s="33" t="s">
        <v>150</v>
      </c>
      <c r="D113" s="34">
        <v>181</v>
      </c>
      <c r="E113" s="11"/>
    </row>
    <row r="114" spans="2:5" x14ac:dyDescent="0.2">
      <c r="B114" s="12">
        <v>43598.812592593</v>
      </c>
      <c r="C114" s="33" t="s">
        <v>151</v>
      </c>
      <c r="D114" s="34">
        <v>227</v>
      </c>
      <c r="E114" s="11"/>
    </row>
    <row r="115" spans="2:5" x14ac:dyDescent="0.2">
      <c r="B115" s="12">
        <v>43598.904618056004</v>
      </c>
      <c r="C115" s="33" t="s">
        <v>152</v>
      </c>
      <c r="D115" s="34">
        <v>181</v>
      </c>
      <c r="E115" s="11"/>
    </row>
    <row r="116" spans="2:5" x14ac:dyDescent="0.2">
      <c r="B116" s="12">
        <v>43599.205902777998</v>
      </c>
      <c r="C116" s="33" t="s">
        <v>153</v>
      </c>
      <c r="D116" s="34">
        <v>89</v>
      </c>
      <c r="E116" s="11"/>
    </row>
    <row r="117" spans="2:5" x14ac:dyDescent="0.2">
      <c r="B117" s="12">
        <v>43599.540115741002</v>
      </c>
      <c r="C117" s="33" t="s">
        <v>70</v>
      </c>
      <c r="D117" s="34">
        <v>43</v>
      </c>
      <c r="E117" s="11"/>
    </row>
    <row r="118" spans="2:5" x14ac:dyDescent="0.2">
      <c r="B118" s="12">
        <v>43599.593831019003</v>
      </c>
      <c r="C118" s="33" t="s">
        <v>154</v>
      </c>
      <c r="D118" s="34">
        <v>89</v>
      </c>
      <c r="E118" s="11"/>
    </row>
    <row r="119" spans="2:5" x14ac:dyDescent="0.2">
      <c r="B119" s="12">
        <v>43599.602557869999</v>
      </c>
      <c r="C119" s="33" t="s">
        <v>155</v>
      </c>
      <c r="D119" s="34">
        <v>181</v>
      </c>
      <c r="E119" s="11"/>
    </row>
    <row r="120" spans="2:5" x14ac:dyDescent="0.2">
      <c r="B120" s="12">
        <v>43599.679976852</v>
      </c>
      <c r="C120" s="33" t="s">
        <v>156</v>
      </c>
      <c r="D120" s="34">
        <v>181</v>
      </c>
      <c r="E120" s="11"/>
    </row>
    <row r="121" spans="2:5" x14ac:dyDescent="0.2">
      <c r="B121" s="12">
        <v>43599.752511573999</v>
      </c>
      <c r="C121" s="33" t="s">
        <v>17</v>
      </c>
      <c r="D121" s="34">
        <v>66</v>
      </c>
      <c r="E121" s="11"/>
    </row>
    <row r="122" spans="2:5" x14ac:dyDescent="0.2">
      <c r="B122" s="12">
        <v>43599.915509259001</v>
      </c>
      <c r="C122" s="33" t="s">
        <v>157</v>
      </c>
      <c r="D122" s="34">
        <v>89</v>
      </c>
      <c r="E122" s="11"/>
    </row>
    <row r="123" spans="2:5" x14ac:dyDescent="0.2">
      <c r="B123" s="12">
        <v>43600.208518519001</v>
      </c>
      <c r="C123" s="33" t="s">
        <v>63</v>
      </c>
      <c r="D123" s="34">
        <v>273</v>
      </c>
      <c r="E123" s="11"/>
    </row>
    <row r="124" spans="2:5" x14ac:dyDescent="0.2">
      <c r="B124" s="12">
        <v>43600.258912037003</v>
      </c>
      <c r="C124" s="33" t="s">
        <v>158</v>
      </c>
      <c r="D124" s="34">
        <v>89</v>
      </c>
      <c r="E124" s="11"/>
    </row>
    <row r="125" spans="2:5" x14ac:dyDescent="0.2">
      <c r="B125" s="12">
        <v>43600.309803240998</v>
      </c>
      <c r="C125" s="33" t="s">
        <v>112</v>
      </c>
      <c r="D125" s="34">
        <v>181</v>
      </c>
      <c r="E125" s="11"/>
    </row>
    <row r="126" spans="2:5" x14ac:dyDescent="0.2">
      <c r="B126" s="12">
        <v>43600.329108796002</v>
      </c>
      <c r="C126" s="33" t="s">
        <v>159</v>
      </c>
      <c r="D126" s="34">
        <v>181</v>
      </c>
      <c r="E126" s="11"/>
    </row>
    <row r="127" spans="2:5" x14ac:dyDescent="0.2">
      <c r="B127" s="12">
        <v>43600.486840277998</v>
      </c>
      <c r="C127" s="33" t="s">
        <v>160</v>
      </c>
      <c r="D127" s="34">
        <v>181</v>
      </c>
      <c r="E127" s="11"/>
    </row>
    <row r="128" spans="2:5" x14ac:dyDescent="0.2">
      <c r="B128" s="12">
        <v>43600.747488426001</v>
      </c>
      <c r="C128" s="33" t="s">
        <v>161</v>
      </c>
      <c r="D128" s="34">
        <v>43</v>
      </c>
      <c r="E128" s="11"/>
    </row>
    <row r="129" spans="2:5" x14ac:dyDescent="0.2">
      <c r="B129" s="12">
        <v>43600.786504629999</v>
      </c>
      <c r="C129" s="33" t="s">
        <v>162</v>
      </c>
      <c r="D129" s="34">
        <v>89</v>
      </c>
      <c r="E129" s="11"/>
    </row>
    <row r="130" spans="2:5" x14ac:dyDescent="0.2">
      <c r="B130" s="12">
        <v>43600.797060185003</v>
      </c>
      <c r="C130" s="33" t="s">
        <v>163</v>
      </c>
      <c r="D130" s="34">
        <v>89</v>
      </c>
      <c r="E130" s="11"/>
    </row>
    <row r="131" spans="2:5" x14ac:dyDescent="0.2">
      <c r="B131" s="12">
        <v>43600.873217592998</v>
      </c>
      <c r="C131" s="33" t="s">
        <v>164</v>
      </c>
      <c r="D131" s="34">
        <v>89</v>
      </c>
      <c r="E131" s="11"/>
    </row>
    <row r="132" spans="2:5" x14ac:dyDescent="0.2">
      <c r="B132" s="12">
        <v>43600.879652778</v>
      </c>
      <c r="C132" s="33" t="s">
        <v>165</v>
      </c>
      <c r="D132" s="34">
        <v>89</v>
      </c>
      <c r="E132" s="11"/>
    </row>
    <row r="133" spans="2:5" x14ac:dyDescent="0.2">
      <c r="B133" s="12">
        <v>43601.311620369997</v>
      </c>
      <c r="C133" s="33" t="s">
        <v>30</v>
      </c>
      <c r="D133" s="34">
        <v>227</v>
      </c>
      <c r="E133" s="11"/>
    </row>
    <row r="134" spans="2:5" x14ac:dyDescent="0.2">
      <c r="B134" s="12">
        <v>43601.415393518997</v>
      </c>
      <c r="C134" s="33" t="s">
        <v>117</v>
      </c>
      <c r="D134" s="34">
        <v>89</v>
      </c>
      <c r="E134" s="11"/>
    </row>
    <row r="135" spans="2:5" x14ac:dyDescent="0.2">
      <c r="B135" s="12">
        <v>43601.457175926</v>
      </c>
      <c r="C135" s="33" t="s">
        <v>166</v>
      </c>
      <c r="D135" s="34">
        <v>171.8</v>
      </c>
      <c r="E135" s="11"/>
    </row>
    <row r="136" spans="2:5" x14ac:dyDescent="0.2">
      <c r="B136" s="12">
        <v>43601.461388889002</v>
      </c>
      <c r="C136" s="33" t="s">
        <v>167</v>
      </c>
      <c r="D136" s="34">
        <v>273</v>
      </c>
      <c r="E136" s="11"/>
    </row>
    <row r="137" spans="2:5" x14ac:dyDescent="0.2">
      <c r="B137" s="12">
        <v>43601.466608795999</v>
      </c>
      <c r="C137" s="33" t="s">
        <v>168</v>
      </c>
      <c r="D137" s="34">
        <v>89</v>
      </c>
      <c r="E137" s="11"/>
    </row>
    <row r="138" spans="2:5" x14ac:dyDescent="0.2">
      <c r="B138" s="12">
        <v>43601.481597222002</v>
      </c>
      <c r="C138" s="33" t="s">
        <v>169</v>
      </c>
      <c r="D138" s="34">
        <v>181</v>
      </c>
      <c r="E138" s="11"/>
    </row>
    <row r="139" spans="2:5" x14ac:dyDescent="0.2">
      <c r="B139" s="12">
        <v>43601.493321759001</v>
      </c>
      <c r="C139" s="33" t="s">
        <v>170</v>
      </c>
      <c r="D139" s="34">
        <v>181</v>
      </c>
      <c r="E139" s="11"/>
    </row>
    <row r="140" spans="2:5" x14ac:dyDescent="0.2">
      <c r="B140" s="12">
        <v>43601.496342592996</v>
      </c>
      <c r="C140" s="33" t="s">
        <v>171</v>
      </c>
      <c r="D140" s="34">
        <v>5.2800000000000011</v>
      </c>
      <c r="E140" s="11"/>
    </row>
    <row r="141" spans="2:5" x14ac:dyDescent="0.2">
      <c r="B141" s="12">
        <v>43601.499074074003</v>
      </c>
      <c r="C141" s="33" t="s">
        <v>172</v>
      </c>
      <c r="D141" s="34">
        <v>917</v>
      </c>
      <c r="E141" s="11"/>
    </row>
    <row r="142" spans="2:5" x14ac:dyDescent="0.2">
      <c r="B142" s="12">
        <v>43601.501157407001</v>
      </c>
      <c r="C142" s="33" t="s">
        <v>173</v>
      </c>
      <c r="D142" s="34">
        <v>89</v>
      </c>
      <c r="E142" s="11"/>
    </row>
    <row r="143" spans="2:5" x14ac:dyDescent="0.2">
      <c r="B143" s="12">
        <v>43601.510775463001</v>
      </c>
      <c r="C143" s="33" t="s">
        <v>174</v>
      </c>
      <c r="D143" s="34">
        <v>273</v>
      </c>
      <c r="E143" s="11"/>
    </row>
    <row r="144" spans="2:5" x14ac:dyDescent="0.2">
      <c r="B144" s="12">
        <v>43601.511331018999</v>
      </c>
      <c r="C144" s="33" t="s">
        <v>175</v>
      </c>
      <c r="D144" s="34">
        <v>457</v>
      </c>
      <c r="E144" s="11"/>
    </row>
    <row r="145" spans="2:5" x14ac:dyDescent="0.2">
      <c r="B145" s="12">
        <v>43601.511851852003</v>
      </c>
      <c r="C145" s="33" t="s">
        <v>176</v>
      </c>
      <c r="D145" s="34">
        <v>181</v>
      </c>
      <c r="E145" s="11"/>
    </row>
    <row r="146" spans="2:5" x14ac:dyDescent="0.2">
      <c r="B146" s="12">
        <v>43601.515208333003</v>
      </c>
      <c r="C146" s="33" t="s">
        <v>177</v>
      </c>
      <c r="D146" s="34">
        <v>15.400000000000002</v>
      </c>
      <c r="E146" s="11"/>
    </row>
    <row r="147" spans="2:5" x14ac:dyDescent="0.2">
      <c r="B147" s="12">
        <v>43601.520428240998</v>
      </c>
      <c r="C147" s="33" t="s">
        <v>178</v>
      </c>
      <c r="D147" s="34">
        <v>181</v>
      </c>
      <c r="E147" s="11"/>
    </row>
    <row r="148" spans="2:5" x14ac:dyDescent="0.2">
      <c r="B148" s="12">
        <v>43601.523946759</v>
      </c>
      <c r="C148" s="33" t="s">
        <v>179</v>
      </c>
      <c r="D148" s="34">
        <v>181</v>
      </c>
      <c r="E148" s="11"/>
    </row>
    <row r="149" spans="2:5" x14ac:dyDescent="0.2">
      <c r="B149" s="12">
        <v>43601.534942129998</v>
      </c>
      <c r="C149" s="33" t="s">
        <v>180</v>
      </c>
      <c r="D149" s="34">
        <v>89</v>
      </c>
      <c r="E149" s="11"/>
    </row>
    <row r="150" spans="2:5" x14ac:dyDescent="0.2">
      <c r="B150" s="12">
        <v>43601.535567129999</v>
      </c>
      <c r="C150" s="33" t="s">
        <v>181</v>
      </c>
      <c r="D150" s="34">
        <v>89</v>
      </c>
      <c r="E150" s="11"/>
    </row>
    <row r="151" spans="2:5" x14ac:dyDescent="0.2">
      <c r="B151" s="12">
        <v>43601.536145833001</v>
      </c>
      <c r="C151" s="33" t="s">
        <v>182</v>
      </c>
      <c r="D151" s="34">
        <v>125.80000000000001</v>
      </c>
      <c r="E151" s="11"/>
    </row>
    <row r="152" spans="2:5" x14ac:dyDescent="0.2">
      <c r="B152" s="12">
        <v>43601.540567130003</v>
      </c>
      <c r="C152" s="33" t="s">
        <v>183</v>
      </c>
      <c r="D152" s="34">
        <v>181</v>
      </c>
      <c r="E152" s="11"/>
    </row>
    <row r="153" spans="2:5" x14ac:dyDescent="0.2">
      <c r="B153" s="12">
        <v>43601.540972221999</v>
      </c>
      <c r="C153" s="33" t="s">
        <v>184</v>
      </c>
      <c r="D153" s="34">
        <v>181</v>
      </c>
      <c r="E153" s="11"/>
    </row>
    <row r="154" spans="2:5" x14ac:dyDescent="0.2">
      <c r="B154" s="12">
        <v>43601.549062500002</v>
      </c>
      <c r="C154" s="33" t="s">
        <v>185</v>
      </c>
      <c r="D154" s="34">
        <v>181</v>
      </c>
      <c r="E154" s="11"/>
    </row>
    <row r="155" spans="2:5" x14ac:dyDescent="0.2">
      <c r="B155" s="12">
        <v>43601.549837963001</v>
      </c>
      <c r="C155" s="33" t="s">
        <v>186</v>
      </c>
      <c r="D155" s="34">
        <v>89</v>
      </c>
      <c r="E155" s="11"/>
    </row>
    <row r="156" spans="2:5" x14ac:dyDescent="0.2">
      <c r="B156" s="12">
        <v>43601.554652778002</v>
      </c>
      <c r="C156" s="33" t="s">
        <v>187</v>
      </c>
      <c r="D156" s="34">
        <v>89</v>
      </c>
      <c r="E156" s="11"/>
    </row>
    <row r="157" spans="2:5" x14ac:dyDescent="0.2">
      <c r="B157" s="12">
        <v>43601.567025463002</v>
      </c>
      <c r="C157" s="33" t="s">
        <v>188</v>
      </c>
      <c r="D157" s="34">
        <v>181</v>
      </c>
      <c r="E157" s="11"/>
    </row>
    <row r="158" spans="2:5" x14ac:dyDescent="0.2">
      <c r="B158" s="12">
        <v>43601.567812499998</v>
      </c>
      <c r="C158" s="33" t="s">
        <v>189</v>
      </c>
      <c r="D158" s="34">
        <v>43</v>
      </c>
      <c r="E158" s="11"/>
    </row>
    <row r="159" spans="2:5" x14ac:dyDescent="0.2">
      <c r="B159" s="12">
        <v>43601.571423611</v>
      </c>
      <c r="C159" s="33" t="s">
        <v>190</v>
      </c>
      <c r="D159" s="34">
        <v>43</v>
      </c>
      <c r="E159" s="11"/>
    </row>
    <row r="160" spans="2:5" x14ac:dyDescent="0.2">
      <c r="B160" s="12">
        <v>43601.581585647997</v>
      </c>
      <c r="C160" s="33" t="s">
        <v>190</v>
      </c>
      <c r="D160" s="34">
        <v>43</v>
      </c>
      <c r="E160" s="11"/>
    </row>
    <row r="161" spans="2:5" x14ac:dyDescent="0.2">
      <c r="B161" s="12">
        <v>43601.589282407003</v>
      </c>
      <c r="C161" s="33" t="s">
        <v>67</v>
      </c>
      <c r="D161" s="34">
        <v>89</v>
      </c>
      <c r="E161" s="11"/>
    </row>
    <row r="162" spans="2:5" x14ac:dyDescent="0.2">
      <c r="B162" s="12">
        <v>43601.590821758997</v>
      </c>
      <c r="C162" s="33" t="s">
        <v>191</v>
      </c>
      <c r="D162" s="34">
        <v>5.2800000000000011</v>
      </c>
      <c r="E162" s="11"/>
    </row>
    <row r="163" spans="2:5" x14ac:dyDescent="0.2">
      <c r="B163" s="12">
        <v>43601.596921295997</v>
      </c>
      <c r="C163" s="33" t="s">
        <v>192</v>
      </c>
      <c r="D163" s="34">
        <v>181</v>
      </c>
      <c r="E163" s="11"/>
    </row>
    <row r="164" spans="2:5" x14ac:dyDescent="0.2">
      <c r="B164" s="12">
        <v>43601.628136574</v>
      </c>
      <c r="C164" s="33" t="s">
        <v>193</v>
      </c>
      <c r="D164" s="34">
        <v>89</v>
      </c>
      <c r="E164" s="11"/>
    </row>
    <row r="165" spans="2:5" x14ac:dyDescent="0.2">
      <c r="B165" s="12">
        <v>43601.631527778001</v>
      </c>
      <c r="C165" s="33" t="s">
        <v>194</v>
      </c>
      <c r="D165" s="34">
        <v>89</v>
      </c>
      <c r="E165" s="11"/>
    </row>
    <row r="166" spans="2:5" x14ac:dyDescent="0.2">
      <c r="B166" s="12">
        <v>43601.632708333003</v>
      </c>
      <c r="C166" s="33" t="s">
        <v>195</v>
      </c>
      <c r="D166" s="34">
        <v>273</v>
      </c>
      <c r="E166" s="11"/>
    </row>
    <row r="167" spans="2:5" x14ac:dyDescent="0.2">
      <c r="B167" s="12">
        <v>43601.634305555999</v>
      </c>
      <c r="C167" s="33" t="s">
        <v>196</v>
      </c>
      <c r="D167" s="34">
        <v>20</v>
      </c>
      <c r="E167" s="11"/>
    </row>
    <row r="168" spans="2:5" x14ac:dyDescent="0.2">
      <c r="B168" s="12">
        <v>43601.634363425997</v>
      </c>
      <c r="C168" s="33" t="s">
        <v>197</v>
      </c>
      <c r="D168" s="34">
        <v>457</v>
      </c>
      <c r="E168" s="11"/>
    </row>
    <row r="169" spans="2:5" x14ac:dyDescent="0.2">
      <c r="B169" s="12">
        <v>43601.636701388998</v>
      </c>
      <c r="C169" s="33" t="s">
        <v>198</v>
      </c>
      <c r="D169" s="34">
        <v>457</v>
      </c>
      <c r="E169" s="11"/>
    </row>
    <row r="170" spans="2:5" x14ac:dyDescent="0.2">
      <c r="B170" s="12">
        <v>43601.637430556002</v>
      </c>
      <c r="C170" s="33" t="s">
        <v>53</v>
      </c>
      <c r="D170" s="34">
        <v>43</v>
      </c>
      <c r="E170" s="11"/>
    </row>
    <row r="171" spans="2:5" x14ac:dyDescent="0.2">
      <c r="B171" s="12">
        <v>43601.637581019</v>
      </c>
      <c r="C171" s="33" t="s">
        <v>199</v>
      </c>
      <c r="D171" s="34">
        <v>89</v>
      </c>
      <c r="E171" s="11"/>
    </row>
    <row r="172" spans="2:5" x14ac:dyDescent="0.2">
      <c r="B172" s="12">
        <v>43601.641134259</v>
      </c>
      <c r="C172" s="33" t="s">
        <v>200</v>
      </c>
      <c r="D172" s="34">
        <v>273</v>
      </c>
      <c r="E172" s="11"/>
    </row>
    <row r="173" spans="2:5" x14ac:dyDescent="0.2">
      <c r="B173" s="12">
        <v>43601.641631944003</v>
      </c>
      <c r="C173" s="33" t="s">
        <v>201</v>
      </c>
      <c r="D173" s="34">
        <v>273</v>
      </c>
      <c r="E173" s="11"/>
    </row>
    <row r="174" spans="2:5" x14ac:dyDescent="0.2">
      <c r="B174" s="12">
        <v>43601.651307870001</v>
      </c>
      <c r="C174" s="33" t="s">
        <v>56</v>
      </c>
      <c r="D174" s="34">
        <v>43</v>
      </c>
      <c r="E174" s="11"/>
    </row>
    <row r="175" spans="2:5" x14ac:dyDescent="0.2">
      <c r="B175" s="12">
        <v>43601.682025463</v>
      </c>
      <c r="C175" s="33" t="s">
        <v>202</v>
      </c>
      <c r="D175" s="34">
        <v>79.8</v>
      </c>
      <c r="E175" s="11"/>
    </row>
    <row r="176" spans="2:5" x14ac:dyDescent="0.2">
      <c r="B176" s="12">
        <v>43601.690520832999</v>
      </c>
      <c r="C176" s="33" t="s">
        <v>203</v>
      </c>
      <c r="D176" s="34">
        <v>89</v>
      </c>
      <c r="E176" s="11"/>
    </row>
    <row r="177" spans="2:5" x14ac:dyDescent="0.2">
      <c r="B177" s="12">
        <v>43601.692743056003</v>
      </c>
      <c r="C177" s="33" t="s">
        <v>204</v>
      </c>
      <c r="D177" s="34">
        <v>181</v>
      </c>
      <c r="E177" s="11"/>
    </row>
    <row r="178" spans="2:5" x14ac:dyDescent="0.2">
      <c r="B178" s="12">
        <v>43601.703668980997</v>
      </c>
      <c r="C178" s="33" t="s">
        <v>205</v>
      </c>
      <c r="D178" s="34">
        <v>43</v>
      </c>
      <c r="E178" s="11"/>
    </row>
    <row r="179" spans="2:5" x14ac:dyDescent="0.2">
      <c r="B179" s="12">
        <v>43601.704479166998</v>
      </c>
      <c r="C179" s="33" t="s">
        <v>206</v>
      </c>
      <c r="D179" s="34">
        <v>89</v>
      </c>
      <c r="E179" s="11"/>
    </row>
    <row r="180" spans="2:5" x14ac:dyDescent="0.2">
      <c r="B180" s="12">
        <v>43601.724108795999</v>
      </c>
      <c r="C180" s="33" t="s">
        <v>207</v>
      </c>
      <c r="D180" s="34">
        <v>181</v>
      </c>
      <c r="E180" s="11"/>
    </row>
    <row r="181" spans="2:5" x14ac:dyDescent="0.2">
      <c r="B181" s="12">
        <v>43601.746180556001</v>
      </c>
      <c r="C181" s="33" t="s">
        <v>208</v>
      </c>
      <c r="D181" s="34">
        <v>43</v>
      </c>
      <c r="E181" s="11"/>
    </row>
    <row r="182" spans="2:5" x14ac:dyDescent="0.2">
      <c r="B182" s="12">
        <v>43601.750150462998</v>
      </c>
      <c r="C182" s="33" t="s">
        <v>209</v>
      </c>
      <c r="D182" s="34">
        <v>273</v>
      </c>
      <c r="E182" s="11"/>
    </row>
    <row r="183" spans="2:5" x14ac:dyDescent="0.2">
      <c r="B183" s="12">
        <v>43601.767824073999</v>
      </c>
      <c r="C183" s="33" t="s">
        <v>210</v>
      </c>
      <c r="D183" s="34">
        <v>89</v>
      </c>
      <c r="E183" s="11"/>
    </row>
    <row r="184" spans="2:5" x14ac:dyDescent="0.2">
      <c r="B184" s="12">
        <v>43601.775034721999</v>
      </c>
      <c r="C184" s="33" t="s">
        <v>152</v>
      </c>
      <c r="D184" s="34">
        <v>181</v>
      </c>
      <c r="E184" s="11"/>
    </row>
    <row r="185" spans="2:5" x14ac:dyDescent="0.2">
      <c r="B185" s="12">
        <v>43601.776666667</v>
      </c>
      <c r="C185" s="33" t="s">
        <v>211</v>
      </c>
      <c r="D185" s="34">
        <v>457</v>
      </c>
      <c r="E185" s="11"/>
    </row>
    <row r="186" spans="2:5" x14ac:dyDescent="0.2">
      <c r="B186" s="12">
        <v>43601.777673611003</v>
      </c>
      <c r="C186" s="33" t="s">
        <v>212</v>
      </c>
      <c r="D186" s="34">
        <v>273</v>
      </c>
      <c r="E186" s="11"/>
    </row>
    <row r="187" spans="2:5" x14ac:dyDescent="0.2">
      <c r="B187" s="12">
        <v>43601.785081018999</v>
      </c>
      <c r="C187" s="33" t="s">
        <v>213</v>
      </c>
      <c r="D187" s="34">
        <v>89</v>
      </c>
      <c r="E187" s="11"/>
    </row>
    <row r="188" spans="2:5" x14ac:dyDescent="0.2">
      <c r="B188" s="12">
        <v>43601.787962962997</v>
      </c>
      <c r="C188" s="33" t="s">
        <v>214</v>
      </c>
      <c r="D188" s="34">
        <v>135</v>
      </c>
      <c r="E188" s="11"/>
    </row>
    <row r="189" spans="2:5" x14ac:dyDescent="0.2">
      <c r="B189" s="12">
        <v>43601.813761573998</v>
      </c>
      <c r="C189" s="33" t="s">
        <v>215</v>
      </c>
      <c r="D189" s="34">
        <v>89</v>
      </c>
      <c r="E189" s="11"/>
    </row>
    <row r="190" spans="2:5" x14ac:dyDescent="0.2">
      <c r="B190" s="12">
        <v>43601.835081019002</v>
      </c>
      <c r="C190" s="33" t="s">
        <v>216</v>
      </c>
      <c r="D190" s="34">
        <v>181</v>
      </c>
      <c r="E190" s="11"/>
    </row>
    <row r="191" spans="2:5" x14ac:dyDescent="0.2">
      <c r="B191" s="12">
        <v>43601.843634258999</v>
      </c>
      <c r="C191" s="33" t="s">
        <v>217</v>
      </c>
      <c r="D191" s="34">
        <v>273</v>
      </c>
      <c r="E191" s="11"/>
    </row>
    <row r="192" spans="2:5" x14ac:dyDescent="0.2">
      <c r="B192" s="12">
        <v>43601.843761573997</v>
      </c>
      <c r="C192" s="33" t="s">
        <v>218</v>
      </c>
      <c r="D192" s="34">
        <v>181</v>
      </c>
      <c r="E192" s="11"/>
    </row>
    <row r="193" spans="2:5" x14ac:dyDescent="0.2">
      <c r="B193" s="12">
        <v>43601.843958332996</v>
      </c>
      <c r="C193" s="33" t="s">
        <v>219</v>
      </c>
      <c r="D193" s="34">
        <v>917</v>
      </c>
      <c r="E193" s="11"/>
    </row>
    <row r="194" spans="2:5" x14ac:dyDescent="0.2">
      <c r="B194" s="12">
        <v>43601.844513889002</v>
      </c>
      <c r="C194" s="33" t="s">
        <v>220</v>
      </c>
      <c r="D194" s="34">
        <v>89</v>
      </c>
      <c r="E194" s="11"/>
    </row>
    <row r="195" spans="2:5" x14ac:dyDescent="0.2">
      <c r="B195" s="12">
        <v>43601.845879629996</v>
      </c>
      <c r="C195" s="33" t="s">
        <v>221</v>
      </c>
      <c r="D195" s="34">
        <v>70.600000000000009</v>
      </c>
      <c r="E195" s="11"/>
    </row>
    <row r="196" spans="2:5" x14ac:dyDescent="0.2">
      <c r="B196" s="12">
        <v>43601.851203703998</v>
      </c>
      <c r="C196" s="33" t="s">
        <v>222</v>
      </c>
      <c r="D196" s="34">
        <v>733</v>
      </c>
      <c r="E196" s="11"/>
    </row>
    <row r="197" spans="2:5" x14ac:dyDescent="0.2">
      <c r="B197" s="12">
        <v>43601.867048610999</v>
      </c>
      <c r="C197" s="33" t="s">
        <v>223</v>
      </c>
      <c r="D197" s="34">
        <v>273</v>
      </c>
      <c r="E197" s="11"/>
    </row>
    <row r="198" spans="2:5" x14ac:dyDescent="0.2">
      <c r="B198" s="12">
        <v>43601.886192129998</v>
      </c>
      <c r="C198" s="33" t="s">
        <v>224</v>
      </c>
      <c r="D198" s="34">
        <v>24.6</v>
      </c>
      <c r="E198" s="11"/>
    </row>
    <row r="199" spans="2:5" x14ac:dyDescent="0.2">
      <c r="B199" s="12">
        <v>43601.894212963001</v>
      </c>
      <c r="C199" s="33" t="s">
        <v>225</v>
      </c>
      <c r="D199" s="34">
        <v>89</v>
      </c>
      <c r="E199" s="11"/>
    </row>
    <row r="200" spans="2:5" x14ac:dyDescent="0.2">
      <c r="B200" s="12">
        <v>43601.909641204002</v>
      </c>
      <c r="C200" s="33" t="s">
        <v>226</v>
      </c>
      <c r="D200" s="34">
        <v>43</v>
      </c>
      <c r="E200" s="11"/>
    </row>
    <row r="201" spans="2:5" x14ac:dyDescent="0.2">
      <c r="B201" s="12">
        <v>43601.910717592997</v>
      </c>
      <c r="C201" s="33" t="s">
        <v>227</v>
      </c>
      <c r="D201" s="34">
        <v>273</v>
      </c>
      <c r="E201" s="11"/>
    </row>
    <row r="202" spans="2:5" x14ac:dyDescent="0.2">
      <c r="B202" s="12">
        <v>43601.923854166998</v>
      </c>
      <c r="C202" s="33" t="s">
        <v>228</v>
      </c>
      <c r="D202" s="34">
        <v>273</v>
      </c>
      <c r="E202" s="11"/>
    </row>
    <row r="203" spans="2:5" x14ac:dyDescent="0.2">
      <c r="B203" s="12">
        <v>43601.924895832999</v>
      </c>
      <c r="C203" s="33" t="s">
        <v>229</v>
      </c>
      <c r="D203" s="34">
        <v>273</v>
      </c>
      <c r="E203" s="11"/>
    </row>
    <row r="204" spans="2:5" x14ac:dyDescent="0.2">
      <c r="B204" s="12">
        <v>43601.926307870002</v>
      </c>
      <c r="C204" s="33" t="s">
        <v>230</v>
      </c>
      <c r="D204" s="34">
        <v>457</v>
      </c>
      <c r="E204" s="11"/>
    </row>
    <row r="205" spans="2:5" x14ac:dyDescent="0.2">
      <c r="B205" s="12">
        <v>43601.928645833003</v>
      </c>
      <c r="C205" s="33" t="s">
        <v>231</v>
      </c>
      <c r="D205" s="34">
        <v>43</v>
      </c>
      <c r="E205" s="11"/>
    </row>
    <row r="206" spans="2:5" x14ac:dyDescent="0.2">
      <c r="B206" s="12">
        <v>43601.932754629997</v>
      </c>
      <c r="C206" s="33" t="s">
        <v>232</v>
      </c>
      <c r="D206" s="34">
        <v>181</v>
      </c>
      <c r="E206" s="11"/>
    </row>
    <row r="207" spans="2:5" x14ac:dyDescent="0.2">
      <c r="B207" s="12">
        <v>43601.964745370002</v>
      </c>
      <c r="C207" s="33" t="s">
        <v>66</v>
      </c>
      <c r="D207" s="34">
        <v>273</v>
      </c>
      <c r="E207" s="11"/>
    </row>
    <row r="208" spans="2:5" x14ac:dyDescent="0.2">
      <c r="B208" s="12">
        <v>43602.095648148003</v>
      </c>
      <c r="C208" s="33" t="s">
        <v>233</v>
      </c>
      <c r="D208" s="34">
        <v>89</v>
      </c>
      <c r="E208" s="11"/>
    </row>
    <row r="209" spans="2:5" x14ac:dyDescent="0.2">
      <c r="B209" s="12">
        <v>43602.224293981002</v>
      </c>
      <c r="C209" s="33" t="s">
        <v>234</v>
      </c>
      <c r="D209" s="34">
        <v>457</v>
      </c>
      <c r="E209" s="11"/>
    </row>
    <row r="210" spans="2:5" x14ac:dyDescent="0.2">
      <c r="B210" s="12">
        <v>43602.262384258996</v>
      </c>
      <c r="C210" s="33" t="s">
        <v>235</v>
      </c>
      <c r="D210" s="34">
        <v>43</v>
      </c>
      <c r="E210" s="11"/>
    </row>
    <row r="211" spans="2:5" x14ac:dyDescent="0.2">
      <c r="B211" s="12">
        <v>43602.281770832997</v>
      </c>
      <c r="C211" s="33" t="s">
        <v>236</v>
      </c>
      <c r="D211" s="34">
        <v>181</v>
      </c>
      <c r="E211" s="11"/>
    </row>
    <row r="212" spans="2:5" x14ac:dyDescent="0.2">
      <c r="B212" s="12">
        <v>43602.299548611001</v>
      </c>
      <c r="C212" s="33" t="s">
        <v>69</v>
      </c>
      <c r="D212" s="34">
        <v>89</v>
      </c>
      <c r="E212" s="11"/>
    </row>
    <row r="213" spans="2:5" x14ac:dyDescent="0.2">
      <c r="B213" s="12">
        <v>43602.313310185004</v>
      </c>
      <c r="C213" s="33" t="s">
        <v>237</v>
      </c>
      <c r="D213" s="34">
        <v>181</v>
      </c>
      <c r="E213" s="11"/>
    </row>
    <row r="214" spans="2:5" x14ac:dyDescent="0.2">
      <c r="B214" s="12">
        <v>43602.356562499997</v>
      </c>
      <c r="C214" s="33" t="s">
        <v>238</v>
      </c>
      <c r="D214" s="34">
        <v>89</v>
      </c>
      <c r="E214" s="11"/>
    </row>
    <row r="215" spans="2:5" x14ac:dyDescent="0.2">
      <c r="B215" s="12">
        <v>43602.368645832998</v>
      </c>
      <c r="C215" s="33" t="s">
        <v>239</v>
      </c>
      <c r="D215" s="34">
        <v>273</v>
      </c>
      <c r="E215" s="11"/>
    </row>
    <row r="216" spans="2:5" x14ac:dyDescent="0.2">
      <c r="B216" s="12">
        <v>43602.427638888999</v>
      </c>
      <c r="C216" s="33" t="s">
        <v>240</v>
      </c>
      <c r="D216" s="34">
        <v>273</v>
      </c>
      <c r="E216" s="11"/>
    </row>
    <row r="217" spans="2:5" x14ac:dyDescent="0.2">
      <c r="B217" s="12">
        <v>43602.463506943997</v>
      </c>
      <c r="C217" s="33" t="s">
        <v>241</v>
      </c>
      <c r="D217" s="34">
        <v>89</v>
      </c>
      <c r="E217" s="11"/>
    </row>
    <row r="218" spans="2:5" x14ac:dyDescent="0.2">
      <c r="B218" s="12">
        <v>43602.538935185003</v>
      </c>
      <c r="C218" s="33" t="s">
        <v>242</v>
      </c>
      <c r="D218" s="34">
        <v>89</v>
      </c>
      <c r="E218" s="11"/>
    </row>
    <row r="219" spans="2:5" x14ac:dyDescent="0.2">
      <c r="B219" s="12">
        <v>43602.557766204001</v>
      </c>
      <c r="C219" s="33" t="s">
        <v>243</v>
      </c>
      <c r="D219" s="34">
        <v>24.6</v>
      </c>
      <c r="E219" s="11"/>
    </row>
    <row r="220" spans="2:5" x14ac:dyDescent="0.2">
      <c r="B220" s="12">
        <v>43602.787303240999</v>
      </c>
      <c r="C220" s="33" t="s">
        <v>244</v>
      </c>
      <c r="D220" s="34">
        <v>181</v>
      </c>
      <c r="E220" s="11"/>
    </row>
    <row r="221" spans="2:5" x14ac:dyDescent="0.2">
      <c r="B221" s="12">
        <v>43602.827708333003</v>
      </c>
      <c r="C221" s="33" t="s">
        <v>245</v>
      </c>
      <c r="D221" s="34">
        <v>43</v>
      </c>
      <c r="E221" s="11"/>
    </row>
    <row r="222" spans="2:5" x14ac:dyDescent="0.2">
      <c r="B222" s="12">
        <v>43602.827835648</v>
      </c>
      <c r="C222" s="33" t="s">
        <v>246</v>
      </c>
      <c r="D222" s="34">
        <v>43</v>
      </c>
      <c r="E222" s="11"/>
    </row>
    <row r="223" spans="2:5" x14ac:dyDescent="0.2">
      <c r="B223" s="12">
        <v>43602.829826389003</v>
      </c>
      <c r="C223" s="33" t="s">
        <v>245</v>
      </c>
      <c r="D223" s="34">
        <v>43</v>
      </c>
      <c r="E223" s="11"/>
    </row>
    <row r="224" spans="2:5" x14ac:dyDescent="0.2">
      <c r="B224" s="12">
        <v>43602.923229166998</v>
      </c>
      <c r="C224" s="33" t="s">
        <v>247</v>
      </c>
      <c r="D224" s="34">
        <v>181</v>
      </c>
      <c r="E224" s="11"/>
    </row>
    <row r="225" spans="2:5" x14ac:dyDescent="0.2">
      <c r="B225" s="12">
        <v>43602.960023148</v>
      </c>
      <c r="C225" s="33" t="s">
        <v>248</v>
      </c>
      <c r="D225" s="34">
        <v>89</v>
      </c>
      <c r="E225" s="11"/>
    </row>
    <row r="226" spans="2:5" x14ac:dyDescent="0.2">
      <c r="B226" s="12">
        <v>43603.229270832999</v>
      </c>
      <c r="C226" s="33" t="s">
        <v>249</v>
      </c>
      <c r="D226" s="34">
        <v>181</v>
      </c>
      <c r="E226" s="11"/>
    </row>
    <row r="227" spans="2:5" x14ac:dyDescent="0.2">
      <c r="B227" s="12">
        <v>43603.269016204002</v>
      </c>
      <c r="C227" s="33" t="s">
        <v>250</v>
      </c>
      <c r="D227" s="34">
        <v>181</v>
      </c>
      <c r="E227" s="11"/>
    </row>
    <row r="228" spans="2:5" x14ac:dyDescent="0.2">
      <c r="B228" s="12">
        <v>43603.270208333</v>
      </c>
      <c r="C228" s="33" t="s">
        <v>251</v>
      </c>
      <c r="D228" s="34">
        <v>273</v>
      </c>
      <c r="E228" s="11"/>
    </row>
    <row r="229" spans="2:5" x14ac:dyDescent="0.2">
      <c r="B229" s="12">
        <v>43603.289849537003</v>
      </c>
      <c r="C229" s="33" t="s">
        <v>252</v>
      </c>
      <c r="D229" s="34">
        <v>135</v>
      </c>
      <c r="E229" s="11"/>
    </row>
    <row r="230" spans="2:5" x14ac:dyDescent="0.2">
      <c r="B230" s="12">
        <v>43603.705196759001</v>
      </c>
      <c r="C230" s="33" t="s">
        <v>253</v>
      </c>
      <c r="D230" s="34">
        <v>273</v>
      </c>
      <c r="E230" s="11"/>
    </row>
    <row r="231" spans="2:5" x14ac:dyDescent="0.2">
      <c r="B231" s="12">
        <v>43603.846203704001</v>
      </c>
      <c r="C231" s="33" t="s">
        <v>254</v>
      </c>
      <c r="D231" s="34">
        <v>135</v>
      </c>
      <c r="E231" s="11"/>
    </row>
    <row r="232" spans="2:5" x14ac:dyDescent="0.2">
      <c r="B232" s="12">
        <v>43603.880324074002</v>
      </c>
      <c r="C232" s="33" t="s">
        <v>255</v>
      </c>
      <c r="D232" s="34">
        <v>181</v>
      </c>
      <c r="E232" s="11"/>
    </row>
    <row r="233" spans="2:5" x14ac:dyDescent="0.2">
      <c r="B233" s="12">
        <v>43603.895509258997</v>
      </c>
      <c r="C233" s="33" t="s">
        <v>256</v>
      </c>
      <c r="D233" s="34">
        <v>89</v>
      </c>
      <c r="E233" s="11"/>
    </row>
    <row r="234" spans="2:5" x14ac:dyDescent="0.2">
      <c r="B234" s="12">
        <v>43604.237627315</v>
      </c>
      <c r="C234" s="33" t="s">
        <v>256</v>
      </c>
      <c r="D234" s="34">
        <v>6.2000000000000011</v>
      </c>
      <c r="E234" s="11"/>
    </row>
    <row r="235" spans="2:5" x14ac:dyDescent="0.2">
      <c r="B235" s="12">
        <v>43604.299236111001</v>
      </c>
      <c r="C235" s="33" t="s">
        <v>257</v>
      </c>
      <c r="D235" s="34">
        <v>457</v>
      </c>
      <c r="E235" s="11"/>
    </row>
    <row r="236" spans="2:5" x14ac:dyDescent="0.2">
      <c r="B236" s="12">
        <v>43604.369548611001</v>
      </c>
      <c r="C236" s="33" t="s">
        <v>258</v>
      </c>
      <c r="D236" s="34">
        <v>227</v>
      </c>
      <c r="E236" s="11"/>
    </row>
    <row r="237" spans="2:5" x14ac:dyDescent="0.2">
      <c r="B237" s="12">
        <v>43604.462881943997</v>
      </c>
      <c r="C237" s="33" t="s">
        <v>259</v>
      </c>
      <c r="D237" s="34">
        <v>359.48</v>
      </c>
      <c r="E237" s="11"/>
    </row>
    <row r="238" spans="2:5" x14ac:dyDescent="0.2">
      <c r="B238" s="12">
        <v>43604.705717593002</v>
      </c>
      <c r="C238" s="33" t="s">
        <v>228</v>
      </c>
      <c r="D238" s="34">
        <v>273</v>
      </c>
      <c r="E238" s="11"/>
    </row>
    <row r="239" spans="2:5" x14ac:dyDescent="0.2">
      <c r="B239" s="12">
        <v>43604.716076388999</v>
      </c>
      <c r="C239" s="33" t="s">
        <v>260</v>
      </c>
      <c r="D239" s="34">
        <v>89</v>
      </c>
      <c r="E239" s="11"/>
    </row>
    <row r="240" spans="2:5" x14ac:dyDescent="0.2">
      <c r="B240" s="12">
        <v>43604.859479166997</v>
      </c>
      <c r="C240" s="33" t="s">
        <v>261</v>
      </c>
      <c r="D240" s="34">
        <v>457</v>
      </c>
      <c r="E240" s="11"/>
    </row>
    <row r="241" spans="2:5" x14ac:dyDescent="0.2">
      <c r="B241" s="12">
        <v>43604.870219907003</v>
      </c>
      <c r="C241" s="33" t="s">
        <v>31</v>
      </c>
      <c r="D241" s="34">
        <v>181</v>
      </c>
      <c r="E241" s="11"/>
    </row>
    <row r="242" spans="2:5" x14ac:dyDescent="0.2">
      <c r="B242" s="12">
        <v>43605.211655093</v>
      </c>
      <c r="C242" s="33" t="s">
        <v>54</v>
      </c>
      <c r="D242" s="34">
        <v>89</v>
      </c>
      <c r="E242" s="11"/>
    </row>
    <row r="243" spans="2:5" x14ac:dyDescent="0.2">
      <c r="B243" s="12">
        <v>43605.211990741002</v>
      </c>
      <c r="C243" s="33" t="s">
        <v>15</v>
      </c>
      <c r="D243" s="34">
        <v>43</v>
      </c>
      <c r="E243" s="11"/>
    </row>
    <row r="244" spans="2:5" x14ac:dyDescent="0.2">
      <c r="B244" s="12">
        <v>43605.212337962999</v>
      </c>
      <c r="C244" s="33" t="s">
        <v>43</v>
      </c>
      <c r="D244" s="34">
        <v>181</v>
      </c>
      <c r="E244" s="11"/>
    </row>
    <row r="245" spans="2:5" x14ac:dyDescent="0.2">
      <c r="B245" s="12">
        <v>43605.212858796003</v>
      </c>
      <c r="C245" s="33" t="s">
        <v>16</v>
      </c>
      <c r="D245" s="34">
        <v>89</v>
      </c>
      <c r="E245" s="11"/>
    </row>
    <row r="246" spans="2:5" x14ac:dyDescent="0.2">
      <c r="B246" s="12">
        <v>43605.213078704001</v>
      </c>
      <c r="C246" s="33" t="s">
        <v>262</v>
      </c>
      <c r="D246" s="34">
        <v>181</v>
      </c>
      <c r="E246" s="11"/>
    </row>
    <row r="247" spans="2:5" x14ac:dyDescent="0.2">
      <c r="B247" s="12">
        <v>43605.213483795997</v>
      </c>
      <c r="C247" s="33" t="s">
        <v>263</v>
      </c>
      <c r="D247" s="34">
        <v>273</v>
      </c>
      <c r="E247" s="11"/>
    </row>
    <row r="248" spans="2:5" x14ac:dyDescent="0.2">
      <c r="B248" s="12">
        <v>43605.214039352002</v>
      </c>
      <c r="C248" s="33" t="s">
        <v>264</v>
      </c>
      <c r="D248" s="34">
        <v>457</v>
      </c>
      <c r="E248" s="11"/>
    </row>
    <row r="249" spans="2:5" x14ac:dyDescent="0.2">
      <c r="B249" s="12">
        <v>43605.214074074</v>
      </c>
      <c r="C249" s="33" t="s">
        <v>51</v>
      </c>
      <c r="D249" s="34">
        <v>135</v>
      </c>
      <c r="E249" s="11"/>
    </row>
    <row r="250" spans="2:5" x14ac:dyDescent="0.2">
      <c r="B250" s="12">
        <v>43605.214097222</v>
      </c>
      <c r="C250" s="33" t="s">
        <v>27</v>
      </c>
      <c r="D250" s="36">
        <v>273</v>
      </c>
      <c r="E250" s="11"/>
    </row>
    <row r="251" spans="2:5" ht="11.25" customHeight="1" x14ac:dyDescent="0.2">
      <c r="B251" s="37">
        <v>43605.214432870001</v>
      </c>
      <c r="C251" s="36" t="s">
        <v>265</v>
      </c>
      <c r="D251" s="36">
        <v>135</v>
      </c>
      <c r="E251" s="11"/>
    </row>
    <row r="252" spans="2:5" x14ac:dyDescent="0.2">
      <c r="B252" s="12">
        <v>43605.214722222001</v>
      </c>
      <c r="C252" s="33" t="s">
        <v>266</v>
      </c>
      <c r="D252" s="36">
        <v>43</v>
      </c>
      <c r="E252" s="11"/>
    </row>
    <row r="253" spans="2:5" x14ac:dyDescent="0.2">
      <c r="B253" s="12">
        <v>43605.214803240997</v>
      </c>
      <c r="C253" s="33" t="s">
        <v>33</v>
      </c>
      <c r="D253" s="36">
        <v>43</v>
      </c>
      <c r="E253" s="11"/>
    </row>
    <row r="254" spans="2:5" x14ac:dyDescent="0.2">
      <c r="B254" s="12">
        <v>43605.215370370002</v>
      </c>
      <c r="C254" s="33" t="s">
        <v>267</v>
      </c>
      <c r="D254" s="36">
        <v>89</v>
      </c>
      <c r="E254" s="11"/>
    </row>
    <row r="255" spans="2:5" x14ac:dyDescent="0.2">
      <c r="B255" s="12">
        <v>43605.216157406998</v>
      </c>
      <c r="C255" s="33" t="s">
        <v>268</v>
      </c>
      <c r="D255" s="36">
        <v>43</v>
      </c>
      <c r="E255" s="11"/>
    </row>
    <row r="256" spans="2:5" x14ac:dyDescent="0.2">
      <c r="B256" s="12">
        <v>43605.216423610997</v>
      </c>
      <c r="C256" s="33" t="s">
        <v>35</v>
      </c>
      <c r="D256" s="36">
        <v>89</v>
      </c>
      <c r="E256" s="11"/>
    </row>
    <row r="257" spans="2:5" x14ac:dyDescent="0.2">
      <c r="B257" s="12">
        <v>43605.228483796003</v>
      </c>
      <c r="C257" s="33" t="s">
        <v>269</v>
      </c>
      <c r="D257" s="36">
        <v>181</v>
      </c>
      <c r="E257" s="11"/>
    </row>
    <row r="258" spans="2:5" x14ac:dyDescent="0.2">
      <c r="B258" s="12">
        <v>43605.235983796003</v>
      </c>
      <c r="C258" s="33" t="s">
        <v>270</v>
      </c>
      <c r="D258" s="36">
        <v>273</v>
      </c>
      <c r="E258" s="11"/>
    </row>
    <row r="259" spans="2:5" x14ac:dyDescent="0.2">
      <c r="B259" s="12">
        <v>43605.275474536997</v>
      </c>
      <c r="C259" s="33" t="s">
        <v>45</v>
      </c>
      <c r="D259" s="36">
        <v>89</v>
      </c>
      <c r="E259" s="11"/>
    </row>
    <row r="260" spans="2:5" x14ac:dyDescent="0.2">
      <c r="B260" s="12">
        <v>43605.276400463001</v>
      </c>
      <c r="C260" s="33" t="s">
        <v>141</v>
      </c>
      <c r="D260" s="36">
        <v>24.6</v>
      </c>
      <c r="E260" s="11"/>
    </row>
    <row r="261" spans="2:5" x14ac:dyDescent="0.2">
      <c r="B261" s="12">
        <v>43605.276597222</v>
      </c>
      <c r="C261" s="33" t="s">
        <v>271</v>
      </c>
      <c r="D261" s="36">
        <v>89</v>
      </c>
      <c r="E261" s="11"/>
    </row>
    <row r="262" spans="2:5" x14ac:dyDescent="0.2">
      <c r="B262" s="12">
        <v>43605.276747684999</v>
      </c>
      <c r="C262" s="33" t="s">
        <v>97</v>
      </c>
      <c r="D262" s="36">
        <v>24.6</v>
      </c>
      <c r="E262" s="11"/>
    </row>
    <row r="263" spans="2:5" x14ac:dyDescent="0.2">
      <c r="B263" s="12">
        <v>43605.277997685</v>
      </c>
      <c r="C263" s="33" t="s">
        <v>272</v>
      </c>
      <c r="D263" s="36">
        <v>43</v>
      </c>
      <c r="E263" s="11"/>
    </row>
    <row r="264" spans="2:5" x14ac:dyDescent="0.2">
      <c r="B264" s="12">
        <v>43605.278206019</v>
      </c>
      <c r="C264" s="33" t="s">
        <v>273</v>
      </c>
      <c r="D264" s="36">
        <v>181</v>
      </c>
      <c r="E264" s="11"/>
    </row>
    <row r="265" spans="2:5" x14ac:dyDescent="0.2">
      <c r="B265" s="12">
        <v>43605.278576388999</v>
      </c>
      <c r="C265" s="33" t="s">
        <v>50</v>
      </c>
      <c r="D265" s="36">
        <v>89</v>
      </c>
      <c r="E265" s="11"/>
    </row>
    <row r="266" spans="2:5" x14ac:dyDescent="0.2">
      <c r="B266" s="12">
        <v>43605.279085647999</v>
      </c>
      <c r="C266" s="33" t="s">
        <v>146</v>
      </c>
      <c r="D266" s="36">
        <v>89</v>
      </c>
      <c r="E266" s="11"/>
    </row>
    <row r="267" spans="2:5" x14ac:dyDescent="0.2">
      <c r="B267" s="12">
        <v>43605.279398147999</v>
      </c>
      <c r="C267" s="33" t="s">
        <v>274</v>
      </c>
      <c r="D267" s="36">
        <v>273</v>
      </c>
      <c r="E267" s="11"/>
    </row>
    <row r="268" spans="2:5" x14ac:dyDescent="0.2">
      <c r="B268" s="12">
        <v>43605.279884258998</v>
      </c>
      <c r="C268" s="33" t="s">
        <v>275</v>
      </c>
      <c r="D268" s="36">
        <v>89</v>
      </c>
      <c r="E268" s="11"/>
    </row>
    <row r="269" spans="2:5" x14ac:dyDescent="0.2">
      <c r="B269" s="12">
        <v>43605.28125</v>
      </c>
      <c r="C269" s="33" t="s">
        <v>276</v>
      </c>
      <c r="D269" s="36">
        <v>49.440000000000005</v>
      </c>
      <c r="E269" s="11"/>
    </row>
    <row r="270" spans="2:5" x14ac:dyDescent="0.2">
      <c r="B270" s="12">
        <v>43605.295104167002</v>
      </c>
      <c r="C270" s="33" t="s">
        <v>277</v>
      </c>
      <c r="D270" s="36">
        <v>181</v>
      </c>
      <c r="E270" s="11"/>
    </row>
    <row r="271" spans="2:5" x14ac:dyDescent="0.2">
      <c r="B271" s="12">
        <v>43605.308796295998</v>
      </c>
      <c r="C271" s="33" t="s">
        <v>14</v>
      </c>
      <c r="D271" s="36">
        <v>181</v>
      </c>
      <c r="E271" s="11"/>
    </row>
    <row r="272" spans="2:5" x14ac:dyDescent="0.2">
      <c r="B272" s="12">
        <v>43605.341898147999</v>
      </c>
      <c r="C272" s="33" t="s">
        <v>37</v>
      </c>
      <c r="D272" s="36">
        <v>135</v>
      </c>
      <c r="E272" s="11"/>
    </row>
    <row r="273" spans="2:5" x14ac:dyDescent="0.2">
      <c r="B273" s="12">
        <v>43605.345138889003</v>
      </c>
      <c r="C273" s="33" t="s">
        <v>278</v>
      </c>
      <c r="D273" s="36">
        <v>89</v>
      </c>
      <c r="E273" s="11"/>
    </row>
    <row r="274" spans="2:5" x14ac:dyDescent="0.2">
      <c r="B274" s="12">
        <v>43605.426909722002</v>
      </c>
      <c r="C274" s="33" t="s">
        <v>279</v>
      </c>
      <c r="D274" s="36">
        <v>457</v>
      </c>
      <c r="E274" s="11"/>
    </row>
    <row r="275" spans="2:5" x14ac:dyDescent="0.2">
      <c r="B275" s="12">
        <v>43605.476180555997</v>
      </c>
      <c r="C275" s="33" t="s">
        <v>280</v>
      </c>
      <c r="D275" s="36">
        <v>89</v>
      </c>
      <c r="E275" s="11"/>
    </row>
    <row r="276" spans="2:5" x14ac:dyDescent="0.2">
      <c r="B276" s="12">
        <v>43605.519282407004</v>
      </c>
      <c r="C276" s="33" t="s">
        <v>281</v>
      </c>
      <c r="D276" s="36">
        <v>89</v>
      </c>
      <c r="E276" s="11"/>
    </row>
    <row r="277" spans="2:5" x14ac:dyDescent="0.2">
      <c r="B277" s="12">
        <v>43605.536018519</v>
      </c>
      <c r="C277" s="33" t="s">
        <v>149</v>
      </c>
      <c r="D277" s="36">
        <v>89</v>
      </c>
      <c r="E277" s="11"/>
    </row>
    <row r="278" spans="2:5" x14ac:dyDescent="0.2">
      <c r="B278" s="12">
        <v>43605.570243055998</v>
      </c>
      <c r="C278" s="33" t="s">
        <v>282</v>
      </c>
      <c r="D278" s="36">
        <v>135</v>
      </c>
      <c r="E278" s="11"/>
    </row>
    <row r="279" spans="2:5" x14ac:dyDescent="0.2">
      <c r="B279" s="12">
        <v>43605.638796296</v>
      </c>
      <c r="C279" s="33" t="s">
        <v>283</v>
      </c>
      <c r="D279" s="36">
        <v>43</v>
      </c>
      <c r="E279" s="11"/>
    </row>
    <row r="280" spans="2:5" x14ac:dyDescent="0.2">
      <c r="B280" s="12">
        <v>43605.659918981</v>
      </c>
      <c r="C280" s="33" t="s">
        <v>79</v>
      </c>
      <c r="D280" s="36">
        <v>43</v>
      </c>
      <c r="E280" s="11"/>
    </row>
    <row r="281" spans="2:5" x14ac:dyDescent="0.2">
      <c r="B281" s="12">
        <v>43605.743379630003</v>
      </c>
      <c r="C281" s="33" t="s">
        <v>284</v>
      </c>
      <c r="D281" s="36">
        <v>181</v>
      </c>
      <c r="E281" s="11"/>
    </row>
    <row r="282" spans="2:5" x14ac:dyDescent="0.2">
      <c r="B282" s="12">
        <v>43605.766597221998</v>
      </c>
      <c r="C282" s="33" t="s">
        <v>61</v>
      </c>
      <c r="D282" s="36">
        <v>181</v>
      </c>
      <c r="E282" s="11"/>
    </row>
    <row r="283" spans="2:5" x14ac:dyDescent="0.2">
      <c r="B283" s="12">
        <v>43605.792314815</v>
      </c>
      <c r="C283" s="33" t="s">
        <v>28</v>
      </c>
      <c r="D283" s="36">
        <v>6.2000000000000011</v>
      </c>
      <c r="E283" s="11"/>
    </row>
    <row r="284" spans="2:5" x14ac:dyDescent="0.2">
      <c r="B284" s="12">
        <v>43606.273136573996</v>
      </c>
      <c r="C284" s="33" t="s">
        <v>285</v>
      </c>
      <c r="D284" s="36">
        <v>89</v>
      </c>
      <c r="E284" s="11"/>
    </row>
    <row r="285" spans="2:5" x14ac:dyDescent="0.2">
      <c r="B285" s="12">
        <v>43606.44337963</v>
      </c>
      <c r="C285" s="33" t="s">
        <v>286</v>
      </c>
      <c r="D285" s="36">
        <v>273</v>
      </c>
      <c r="E285" s="11"/>
    </row>
    <row r="286" spans="2:5" x14ac:dyDescent="0.2">
      <c r="B286" s="12">
        <v>43606.478576389003</v>
      </c>
      <c r="C286" s="33" t="s">
        <v>287</v>
      </c>
      <c r="D286" s="36">
        <v>89</v>
      </c>
      <c r="E286" s="11"/>
    </row>
    <row r="287" spans="2:5" x14ac:dyDescent="0.2">
      <c r="B287" s="12">
        <v>43606.593194444002</v>
      </c>
      <c r="C287" s="33" t="s">
        <v>288</v>
      </c>
      <c r="D287" s="36">
        <v>43</v>
      </c>
      <c r="E287" s="11"/>
    </row>
    <row r="288" spans="2:5" x14ac:dyDescent="0.2">
      <c r="B288" s="12">
        <v>43606.617928241001</v>
      </c>
      <c r="C288" s="33" t="s">
        <v>19</v>
      </c>
      <c r="D288" s="36">
        <v>181</v>
      </c>
      <c r="E288" s="11"/>
    </row>
    <row r="289" spans="2:5" x14ac:dyDescent="0.2">
      <c r="B289" s="12">
        <v>43606.777233795998</v>
      </c>
      <c r="C289" s="33" t="s">
        <v>289</v>
      </c>
      <c r="D289" s="36">
        <v>43</v>
      </c>
      <c r="E289" s="11"/>
    </row>
    <row r="290" spans="2:5" x14ac:dyDescent="0.2">
      <c r="B290" s="12">
        <v>43606.795590278001</v>
      </c>
      <c r="C290" s="33" t="s">
        <v>290</v>
      </c>
      <c r="D290" s="36">
        <v>43</v>
      </c>
      <c r="E290" s="11"/>
    </row>
    <row r="291" spans="2:5" x14ac:dyDescent="0.2">
      <c r="B291" s="12">
        <v>43606.870451388997</v>
      </c>
      <c r="C291" s="33" t="s">
        <v>291</v>
      </c>
      <c r="D291" s="36">
        <v>273</v>
      </c>
      <c r="E291" s="11"/>
    </row>
    <row r="292" spans="2:5" x14ac:dyDescent="0.2">
      <c r="B292" s="12">
        <v>43606.922708332997</v>
      </c>
      <c r="C292" s="33" t="s">
        <v>292</v>
      </c>
      <c r="D292" s="36">
        <v>641</v>
      </c>
      <c r="E292" s="11"/>
    </row>
    <row r="293" spans="2:5" x14ac:dyDescent="0.2">
      <c r="B293" s="12">
        <v>43607.268055556</v>
      </c>
      <c r="C293" s="33" t="s">
        <v>293</v>
      </c>
      <c r="D293" s="36">
        <v>43</v>
      </c>
      <c r="E293" s="11"/>
    </row>
    <row r="294" spans="2:5" x14ac:dyDescent="0.2">
      <c r="B294" s="12">
        <v>43607.412511574003</v>
      </c>
      <c r="C294" s="33" t="s">
        <v>107</v>
      </c>
      <c r="D294" s="36">
        <v>89</v>
      </c>
      <c r="E294" s="11"/>
    </row>
    <row r="295" spans="2:5" x14ac:dyDescent="0.2">
      <c r="B295" s="12">
        <v>43607.484756944003</v>
      </c>
      <c r="C295" s="33" t="s">
        <v>34</v>
      </c>
      <c r="D295" s="36">
        <v>89</v>
      </c>
      <c r="E295" s="11"/>
    </row>
    <row r="296" spans="2:5" x14ac:dyDescent="0.2">
      <c r="B296" s="12">
        <v>43607.587893518998</v>
      </c>
      <c r="C296" s="33" t="s">
        <v>294</v>
      </c>
      <c r="D296" s="36">
        <v>181</v>
      </c>
      <c r="E296" s="11"/>
    </row>
    <row r="297" spans="2:5" x14ac:dyDescent="0.2">
      <c r="B297" s="12">
        <v>43607.609710648001</v>
      </c>
      <c r="C297" s="33" t="s">
        <v>295</v>
      </c>
      <c r="D297" s="36">
        <v>273</v>
      </c>
      <c r="E297" s="11"/>
    </row>
    <row r="298" spans="2:5" x14ac:dyDescent="0.2">
      <c r="B298" s="12">
        <v>43607.666215277997</v>
      </c>
      <c r="C298" s="33" t="s">
        <v>296</v>
      </c>
      <c r="D298" s="36">
        <v>33.800000000000004</v>
      </c>
      <c r="E298" s="11"/>
    </row>
    <row r="299" spans="2:5" x14ac:dyDescent="0.2">
      <c r="B299" s="12">
        <v>43607.722754629998</v>
      </c>
      <c r="C299" s="33" t="s">
        <v>297</v>
      </c>
      <c r="D299" s="36">
        <v>89</v>
      </c>
      <c r="E299" s="11"/>
    </row>
    <row r="300" spans="2:5" x14ac:dyDescent="0.2">
      <c r="B300" s="12">
        <v>43607.748634258998</v>
      </c>
      <c r="C300" s="33" t="s">
        <v>168</v>
      </c>
      <c r="D300" s="36">
        <v>135</v>
      </c>
      <c r="E300" s="11"/>
    </row>
    <row r="301" spans="2:5" x14ac:dyDescent="0.2">
      <c r="B301" s="12">
        <v>43607.827465278002</v>
      </c>
      <c r="C301" s="33" t="s">
        <v>298</v>
      </c>
      <c r="D301" s="36">
        <v>457</v>
      </c>
      <c r="E301" s="11"/>
    </row>
    <row r="302" spans="2:5" x14ac:dyDescent="0.2">
      <c r="B302" s="12">
        <v>43608.162766203997</v>
      </c>
      <c r="C302" s="33" t="s">
        <v>299</v>
      </c>
      <c r="D302" s="36">
        <v>181</v>
      </c>
      <c r="E302" s="11"/>
    </row>
    <row r="303" spans="2:5" x14ac:dyDescent="0.2">
      <c r="B303" s="12">
        <v>43608.417511574</v>
      </c>
      <c r="C303" s="33" t="s">
        <v>300</v>
      </c>
      <c r="D303" s="36">
        <v>457</v>
      </c>
      <c r="E303" s="11"/>
    </row>
    <row r="304" spans="2:5" x14ac:dyDescent="0.2">
      <c r="B304" s="12">
        <v>43608.467800926002</v>
      </c>
      <c r="C304" s="33" t="s">
        <v>301</v>
      </c>
      <c r="D304" s="36">
        <v>273</v>
      </c>
      <c r="E304" s="11"/>
    </row>
    <row r="305" spans="2:5" x14ac:dyDescent="0.2">
      <c r="B305" s="12">
        <v>43608.627916666999</v>
      </c>
      <c r="C305" s="33" t="s">
        <v>302</v>
      </c>
      <c r="D305" s="36">
        <v>43</v>
      </c>
      <c r="E305" s="11"/>
    </row>
    <row r="306" spans="2:5" x14ac:dyDescent="0.2">
      <c r="B306" s="12">
        <v>43608.699050925999</v>
      </c>
      <c r="C306" s="33" t="s">
        <v>170</v>
      </c>
      <c r="D306" s="36">
        <v>181</v>
      </c>
      <c r="E306" s="11"/>
    </row>
    <row r="307" spans="2:5" x14ac:dyDescent="0.2">
      <c r="B307" s="12">
        <v>43608.717499999999</v>
      </c>
      <c r="C307" s="33" t="s">
        <v>303</v>
      </c>
      <c r="D307" s="36">
        <v>135</v>
      </c>
      <c r="E307" s="11"/>
    </row>
    <row r="308" spans="2:5" x14ac:dyDescent="0.2">
      <c r="B308" s="12">
        <v>43608.752256943997</v>
      </c>
      <c r="C308" s="33" t="s">
        <v>22</v>
      </c>
      <c r="D308" s="36">
        <v>917</v>
      </c>
      <c r="E308" s="11"/>
    </row>
    <row r="309" spans="2:5" x14ac:dyDescent="0.2">
      <c r="B309" s="12">
        <v>43608.810983796</v>
      </c>
      <c r="C309" s="33" t="s">
        <v>41</v>
      </c>
      <c r="D309" s="36">
        <v>181</v>
      </c>
      <c r="E309" s="11"/>
    </row>
    <row r="310" spans="2:5" x14ac:dyDescent="0.2">
      <c r="B310" s="12">
        <v>43608.830567129997</v>
      </c>
      <c r="C310" s="33" t="s">
        <v>304</v>
      </c>
      <c r="D310" s="36">
        <v>457</v>
      </c>
      <c r="E310" s="11"/>
    </row>
    <row r="311" spans="2:5" x14ac:dyDescent="0.2">
      <c r="B311" s="12">
        <v>43608.892407407002</v>
      </c>
      <c r="C311" s="33" t="s">
        <v>305</v>
      </c>
      <c r="D311" s="36">
        <v>227</v>
      </c>
      <c r="E311" s="11"/>
    </row>
    <row r="312" spans="2:5" x14ac:dyDescent="0.2">
      <c r="B312" s="12">
        <v>43608.910775463002</v>
      </c>
      <c r="C312" s="33" t="s">
        <v>306</v>
      </c>
      <c r="D312" s="36">
        <v>89</v>
      </c>
      <c r="E312" s="11"/>
    </row>
    <row r="313" spans="2:5" x14ac:dyDescent="0.2">
      <c r="B313" s="12">
        <v>43609.096898147996</v>
      </c>
      <c r="C313" s="33" t="s">
        <v>307</v>
      </c>
      <c r="D313" s="36">
        <v>89</v>
      </c>
      <c r="E313" s="11"/>
    </row>
    <row r="314" spans="2:5" x14ac:dyDescent="0.2">
      <c r="B314" s="12">
        <v>43609.252442129997</v>
      </c>
      <c r="C314" s="33" t="s">
        <v>308</v>
      </c>
      <c r="D314" s="36">
        <v>181</v>
      </c>
      <c r="E314" s="11"/>
    </row>
    <row r="315" spans="2:5" x14ac:dyDescent="0.2">
      <c r="B315" s="12">
        <v>43609.288310185002</v>
      </c>
      <c r="C315" s="33" t="s">
        <v>309</v>
      </c>
      <c r="D315" s="36">
        <v>70.600000000000009</v>
      </c>
      <c r="E315" s="11"/>
    </row>
    <row r="316" spans="2:5" x14ac:dyDescent="0.2">
      <c r="B316" s="12">
        <v>43609.289224537002</v>
      </c>
      <c r="C316" s="33" t="s">
        <v>310</v>
      </c>
      <c r="D316" s="36">
        <v>89</v>
      </c>
      <c r="E316" s="11"/>
    </row>
    <row r="317" spans="2:5" x14ac:dyDescent="0.2">
      <c r="B317" s="12">
        <v>43609.298206018997</v>
      </c>
      <c r="C317" s="33" t="s">
        <v>311</v>
      </c>
      <c r="D317" s="36">
        <v>89</v>
      </c>
      <c r="E317" s="11"/>
    </row>
    <row r="318" spans="2:5" x14ac:dyDescent="0.2">
      <c r="B318" s="12">
        <v>43609.426226852003</v>
      </c>
      <c r="C318" s="33" t="s">
        <v>312</v>
      </c>
      <c r="D318" s="36">
        <v>273</v>
      </c>
      <c r="E318" s="11"/>
    </row>
    <row r="319" spans="2:5" x14ac:dyDescent="0.2">
      <c r="B319" s="12">
        <v>43609.448009259002</v>
      </c>
      <c r="C319" s="33" t="s">
        <v>313</v>
      </c>
      <c r="D319" s="36">
        <v>181</v>
      </c>
      <c r="E319" s="11"/>
    </row>
    <row r="320" spans="2:5" x14ac:dyDescent="0.2">
      <c r="B320" s="12">
        <v>43609.461064814997</v>
      </c>
      <c r="C320" s="33" t="s">
        <v>314</v>
      </c>
      <c r="D320" s="36">
        <v>89</v>
      </c>
      <c r="E320" s="11"/>
    </row>
    <row r="321" spans="2:5" x14ac:dyDescent="0.2">
      <c r="B321" s="12">
        <v>43609.461608796002</v>
      </c>
      <c r="C321" s="33" t="s">
        <v>315</v>
      </c>
      <c r="D321" s="36">
        <v>181</v>
      </c>
      <c r="E321" s="11"/>
    </row>
    <row r="322" spans="2:5" x14ac:dyDescent="0.2">
      <c r="B322" s="12">
        <v>43609.588958332999</v>
      </c>
      <c r="C322" s="33" t="s">
        <v>316</v>
      </c>
      <c r="D322" s="36">
        <v>89</v>
      </c>
      <c r="E322" s="11"/>
    </row>
    <row r="323" spans="2:5" x14ac:dyDescent="0.2">
      <c r="B323" s="12">
        <v>43609.593206019003</v>
      </c>
      <c r="C323" s="33" t="s">
        <v>317</v>
      </c>
      <c r="D323" s="36">
        <v>181</v>
      </c>
      <c r="E323" s="11"/>
    </row>
    <row r="324" spans="2:5" x14ac:dyDescent="0.2">
      <c r="B324" s="12">
        <v>43609.611643518998</v>
      </c>
      <c r="C324" s="33" t="s">
        <v>318</v>
      </c>
      <c r="D324" s="36">
        <v>89</v>
      </c>
      <c r="E324" s="11"/>
    </row>
    <row r="325" spans="2:5" x14ac:dyDescent="0.2">
      <c r="B325" s="12">
        <v>43609.644351852003</v>
      </c>
      <c r="C325" s="33" t="s">
        <v>319</v>
      </c>
      <c r="D325" s="36">
        <v>917</v>
      </c>
      <c r="E325" s="11"/>
    </row>
    <row r="326" spans="2:5" x14ac:dyDescent="0.2">
      <c r="B326" s="12">
        <v>43609.688969907002</v>
      </c>
      <c r="C326" s="33" t="s">
        <v>320</v>
      </c>
      <c r="D326" s="36">
        <v>89</v>
      </c>
      <c r="E326" s="11"/>
    </row>
    <row r="327" spans="2:5" x14ac:dyDescent="0.2">
      <c r="B327" s="12">
        <v>43609.758796296002</v>
      </c>
      <c r="C327" s="33" t="s">
        <v>321</v>
      </c>
      <c r="D327" s="36">
        <v>43</v>
      </c>
      <c r="E327" s="11"/>
    </row>
    <row r="328" spans="2:5" x14ac:dyDescent="0.2">
      <c r="B328" s="12">
        <v>43609.791377314999</v>
      </c>
      <c r="C328" s="33" t="s">
        <v>322</v>
      </c>
      <c r="D328" s="36">
        <v>135</v>
      </c>
      <c r="E328" s="11"/>
    </row>
    <row r="329" spans="2:5" x14ac:dyDescent="0.2">
      <c r="B329" s="12">
        <v>43609.889027778001</v>
      </c>
      <c r="C329" s="33" t="s">
        <v>121</v>
      </c>
      <c r="D329" s="36">
        <v>457</v>
      </c>
      <c r="E329" s="11"/>
    </row>
    <row r="330" spans="2:5" x14ac:dyDescent="0.2">
      <c r="B330" s="12">
        <v>43610.353275463</v>
      </c>
      <c r="C330" s="33" t="s">
        <v>323</v>
      </c>
      <c r="D330" s="36">
        <v>457</v>
      </c>
      <c r="E330" s="11"/>
    </row>
    <row r="331" spans="2:5" x14ac:dyDescent="0.2">
      <c r="B331" s="12">
        <v>43610.453356480997</v>
      </c>
      <c r="C331" s="33" t="s">
        <v>324</v>
      </c>
      <c r="D331" s="36">
        <v>89</v>
      </c>
      <c r="E331" s="11"/>
    </row>
    <row r="332" spans="2:5" x14ac:dyDescent="0.2">
      <c r="B332" s="12">
        <v>43610.453587962998</v>
      </c>
      <c r="C332" s="33" t="s">
        <v>325</v>
      </c>
      <c r="D332" s="36">
        <v>89</v>
      </c>
      <c r="E332" s="11"/>
    </row>
    <row r="333" spans="2:5" x14ac:dyDescent="0.2">
      <c r="B333" s="12">
        <v>43610.842789351998</v>
      </c>
      <c r="C333" s="33" t="s">
        <v>74</v>
      </c>
      <c r="D333" s="36">
        <v>181</v>
      </c>
      <c r="E333" s="11"/>
    </row>
    <row r="334" spans="2:5" x14ac:dyDescent="0.2">
      <c r="B334" s="12">
        <v>43610.903217592997</v>
      </c>
      <c r="C334" s="33" t="s">
        <v>49</v>
      </c>
      <c r="D334" s="36">
        <v>181</v>
      </c>
      <c r="E334" s="11"/>
    </row>
    <row r="335" spans="2:5" x14ac:dyDescent="0.2">
      <c r="B335" s="12">
        <v>43610.947291666998</v>
      </c>
      <c r="C335" s="33" t="s">
        <v>326</v>
      </c>
      <c r="D335" s="36">
        <v>89</v>
      </c>
      <c r="E335" s="11"/>
    </row>
    <row r="336" spans="2:5" x14ac:dyDescent="0.2">
      <c r="B336" s="12">
        <v>43611.526284722</v>
      </c>
      <c r="C336" s="33" t="s">
        <v>327</v>
      </c>
      <c r="D336" s="36">
        <v>135</v>
      </c>
      <c r="E336" s="11"/>
    </row>
    <row r="337" spans="2:5" x14ac:dyDescent="0.2">
      <c r="B337" s="12">
        <v>43611.753946759003</v>
      </c>
      <c r="C337" s="33" t="s">
        <v>328</v>
      </c>
      <c r="D337" s="36">
        <v>89</v>
      </c>
      <c r="E337" s="11"/>
    </row>
    <row r="338" spans="2:5" x14ac:dyDescent="0.2">
      <c r="B338" s="12">
        <v>43611.802627315003</v>
      </c>
      <c r="C338" s="33" t="s">
        <v>329</v>
      </c>
      <c r="D338" s="36">
        <v>457</v>
      </c>
      <c r="E338" s="11"/>
    </row>
    <row r="339" spans="2:5" x14ac:dyDescent="0.2">
      <c r="B339" s="12">
        <v>43611.847546295998</v>
      </c>
      <c r="C339" s="33" t="s">
        <v>330</v>
      </c>
      <c r="D339" s="36">
        <v>227</v>
      </c>
      <c r="E339" s="11"/>
    </row>
    <row r="340" spans="2:5" x14ac:dyDescent="0.2">
      <c r="B340" s="12">
        <v>43612.222592593003</v>
      </c>
      <c r="C340" s="33" t="s">
        <v>54</v>
      </c>
      <c r="D340" s="36">
        <v>89</v>
      </c>
      <c r="E340" s="11"/>
    </row>
    <row r="341" spans="2:5" x14ac:dyDescent="0.2">
      <c r="B341" s="12">
        <v>43612.222673611002</v>
      </c>
      <c r="C341" s="33" t="s">
        <v>263</v>
      </c>
      <c r="D341" s="36">
        <v>365</v>
      </c>
      <c r="E341" s="11"/>
    </row>
    <row r="342" spans="2:5" x14ac:dyDescent="0.2">
      <c r="B342" s="12">
        <v>43612.222974536999</v>
      </c>
      <c r="C342" s="33" t="s">
        <v>331</v>
      </c>
      <c r="D342" s="36">
        <v>89</v>
      </c>
      <c r="E342" s="11"/>
    </row>
    <row r="343" spans="2:5" x14ac:dyDescent="0.2">
      <c r="B343" s="12">
        <v>43612.223553240998</v>
      </c>
      <c r="C343" s="33" t="s">
        <v>138</v>
      </c>
      <c r="D343" s="36">
        <v>66</v>
      </c>
      <c r="E343" s="11"/>
    </row>
    <row r="344" spans="2:5" x14ac:dyDescent="0.2">
      <c r="B344" s="12">
        <v>43612.223703704003</v>
      </c>
      <c r="C344" s="33" t="s">
        <v>298</v>
      </c>
      <c r="D344" s="36">
        <v>89</v>
      </c>
      <c r="E344" s="11"/>
    </row>
    <row r="345" spans="2:5" x14ac:dyDescent="0.2">
      <c r="B345" s="12">
        <v>43612.223784722002</v>
      </c>
      <c r="C345" s="33" t="s">
        <v>332</v>
      </c>
      <c r="D345" s="36">
        <v>181</v>
      </c>
      <c r="E345" s="11"/>
    </row>
    <row r="346" spans="2:5" x14ac:dyDescent="0.2">
      <c r="B346" s="12">
        <v>43612.223877315002</v>
      </c>
      <c r="C346" s="33" t="s">
        <v>333</v>
      </c>
      <c r="D346" s="36">
        <v>89</v>
      </c>
      <c r="E346" s="11"/>
    </row>
    <row r="347" spans="2:5" x14ac:dyDescent="0.2">
      <c r="B347" s="12">
        <v>43612.224247685001</v>
      </c>
      <c r="C347" s="33" t="s">
        <v>57</v>
      </c>
      <c r="D347" s="36">
        <v>89</v>
      </c>
      <c r="E347" s="11"/>
    </row>
    <row r="348" spans="2:5" x14ac:dyDescent="0.2">
      <c r="B348" s="12">
        <v>43612.224456019001</v>
      </c>
      <c r="C348" s="33" t="s">
        <v>334</v>
      </c>
      <c r="D348" s="36">
        <v>273</v>
      </c>
      <c r="E348" s="11"/>
    </row>
    <row r="349" spans="2:5" x14ac:dyDescent="0.2">
      <c r="B349" s="12">
        <v>43612.224525463003</v>
      </c>
      <c r="C349" s="33" t="s">
        <v>335</v>
      </c>
      <c r="D349" s="36">
        <v>43</v>
      </c>
      <c r="E349" s="11"/>
    </row>
    <row r="350" spans="2:5" x14ac:dyDescent="0.2">
      <c r="B350" s="12">
        <v>43612.224560185001</v>
      </c>
      <c r="C350" s="33" t="s">
        <v>336</v>
      </c>
      <c r="D350" s="36">
        <v>181</v>
      </c>
      <c r="E350" s="11"/>
    </row>
    <row r="351" spans="2:5" x14ac:dyDescent="0.2">
      <c r="B351" s="12">
        <v>43612.224560185001</v>
      </c>
      <c r="C351" s="33" t="s">
        <v>337</v>
      </c>
      <c r="D351" s="36">
        <v>89</v>
      </c>
      <c r="E351" s="11"/>
    </row>
    <row r="352" spans="2:5" x14ac:dyDescent="0.2">
      <c r="B352" s="12">
        <v>43612.224756944001</v>
      </c>
      <c r="C352" s="33" t="s">
        <v>338</v>
      </c>
      <c r="D352" s="36">
        <v>89</v>
      </c>
      <c r="E352" s="11"/>
    </row>
    <row r="353" spans="2:5" x14ac:dyDescent="0.2">
      <c r="B353" s="12">
        <v>43612.224780092998</v>
      </c>
      <c r="C353" s="33" t="s">
        <v>63</v>
      </c>
      <c r="D353" s="36">
        <v>457</v>
      </c>
      <c r="E353" s="11"/>
    </row>
    <row r="354" spans="2:5" x14ac:dyDescent="0.2">
      <c r="B354" s="12">
        <v>43612.224849537</v>
      </c>
      <c r="C354" s="33" t="s">
        <v>339</v>
      </c>
      <c r="D354" s="36">
        <v>61.400000000000006</v>
      </c>
      <c r="E354" s="11"/>
    </row>
    <row r="355" spans="2:5" x14ac:dyDescent="0.2">
      <c r="B355" s="12">
        <v>43612.224861110997</v>
      </c>
      <c r="C355" s="33" t="s">
        <v>340</v>
      </c>
      <c r="D355" s="36">
        <v>89</v>
      </c>
      <c r="E355" s="11"/>
    </row>
    <row r="356" spans="2:5" x14ac:dyDescent="0.2">
      <c r="B356" s="12">
        <v>43612.225011574003</v>
      </c>
      <c r="C356" s="33" t="s">
        <v>42</v>
      </c>
      <c r="D356" s="36">
        <v>89</v>
      </c>
      <c r="E356" s="11"/>
    </row>
    <row r="357" spans="2:5" x14ac:dyDescent="0.2">
      <c r="B357" s="12">
        <v>43612.225138889</v>
      </c>
      <c r="C357" s="33" t="s">
        <v>341</v>
      </c>
      <c r="D357" s="36">
        <v>89</v>
      </c>
      <c r="E357" s="11"/>
    </row>
    <row r="358" spans="2:5" x14ac:dyDescent="0.2">
      <c r="B358" s="12">
        <v>43612.225138889</v>
      </c>
      <c r="C358" s="33" t="s">
        <v>342</v>
      </c>
      <c r="D358" s="36">
        <v>457</v>
      </c>
      <c r="E358" s="11"/>
    </row>
    <row r="359" spans="2:5" x14ac:dyDescent="0.2">
      <c r="B359" s="12">
        <v>43612.225266203997</v>
      </c>
      <c r="C359" s="33" t="s">
        <v>25</v>
      </c>
      <c r="D359" s="36">
        <v>24.6</v>
      </c>
      <c r="E359" s="11"/>
    </row>
    <row r="360" spans="2:5" x14ac:dyDescent="0.2">
      <c r="B360" s="12">
        <v>43612.225277778001</v>
      </c>
      <c r="C360" s="33" t="s">
        <v>343</v>
      </c>
      <c r="D360" s="36">
        <v>43</v>
      </c>
      <c r="E360" s="11"/>
    </row>
    <row r="361" spans="2:5" x14ac:dyDescent="0.2">
      <c r="B361" s="12">
        <v>43612.225289351998</v>
      </c>
      <c r="C361" s="33" t="s">
        <v>264</v>
      </c>
      <c r="D361" s="36">
        <v>457</v>
      </c>
      <c r="E361" s="11"/>
    </row>
    <row r="362" spans="2:5" x14ac:dyDescent="0.2">
      <c r="B362" s="12">
        <v>43612.225370369997</v>
      </c>
      <c r="C362" s="33" t="s">
        <v>344</v>
      </c>
      <c r="D362" s="36">
        <v>89</v>
      </c>
      <c r="E362" s="11"/>
    </row>
    <row r="363" spans="2:5" x14ac:dyDescent="0.2">
      <c r="B363" s="12">
        <v>43612.225439815003</v>
      </c>
      <c r="C363" s="33" t="s">
        <v>345</v>
      </c>
      <c r="D363" s="36">
        <v>181</v>
      </c>
      <c r="E363" s="11"/>
    </row>
    <row r="364" spans="2:5" x14ac:dyDescent="0.2">
      <c r="B364" s="12">
        <v>43612.225509258998</v>
      </c>
      <c r="C364" s="33" t="s">
        <v>346</v>
      </c>
      <c r="D364" s="36">
        <v>89</v>
      </c>
      <c r="E364" s="11"/>
    </row>
    <row r="365" spans="2:5" x14ac:dyDescent="0.2">
      <c r="B365" s="12">
        <v>43612.225543981003</v>
      </c>
      <c r="C365" s="33" t="s">
        <v>347</v>
      </c>
      <c r="D365" s="36">
        <v>43</v>
      </c>
      <c r="E365" s="11"/>
    </row>
    <row r="366" spans="2:5" x14ac:dyDescent="0.2">
      <c r="B366" s="12">
        <v>43612.225567130001</v>
      </c>
      <c r="C366" s="33" t="s">
        <v>348</v>
      </c>
      <c r="D366" s="36">
        <v>273</v>
      </c>
      <c r="E366" s="11"/>
    </row>
    <row r="367" spans="2:5" x14ac:dyDescent="0.2">
      <c r="B367" s="12">
        <v>43612.225578703998</v>
      </c>
      <c r="C367" s="33" t="s">
        <v>349</v>
      </c>
      <c r="D367" s="36">
        <v>89</v>
      </c>
      <c r="E367" s="11"/>
    </row>
    <row r="368" spans="2:5" x14ac:dyDescent="0.2">
      <c r="B368" s="12">
        <v>43612.225694444001</v>
      </c>
      <c r="C368" s="33" t="s">
        <v>350</v>
      </c>
      <c r="D368" s="36">
        <v>181</v>
      </c>
      <c r="E368" s="11"/>
    </row>
    <row r="369" spans="2:5" x14ac:dyDescent="0.2">
      <c r="B369" s="12">
        <v>43612.225752314996</v>
      </c>
      <c r="C369" s="33" t="s">
        <v>351</v>
      </c>
      <c r="D369" s="36">
        <v>89</v>
      </c>
      <c r="E369" s="11"/>
    </row>
    <row r="370" spans="2:5" x14ac:dyDescent="0.2">
      <c r="B370" s="12">
        <v>43612.225798610998</v>
      </c>
      <c r="C370" s="33" t="s">
        <v>352</v>
      </c>
      <c r="D370" s="36">
        <v>43</v>
      </c>
      <c r="E370" s="11"/>
    </row>
    <row r="371" spans="2:5" x14ac:dyDescent="0.2">
      <c r="B371" s="12">
        <v>43612.225844907</v>
      </c>
      <c r="C371" s="33" t="s">
        <v>353</v>
      </c>
      <c r="D371" s="36">
        <v>89</v>
      </c>
      <c r="E371" s="11"/>
    </row>
    <row r="372" spans="2:5" x14ac:dyDescent="0.2">
      <c r="B372" s="12">
        <v>43612.225914351999</v>
      </c>
      <c r="C372" s="33" t="s">
        <v>354</v>
      </c>
      <c r="D372" s="36">
        <v>273</v>
      </c>
      <c r="E372" s="11"/>
    </row>
    <row r="373" spans="2:5" x14ac:dyDescent="0.2">
      <c r="B373" s="12">
        <v>43612.226006944002</v>
      </c>
      <c r="C373" s="33" t="s">
        <v>18</v>
      </c>
      <c r="D373" s="36">
        <v>43</v>
      </c>
      <c r="E373" s="11"/>
    </row>
    <row r="374" spans="2:5" x14ac:dyDescent="0.2">
      <c r="B374" s="12">
        <v>43612.226076389001</v>
      </c>
      <c r="C374" s="33" t="s">
        <v>355</v>
      </c>
      <c r="D374" s="36">
        <v>273</v>
      </c>
      <c r="E374" s="11"/>
    </row>
    <row r="375" spans="2:5" x14ac:dyDescent="0.2">
      <c r="B375" s="12">
        <v>43612.226215278002</v>
      </c>
      <c r="C375" s="33" t="s">
        <v>356</v>
      </c>
      <c r="D375" s="36">
        <v>89</v>
      </c>
      <c r="E375" s="11"/>
    </row>
    <row r="376" spans="2:5" x14ac:dyDescent="0.2">
      <c r="B376" s="12">
        <v>43612.226412037002</v>
      </c>
      <c r="C376" s="33" t="s">
        <v>357</v>
      </c>
      <c r="D376" s="36">
        <v>457</v>
      </c>
      <c r="E376" s="11"/>
    </row>
    <row r="377" spans="2:5" x14ac:dyDescent="0.2">
      <c r="B377" s="12">
        <v>43612.226458333003</v>
      </c>
      <c r="C377" s="33" t="s">
        <v>358</v>
      </c>
      <c r="D377" s="36">
        <v>70.600000000000009</v>
      </c>
      <c r="E377" s="11"/>
    </row>
    <row r="378" spans="2:5" x14ac:dyDescent="0.2">
      <c r="B378" s="12">
        <v>43612.226516203998</v>
      </c>
      <c r="C378" s="33" t="s">
        <v>359</v>
      </c>
      <c r="D378" s="36">
        <v>181</v>
      </c>
      <c r="E378" s="11"/>
    </row>
    <row r="379" spans="2:5" x14ac:dyDescent="0.2">
      <c r="B379" s="12">
        <v>43612.226747685003</v>
      </c>
      <c r="C379" s="33" t="s">
        <v>360</v>
      </c>
      <c r="D379" s="36">
        <v>43</v>
      </c>
      <c r="E379" s="11"/>
    </row>
    <row r="380" spans="2:5" x14ac:dyDescent="0.2">
      <c r="B380" s="12">
        <v>43612.227407407001</v>
      </c>
      <c r="C380" s="33" t="s">
        <v>361</v>
      </c>
      <c r="D380" s="36">
        <v>135</v>
      </c>
      <c r="E380" s="11"/>
    </row>
    <row r="381" spans="2:5" x14ac:dyDescent="0.2">
      <c r="B381" s="12">
        <v>43612.229687500003</v>
      </c>
      <c r="C381" s="33" t="s">
        <v>362</v>
      </c>
      <c r="D381" s="36">
        <v>457</v>
      </c>
      <c r="E381" s="11"/>
    </row>
    <row r="382" spans="2:5" x14ac:dyDescent="0.2">
      <c r="B382" s="12">
        <v>43612.230046295997</v>
      </c>
      <c r="C382" s="33" t="s">
        <v>360</v>
      </c>
      <c r="D382" s="36">
        <v>38.4</v>
      </c>
      <c r="E382" s="11"/>
    </row>
    <row r="383" spans="2:5" x14ac:dyDescent="0.2">
      <c r="B383" s="12">
        <v>43612.232685185001</v>
      </c>
      <c r="C383" s="33" t="s">
        <v>363</v>
      </c>
      <c r="D383" s="36">
        <v>181</v>
      </c>
      <c r="E383" s="11"/>
    </row>
    <row r="384" spans="2:5" x14ac:dyDescent="0.2">
      <c r="B384" s="12">
        <v>43612.240752315003</v>
      </c>
      <c r="C384" s="33" t="s">
        <v>364</v>
      </c>
      <c r="D384" s="36">
        <v>43</v>
      </c>
      <c r="E384" s="11"/>
    </row>
    <row r="385" spans="2:5" x14ac:dyDescent="0.2">
      <c r="B385" s="12">
        <v>43612.240775462997</v>
      </c>
      <c r="C385" s="33" t="s">
        <v>365</v>
      </c>
      <c r="D385" s="36">
        <v>43</v>
      </c>
      <c r="E385" s="11"/>
    </row>
    <row r="386" spans="2:5" x14ac:dyDescent="0.2">
      <c r="B386" s="12">
        <v>43612.241840278002</v>
      </c>
      <c r="C386" s="33" t="s">
        <v>366</v>
      </c>
      <c r="D386" s="36">
        <v>457</v>
      </c>
      <c r="E386" s="11"/>
    </row>
    <row r="387" spans="2:5" x14ac:dyDescent="0.2">
      <c r="B387" s="12">
        <v>43612.246828704003</v>
      </c>
      <c r="C387" s="33" t="s">
        <v>367</v>
      </c>
      <c r="D387" s="36">
        <v>89</v>
      </c>
      <c r="E387" s="11"/>
    </row>
    <row r="388" spans="2:5" x14ac:dyDescent="0.2">
      <c r="B388" s="12">
        <v>43612.257395833003</v>
      </c>
      <c r="C388" s="33" t="s">
        <v>37</v>
      </c>
      <c r="D388" s="36">
        <v>135</v>
      </c>
      <c r="E388" s="11"/>
    </row>
    <row r="389" spans="2:5" x14ac:dyDescent="0.2">
      <c r="B389" s="12">
        <v>43612.258576389002</v>
      </c>
      <c r="C389" s="33" t="s">
        <v>128</v>
      </c>
      <c r="D389" s="36">
        <v>43</v>
      </c>
      <c r="E389" s="11"/>
    </row>
    <row r="390" spans="2:5" x14ac:dyDescent="0.2">
      <c r="B390" s="12">
        <v>43612.268738425999</v>
      </c>
      <c r="C390" s="33" t="s">
        <v>368</v>
      </c>
      <c r="D390" s="36">
        <v>273</v>
      </c>
      <c r="E390" s="11"/>
    </row>
    <row r="391" spans="2:5" x14ac:dyDescent="0.2">
      <c r="B391" s="12">
        <v>43612.272685185002</v>
      </c>
      <c r="C391" s="33" t="s">
        <v>369</v>
      </c>
      <c r="D391" s="36">
        <v>89</v>
      </c>
      <c r="E391" s="11"/>
    </row>
    <row r="392" spans="2:5" x14ac:dyDescent="0.2">
      <c r="B392" s="12">
        <v>43612.275277777997</v>
      </c>
      <c r="C392" s="33" t="s">
        <v>144</v>
      </c>
      <c r="D392" s="36">
        <v>43</v>
      </c>
      <c r="E392" s="11"/>
    </row>
    <row r="393" spans="2:5" x14ac:dyDescent="0.2">
      <c r="B393" s="12">
        <v>43612.275555556</v>
      </c>
      <c r="C393" s="33" t="s">
        <v>370</v>
      </c>
      <c r="D393" s="36">
        <v>89</v>
      </c>
      <c r="E393" s="11"/>
    </row>
    <row r="394" spans="2:5" x14ac:dyDescent="0.2">
      <c r="B394" s="12">
        <v>43612.275914352002</v>
      </c>
      <c r="C394" s="33" t="s">
        <v>371</v>
      </c>
      <c r="D394" s="36">
        <v>89</v>
      </c>
      <c r="E394" s="11"/>
    </row>
    <row r="395" spans="2:5" x14ac:dyDescent="0.2">
      <c r="B395" s="12">
        <v>43612.276168981</v>
      </c>
      <c r="C395" s="33" t="s">
        <v>372</v>
      </c>
      <c r="D395" s="36">
        <v>43</v>
      </c>
      <c r="E395" s="11"/>
    </row>
    <row r="396" spans="2:5" x14ac:dyDescent="0.2">
      <c r="B396" s="12">
        <v>43612.276226852002</v>
      </c>
      <c r="C396" s="33" t="s">
        <v>373</v>
      </c>
      <c r="D396" s="36">
        <v>273</v>
      </c>
      <c r="E396" s="11"/>
    </row>
    <row r="397" spans="2:5" x14ac:dyDescent="0.2">
      <c r="B397" s="12">
        <v>43612.276296295997</v>
      </c>
      <c r="C397" s="33" t="s">
        <v>374</v>
      </c>
      <c r="D397" s="36">
        <v>89</v>
      </c>
      <c r="E397" s="11"/>
    </row>
    <row r="398" spans="2:5" x14ac:dyDescent="0.2">
      <c r="B398" s="12">
        <v>43612.276574074</v>
      </c>
      <c r="C398" s="33" t="s">
        <v>375</v>
      </c>
      <c r="D398" s="36">
        <v>89</v>
      </c>
      <c r="E398" s="11"/>
    </row>
    <row r="399" spans="2:5" x14ac:dyDescent="0.2">
      <c r="B399" s="12">
        <v>43612.276724536998</v>
      </c>
      <c r="C399" s="33" t="s">
        <v>126</v>
      </c>
      <c r="D399" s="36">
        <v>43</v>
      </c>
      <c r="E399" s="11"/>
    </row>
    <row r="400" spans="2:5" x14ac:dyDescent="0.2">
      <c r="B400" s="12">
        <v>43612.276736111002</v>
      </c>
      <c r="C400" s="33" t="s">
        <v>44</v>
      </c>
      <c r="D400" s="36">
        <v>273</v>
      </c>
      <c r="E400" s="11"/>
    </row>
    <row r="401" spans="2:5" x14ac:dyDescent="0.2">
      <c r="B401" s="12">
        <v>43612.276782407003</v>
      </c>
      <c r="C401" s="33" t="s">
        <v>376</v>
      </c>
      <c r="D401" s="36">
        <v>33.800000000000004</v>
      </c>
      <c r="E401" s="11"/>
    </row>
    <row r="402" spans="2:5" x14ac:dyDescent="0.2">
      <c r="B402" s="12">
        <v>43612.276863425999</v>
      </c>
      <c r="C402" s="33" t="s">
        <v>377</v>
      </c>
      <c r="D402" s="36">
        <v>43</v>
      </c>
      <c r="E402" s="11"/>
    </row>
    <row r="403" spans="2:5" x14ac:dyDescent="0.2">
      <c r="B403" s="12">
        <v>43612.277002315001</v>
      </c>
      <c r="C403" s="33" t="s">
        <v>378</v>
      </c>
      <c r="D403" s="36">
        <v>181</v>
      </c>
      <c r="E403" s="11"/>
    </row>
    <row r="404" spans="2:5" x14ac:dyDescent="0.2">
      <c r="B404" s="12">
        <v>43612.277152777999</v>
      </c>
      <c r="C404" s="33" t="s">
        <v>272</v>
      </c>
      <c r="D404" s="36">
        <v>89</v>
      </c>
      <c r="E404" s="11"/>
    </row>
    <row r="405" spans="2:5" x14ac:dyDescent="0.2">
      <c r="B405" s="12">
        <v>43612.277187500003</v>
      </c>
      <c r="C405" s="33" t="s">
        <v>379</v>
      </c>
      <c r="D405" s="36">
        <v>135</v>
      </c>
      <c r="E405" s="11"/>
    </row>
    <row r="406" spans="2:5" x14ac:dyDescent="0.2">
      <c r="B406" s="12">
        <v>43612.277280093003</v>
      </c>
      <c r="C406" s="33" t="s">
        <v>380</v>
      </c>
      <c r="D406" s="36">
        <v>314.40000000000003</v>
      </c>
      <c r="E406" s="11"/>
    </row>
    <row r="407" spans="2:5" x14ac:dyDescent="0.2">
      <c r="B407" s="12">
        <v>43612.277291667</v>
      </c>
      <c r="C407" s="33" t="s">
        <v>381</v>
      </c>
      <c r="D407" s="36">
        <v>89</v>
      </c>
      <c r="E407" s="11"/>
    </row>
    <row r="408" spans="2:5" x14ac:dyDescent="0.2">
      <c r="B408" s="12">
        <v>43612.277453704002</v>
      </c>
      <c r="C408" s="33" t="s">
        <v>323</v>
      </c>
      <c r="D408" s="36">
        <v>89</v>
      </c>
      <c r="E408" s="11"/>
    </row>
    <row r="409" spans="2:5" x14ac:dyDescent="0.2">
      <c r="B409" s="12">
        <v>43612.277465277999</v>
      </c>
      <c r="C409" s="33" t="s">
        <v>382</v>
      </c>
      <c r="D409" s="36">
        <v>181</v>
      </c>
      <c r="E409" s="11"/>
    </row>
    <row r="410" spans="2:5" x14ac:dyDescent="0.2">
      <c r="B410" s="12">
        <v>43612.277523147997</v>
      </c>
      <c r="C410" s="33" t="s">
        <v>383</v>
      </c>
      <c r="D410" s="36">
        <v>273</v>
      </c>
      <c r="E410" s="11"/>
    </row>
    <row r="411" spans="2:5" x14ac:dyDescent="0.2">
      <c r="B411" s="12">
        <v>43612.277534722001</v>
      </c>
      <c r="C411" s="33" t="s">
        <v>384</v>
      </c>
      <c r="D411" s="36">
        <v>89</v>
      </c>
      <c r="E411" s="11"/>
    </row>
    <row r="412" spans="2:5" x14ac:dyDescent="0.2">
      <c r="B412" s="12">
        <v>43612.277881943999</v>
      </c>
      <c r="C412" s="33" t="s">
        <v>385</v>
      </c>
      <c r="D412" s="36">
        <v>457</v>
      </c>
      <c r="E412" s="11"/>
    </row>
    <row r="413" spans="2:5" x14ac:dyDescent="0.2">
      <c r="B413" s="12">
        <v>43612.277893519</v>
      </c>
      <c r="C413" s="33" t="s">
        <v>261</v>
      </c>
      <c r="D413" s="36">
        <v>24.6</v>
      </c>
      <c r="E413" s="11"/>
    </row>
    <row r="414" spans="2:5" x14ac:dyDescent="0.2">
      <c r="B414" s="12">
        <v>43612.279212963003</v>
      </c>
      <c r="C414" s="33" t="s">
        <v>386</v>
      </c>
      <c r="D414" s="36">
        <v>89</v>
      </c>
      <c r="E414" s="11"/>
    </row>
    <row r="415" spans="2:5" x14ac:dyDescent="0.2">
      <c r="B415" s="12">
        <v>43612.279791667002</v>
      </c>
      <c r="C415" s="33" t="s">
        <v>387</v>
      </c>
      <c r="D415" s="36">
        <v>273</v>
      </c>
      <c r="E415" s="11"/>
    </row>
    <row r="416" spans="2:5" x14ac:dyDescent="0.2">
      <c r="B416" s="12">
        <v>43612.294050926001</v>
      </c>
      <c r="C416" s="33" t="s">
        <v>388</v>
      </c>
      <c r="D416" s="36">
        <v>273</v>
      </c>
      <c r="E416" s="11"/>
    </row>
    <row r="417" spans="2:5" x14ac:dyDescent="0.2">
      <c r="B417" s="12">
        <v>43612.300034722</v>
      </c>
      <c r="C417" s="33" t="s">
        <v>389</v>
      </c>
      <c r="D417" s="36">
        <v>89</v>
      </c>
      <c r="E417" s="11"/>
    </row>
    <row r="418" spans="2:5" x14ac:dyDescent="0.2">
      <c r="B418" s="12">
        <v>43612.306504630003</v>
      </c>
      <c r="C418" s="33" t="s">
        <v>390</v>
      </c>
      <c r="D418" s="36">
        <v>457</v>
      </c>
      <c r="E418" s="11"/>
    </row>
    <row r="419" spans="2:5" x14ac:dyDescent="0.2">
      <c r="B419" s="12">
        <v>43612.314872684998</v>
      </c>
      <c r="C419" s="33" t="s">
        <v>391</v>
      </c>
      <c r="D419" s="36">
        <v>273</v>
      </c>
      <c r="E419" s="11"/>
    </row>
    <row r="420" spans="2:5" x14ac:dyDescent="0.2">
      <c r="B420" s="12">
        <v>43612.329097221998</v>
      </c>
      <c r="C420" s="33" t="s">
        <v>392</v>
      </c>
      <c r="D420" s="36">
        <v>89</v>
      </c>
      <c r="E420" s="11"/>
    </row>
    <row r="421" spans="2:5" x14ac:dyDescent="0.2">
      <c r="B421" s="12">
        <v>43612.353993056</v>
      </c>
      <c r="C421" s="33" t="s">
        <v>393</v>
      </c>
      <c r="D421" s="36">
        <v>457</v>
      </c>
      <c r="E421" s="11"/>
    </row>
    <row r="422" spans="2:5" x14ac:dyDescent="0.2">
      <c r="B422" s="12">
        <v>43612.460439814997</v>
      </c>
      <c r="C422" s="33" t="s">
        <v>394</v>
      </c>
      <c r="D422" s="36">
        <v>181</v>
      </c>
      <c r="E422" s="11"/>
    </row>
    <row r="423" spans="2:5" x14ac:dyDescent="0.2">
      <c r="B423" s="12">
        <v>43612.510659722</v>
      </c>
      <c r="C423" s="33" t="s">
        <v>395</v>
      </c>
      <c r="D423" s="36">
        <v>457</v>
      </c>
      <c r="E423" s="11"/>
    </row>
    <row r="424" spans="2:5" x14ac:dyDescent="0.2">
      <c r="B424" s="12">
        <v>43612.518194443997</v>
      </c>
      <c r="C424" s="33" t="s">
        <v>396</v>
      </c>
      <c r="D424" s="36">
        <v>457</v>
      </c>
      <c r="E424" s="11"/>
    </row>
    <row r="425" spans="2:5" x14ac:dyDescent="0.2">
      <c r="B425" s="12">
        <v>43612.530763889001</v>
      </c>
      <c r="C425" s="33" t="s">
        <v>397</v>
      </c>
      <c r="D425" s="36">
        <v>181</v>
      </c>
      <c r="E425" s="11"/>
    </row>
    <row r="426" spans="2:5" x14ac:dyDescent="0.2">
      <c r="B426" s="12">
        <v>43612.532835648002</v>
      </c>
      <c r="C426" s="33" t="s">
        <v>398</v>
      </c>
      <c r="D426" s="36">
        <v>89</v>
      </c>
      <c r="E426" s="11"/>
    </row>
    <row r="427" spans="2:5" x14ac:dyDescent="0.2">
      <c r="B427" s="12">
        <v>43612.557465277998</v>
      </c>
      <c r="C427" s="33" t="s">
        <v>399</v>
      </c>
      <c r="D427" s="36">
        <v>273</v>
      </c>
      <c r="E427" s="11"/>
    </row>
    <row r="428" spans="2:5" x14ac:dyDescent="0.2">
      <c r="B428" s="12">
        <v>43612.679050926003</v>
      </c>
      <c r="C428" s="33" t="s">
        <v>283</v>
      </c>
      <c r="D428" s="36">
        <v>43</v>
      </c>
      <c r="E428" s="11"/>
    </row>
    <row r="429" spans="2:5" x14ac:dyDescent="0.2">
      <c r="B429" s="12">
        <v>43612.691099536998</v>
      </c>
      <c r="C429" s="33" t="s">
        <v>400</v>
      </c>
      <c r="D429" s="36">
        <v>273</v>
      </c>
      <c r="E429" s="11"/>
    </row>
    <row r="430" spans="2:5" x14ac:dyDescent="0.2">
      <c r="B430" s="12">
        <v>43612.759953704001</v>
      </c>
      <c r="C430" s="33" t="s">
        <v>401</v>
      </c>
      <c r="D430" s="36">
        <v>89</v>
      </c>
      <c r="E430" s="11"/>
    </row>
    <row r="431" spans="2:5" x14ac:dyDescent="0.2">
      <c r="B431" s="12">
        <v>43612.845891204001</v>
      </c>
      <c r="C431" s="33" t="s">
        <v>402</v>
      </c>
      <c r="D431" s="36">
        <v>43</v>
      </c>
      <c r="E431" s="11"/>
    </row>
    <row r="432" spans="2:5" x14ac:dyDescent="0.2">
      <c r="B432" s="12">
        <v>43612.936805555997</v>
      </c>
      <c r="C432" s="33" t="s">
        <v>403</v>
      </c>
      <c r="D432" s="36">
        <v>43</v>
      </c>
      <c r="E432" s="11"/>
    </row>
    <row r="433" spans="2:5" x14ac:dyDescent="0.2">
      <c r="B433" s="12">
        <v>43613.306238425997</v>
      </c>
      <c r="C433" s="33" t="s">
        <v>404</v>
      </c>
      <c r="D433" s="36">
        <v>47.6</v>
      </c>
      <c r="E433" s="11"/>
    </row>
    <row r="434" spans="2:5" x14ac:dyDescent="0.2">
      <c r="B434" s="12">
        <v>43613.385208332998</v>
      </c>
      <c r="C434" s="33" t="s">
        <v>405</v>
      </c>
      <c r="D434" s="36">
        <v>89</v>
      </c>
      <c r="E434" s="11"/>
    </row>
    <row r="435" spans="2:5" x14ac:dyDescent="0.2">
      <c r="B435" s="12">
        <v>43613.522615741</v>
      </c>
      <c r="C435" s="33" t="s">
        <v>406</v>
      </c>
      <c r="D435" s="36">
        <v>89</v>
      </c>
      <c r="E435" s="11"/>
    </row>
    <row r="436" spans="2:5" x14ac:dyDescent="0.2">
      <c r="B436" s="12">
        <v>43613.66994213</v>
      </c>
      <c r="C436" s="33" t="s">
        <v>407</v>
      </c>
      <c r="D436" s="36">
        <v>457</v>
      </c>
      <c r="E436" s="11"/>
    </row>
    <row r="437" spans="2:5" x14ac:dyDescent="0.2">
      <c r="B437" s="12">
        <v>43613.799560184998</v>
      </c>
      <c r="C437" s="33" t="s">
        <v>30</v>
      </c>
      <c r="D437" s="36">
        <v>227</v>
      </c>
      <c r="E437" s="11"/>
    </row>
    <row r="438" spans="2:5" x14ac:dyDescent="0.2">
      <c r="B438" s="12">
        <v>43613.896967592998</v>
      </c>
      <c r="C438" s="33" t="s">
        <v>408</v>
      </c>
      <c r="D438" s="36">
        <v>227</v>
      </c>
      <c r="E438" s="11"/>
    </row>
    <row r="439" spans="2:5" x14ac:dyDescent="0.2">
      <c r="B439" s="12">
        <v>43614.373449074003</v>
      </c>
      <c r="C439" s="33" t="s">
        <v>409</v>
      </c>
      <c r="D439" s="36">
        <v>135</v>
      </c>
      <c r="E439" s="11"/>
    </row>
    <row r="440" spans="2:5" x14ac:dyDescent="0.2">
      <c r="B440" s="12">
        <v>43614.417928240997</v>
      </c>
      <c r="C440" s="33" t="s">
        <v>410</v>
      </c>
      <c r="D440" s="36">
        <v>89</v>
      </c>
      <c r="E440" s="11"/>
    </row>
    <row r="441" spans="2:5" x14ac:dyDescent="0.2">
      <c r="B441" s="12">
        <v>43614.465254629999</v>
      </c>
      <c r="C441" s="33" t="s">
        <v>411</v>
      </c>
      <c r="D441" s="36">
        <v>6.2000000000000011</v>
      </c>
      <c r="E441" s="11"/>
    </row>
    <row r="442" spans="2:5" x14ac:dyDescent="0.2">
      <c r="B442" s="12">
        <v>43614.515532407</v>
      </c>
      <c r="C442" s="33" t="s">
        <v>308</v>
      </c>
      <c r="D442" s="36">
        <v>181</v>
      </c>
      <c r="E442" s="11"/>
    </row>
    <row r="443" spans="2:5" x14ac:dyDescent="0.2">
      <c r="B443" s="12">
        <v>43614.557685184998</v>
      </c>
      <c r="C443" s="33" t="s">
        <v>412</v>
      </c>
      <c r="D443" s="36">
        <v>181</v>
      </c>
      <c r="E443" s="11"/>
    </row>
    <row r="444" spans="2:5" x14ac:dyDescent="0.2">
      <c r="B444" s="12">
        <v>43614.599583333002</v>
      </c>
      <c r="C444" s="33" t="s">
        <v>41</v>
      </c>
      <c r="D444" s="36">
        <v>181</v>
      </c>
      <c r="E444" s="11"/>
    </row>
    <row r="445" spans="2:5" x14ac:dyDescent="0.2">
      <c r="B445" s="12">
        <v>43614.726111110998</v>
      </c>
      <c r="C445" s="33" t="s">
        <v>413</v>
      </c>
      <c r="D445" s="36">
        <v>457</v>
      </c>
      <c r="E445" s="11"/>
    </row>
    <row r="446" spans="2:5" x14ac:dyDescent="0.2">
      <c r="B446" s="12">
        <v>43614.769976852003</v>
      </c>
      <c r="C446" s="33" t="s">
        <v>17</v>
      </c>
      <c r="D446" s="36">
        <v>66</v>
      </c>
      <c r="E446" s="11"/>
    </row>
    <row r="447" spans="2:5" x14ac:dyDescent="0.2">
      <c r="B447" s="12">
        <v>43614.791759259002</v>
      </c>
      <c r="C447" s="33" t="s">
        <v>414</v>
      </c>
      <c r="D447" s="36">
        <v>135</v>
      </c>
      <c r="E447" s="11"/>
    </row>
    <row r="448" spans="2:5" x14ac:dyDescent="0.2">
      <c r="B448" s="12">
        <v>43614.853773148003</v>
      </c>
      <c r="C448" s="33" t="s">
        <v>392</v>
      </c>
      <c r="D448" s="36">
        <v>89</v>
      </c>
      <c r="E448" s="11"/>
    </row>
    <row r="449" spans="2:5" x14ac:dyDescent="0.2">
      <c r="B449" s="12">
        <v>43615.302013888999</v>
      </c>
      <c r="C449" s="33" t="s">
        <v>64</v>
      </c>
      <c r="D449" s="36">
        <v>181</v>
      </c>
      <c r="E449" s="11"/>
    </row>
    <row r="450" spans="2:5" x14ac:dyDescent="0.2">
      <c r="B450" s="12">
        <v>43615.318101851997</v>
      </c>
      <c r="C450" s="33" t="s">
        <v>415</v>
      </c>
      <c r="D450" s="36">
        <v>181</v>
      </c>
      <c r="E450" s="11"/>
    </row>
    <row r="451" spans="2:5" x14ac:dyDescent="0.2">
      <c r="B451" s="12">
        <v>43615.487719907003</v>
      </c>
      <c r="C451" s="33" t="s">
        <v>416</v>
      </c>
      <c r="D451" s="36">
        <v>457</v>
      </c>
      <c r="E451" s="11"/>
    </row>
    <row r="452" spans="2:5" x14ac:dyDescent="0.2">
      <c r="B452" s="12">
        <v>43615.494861111001</v>
      </c>
      <c r="C452" s="33" t="s">
        <v>417</v>
      </c>
      <c r="D452" s="36">
        <v>457</v>
      </c>
      <c r="E452" s="11"/>
    </row>
    <row r="453" spans="2:5" x14ac:dyDescent="0.2">
      <c r="B453" s="12">
        <v>43615.522384258998</v>
      </c>
      <c r="C453" s="33" t="s">
        <v>47</v>
      </c>
      <c r="D453" s="36">
        <v>457</v>
      </c>
      <c r="E453" s="11"/>
    </row>
    <row r="454" spans="2:5" x14ac:dyDescent="0.2">
      <c r="B454" s="12">
        <v>43615.526319443998</v>
      </c>
      <c r="C454" s="33" t="s">
        <v>20</v>
      </c>
      <c r="D454" s="36">
        <v>181</v>
      </c>
      <c r="E454" s="11"/>
    </row>
    <row r="455" spans="2:5" x14ac:dyDescent="0.2">
      <c r="B455" s="12">
        <v>43615.540763889003</v>
      </c>
      <c r="C455" s="33" t="s">
        <v>418</v>
      </c>
      <c r="D455" s="36">
        <v>181</v>
      </c>
      <c r="E455" s="11"/>
    </row>
    <row r="456" spans="2:5" x14ac:dyDescent="0.2">
      <c r="B456" s="12">
        <v>43615.725092592998</v>
      </c>
      <c r="C456" s="33" t="s">
        <v>419</v>
      </c>
      <c r="D456" s="36">
        <v>227</v>
      </c>
      <c r="E456" s="11"/>
    </row>
    <row r="457" spans="2:5" x14ac:dyDescent="0.2">
      <c r="B457" s="12">
        <v>43615.737048611001</v>
      </c>
      <c r="C457" s="33" t="s">
        <v>420</v>
      </c>
      <c r="D457" s="36">
        <v>89</v>
      </c>
      <c r="E457" s="11"/>
    </row>
    <row r="458" spans="2:5" x14ac:dyDescent="0.2">
      <c r="B458" s="12">
        <v>43615.756689815003</v>
      </c>
      <c r="C458" s="33" t="s">
        <v>421</v>
      </c>
      <c r="D458" s="36">
        <v>181</v>
      </c>
      <c r="E458" s="11"/>
    </row>
    <row r="459" spans="2:5" x14ac:dyDescent="0.2">
      <c r="B459" s="12">
        <v>43615.763530092998</v>
      </c>
      <c r="C459" s="33" t="s">
        <v>36</v>
      </c>
      <c r="D459" s="36">
        <v>38.4</v>
      </c>
      <c r="E459" s="11"/>
    </row>
    <row r="460" spans="2:5" x14ac:dyDescent="0.2">
      <c r="B460" s="12">
        <v>43615.790706018997</v>
      </c>
      <c r="C460" s="33" t="s">
        <v>422</v>
      </c>
      <c r="D460" s="36">
        <v>181</v>
      </c>
      <c r="E460" s="11"/>
    </row>
    <row r="461" spans="2:5" x14ac:dyDescent="0.2">
      <c r="B461" s="12">
        <v>43615.800092593003</v>
      </c>
      <c r="C461" s="33" t="s">
        <v>423</v>
      </c>
      <c r="D461" s="36">
        <v>181</v>
      </c>
      <c r="E461" s="11"/>
    </row>
    <row r="462" spans="2:5" x14ac:dyDescent="0.2">
      <c r="B462" s="12">
        <v>43615.804270833003</v>
      </c>
      <c r="C462" s="33" t="s">
        <v>424</v>
      </c>
      <c r="D462" s="36">
        <v>89</v>
      </c>
      <c r="E462" s="11"/>
    </row>
    <row r="463" spans="2:5" x14ac:dyDescent="0.2">
      <c r="B463" s="12">
        <v>43615.813159721998</v>
      </c>
      <c r="C463" s="33" t="s">
        <v>55</v>
      </c>
      <c r="D463" s="36">
        <v>89</v>
      </c>
      <c r="E463" s="11"/>
    </row>
    <row r="464" spans="2:5" x14ac:dyDescent="0.2">
      <c r="B464" s="12">
        <v>43615.835254630001</v>
      </c>
      <c r="C464" s="33" t="s">
        <v>289</v>
      </c>
      <c r="D464" s="36">
        <v>43</v>
      </c>
      <c r="E464" s="11"/>
    </row>
    <row r="465" spans="2:5" x14ac:dyDescent="0.2">
      <c r="B465" s="12">
        <v>43615.840162036999</v>
      </c>
      <c r="C465" s="33" t="s">
        <v>425</v>
      </c>
      <c r="D465" s="36">
        <v>181</v>
      </c>
      <c r="E465" s="11"/>
    </row>
    <row r="466" spans="2:5" x14ac:dyDescent="0.2">
      <c r="B466" s="12">
        <v>43615.859571759</v>
      </c>
      <c r="C466" s="33" t="s">
        <v>58</v>
      </c>
      <c r="D466" s="36">
        <v>89</v>
      </c>
      <c r="E466" s="11"/>
    </row>
    <row r="467" spans="2:5" x14ac:dyDescent="0.2">
      <c r="B467" s="12">
        <v>43615.869537036997</v>
      </c>
      <c r="C467" s="33" t="s">
        <v>413</v>
      </c>
      <c r="D467" s="36">
        <v>457</v>
      </c>
      <c r="E467" s="11"/>
    </row>
    <row r="468" spans="2:5" x14ac:dyDescent="0.2">
      <c r="B468" s="12">
        <v>43615.887673611003</v>
      </c>
      <c r="C468" s="33" t="s">
        <v>70</v>
      </c>
      <c r="D468" s="36">
        <v>89</v>
      </c>
      <c r="E468" s="11"/>
    </row>
    <row r="469" spans="2:5" x14ac:dyDescent="0.2">
      <c r="B469" s="12">
        <v>43615.897743055997</v>
      </c>
      <c r="C469" s="33" t="s">
        <v>426</v>
      </c>
      <c r="D469" s="36">
        <v>43</v>
      </c>
      <c r="E469" s="11"/>
    </row>
    <row r="470" spans="2:5" x14ac:dyDescent="0.2">
      <c r="B470" s="12">
        <v>43615.897789351999</v>
      </c>
      <c r="C470" s="33" t="s">
        <v>427</v>
      </c>
      <c r="D470" s="36">
        <v>89</v>
      </c>
      <c r="E470" s="11"/>
    </row>
    <row r="471" spans="2:5" x14ac:dyDescent="0.2">
      <c r="B471" s="12">
        <v>43615.902615740997</v>
      </c>
      <c r="C471" s="33" t="s">
        <v>428</v>
      </c>
      <c r="D471" s="36">
        <v>89</v>
      </c>
      <c r="E471" s="11"/>
    </row>
    <row r="472" spans="2:5" x14ac:dyDescent="0.2">
      <c r="B472" s="12">
        <v>43616.207025463002</v>
      </c>
      <c r="C472" s="33" t="s">
        <v>429</v>
      </c>
      <c r="D472" s="36">
        <v>70.600000000000009</v>
      </c>
      <c r="E472" s="11"/>
    </row>
    <row r="473" spans="2:5" x14ac:dyDescent="0.2">
      <c r="B473" s="12">
        <v>43616.220983796004</v>
      </c>
      <c r="C473" s="33" t="s">
        <v>430</v>
      </c>
      <c r="D473" s="36">
        <v>43</v>
      </c>
      <c r="E473" s="11"/>
    </row>
    <row r="474" spans="2:5" x14ac:dyDescent="0.2">
      <c r="B474" s="12">
        <v>43616.230983795998</v>
      </c>
      <c r="C474" s="33" t="s">
        <v>431</v>
      </c>
      <c r="D474" s="36">
        <v>181</v>
      </c>
      <c r="E474" s="11"/>
    </row>
    <row r="475" spans="2:5" x14ac:dyDescent="0.2">
      <c r="B475" s="12">
        <v>43616.290462962999</v>
      </c>
      <c r="C475" s="33" t="s">
        <v>432</v>
      </c>
      <c r="D475" s="36">
        <v>89</v>
      </c>
      <c r="E475" s="11"/>
    </row>
    <row r="476" spans="2:5" x14ac:dyDescent="0.2">
      <c r="B476" s="12">
        <v>43616.298055555999</v>
      </c>
      <c r="C476" s="33" t="s">
        <v>63</v>
      </c>
      <c r="D476" s="36">
        <v>273</v>
      </c>
      <c r="E476" s="11"/>
    </row>
    <row r="477" spans="2:5" x14ac:dyDescent="0.2">
      <c r="B477" s="12">
        <v>43616.299490741003</v>
      </c>
      <c r="C477" s="33" t="s">
        <v>433</v>
      </c>
      <c r="D477" s="36">
        <v>89</v>
      </c>
      <c r="E477" s="11"/>
    </row>
    <row r="478" spans="2:5" x14ac:dyDescent="0.2">
      <c r="B478" s="12">
        <v>43616.358576389001</v>
      </c>
      <c r="C478" s="33" t="s">
        <v>434</v>
      </c>
      <c r="D478" s="36">
        <v>89</v>
      </c>
      <c r="E478" s="11"/>
    </row>
    <row r="479" spans="2:5" x14ac:dyDescent="0.2">
      <c r="B479" s="12">
        <v>43616.359872685003</v>
      </c>
      <c r="C479" s="33" t="s">
        <v>435</v>
      </c>
      <c r="D479" s="36">
        <v>181</v>
      </c>
      <c r="E479" s="11"/>
    </row>
    <row r="480" spans="2:5" x14ac:dyDescent="0.2">
      <c r="B480" s="12">
        <v>43616.368599537003</v>
      </c>
      <c r="C480" s="33" t="s">
        <v>436</v>
      </c>
      <c r="D480" s="36">
        <v>89</v>
      </c>
      <c r="E480" s="11"/>
    </row>
    <row r="481" spans="2:5" x14ac:dyDescent="0.2">
      <c r="B481" s="12">
        <v>43616.475219906999</v>
      </c>
      <c r="C481" s="33" t="s">
        <v>225</v>
      </c>
      <c r="D481" s="36">
        <v>43</v>
      </c>
      <c r="E481" s="11"/>
    </row>
    <row r="482" spans="2:5" x14ac:dyDescent="0.2">
      <c r="B482" s="12">
        <v>43616.529432869997</v>
      </c>
      <c r="C482" s="33" t="s">
        <v>157</v>
      </c>
      <c r="D482" s="36">
        <v>89</v>
      </c>
      <c r="E482" s="11"/>
    </row>
    <row r="483" spans="2:5" x14ac:dyDescent="0.2">
      <c r="B483" s="12">
        <v>43616.543182870002</v>
      </c>
      <c r="C483" s="33" t="s">
        <v>56</v>
      </c>
      <c r="D483" s="36">
        <v>917</v>
      </c>
      <c r="E483" s="11"/>
    </row>
    <row r="484" spans="2:5" x14ac:dyDescent="0.2">
      <c r="B484" s="12">
        <v>43616.809374999997</v>
      </c>
      <c r="C484" s="33" t="s">
        <v>377</v>
      </c>
      <c r="D484" s="36">
        <v>181</v>
      </c>
      <c r="E484" s="11"/>
    </row>
    <row r="485" spans="2:5" x14ac:dyDescent="0.2">
      <c r="B485" s="12">
        <v>43616.888171295999</v>
      </c>
      <c r="C485" s="33" t="s">
        <v>437</v>
      </c>
      <c r="D485" s="36">
        <v>181</v>
      </c>
      <c r="E485" s="11"/>
    </row>
    <row r="486" spans="2:5" x14ac:dyDescent="0.2">
      <c r="B486" s="12">
        <v>43616.888958333002</v>
      </c>
      <c r="C486" s="33" t="s">
        <v>309</v>
      </c>
      <c r="D486" s="36">
        <v>89</v>
      </c>
      <c r="E486" s="11"/>
    </row>
    <row r="487" spans="2:5" x14ac:dyDescent="0.2">
      <c r="B487" s="12">
        <v>43616.903599537</v>
      </c>
      <c r="C487" s="33" t="s">
        <v>438</v>
      </c>
      <c r="D487" s="36">
        <v>181</v>
      </c>
      <c r="E487" s="11"/>
    </row>
    <row r="488" spans="2:5" x14ac:dyDescent="0.2">
      <c r="B488" s="26"/>
      <c r="C488" s="29"/>
      <c r="E488" s="11"/>
    </row>
    <row r="489" spans="2:5" x14ac:dyDescent="0.2">
      <c r="B489" s="51" t="s">
        <v>39</v>
      </c>
      <c r="C489" s="51"/>
      <c r="D489" s="32">
        <f>2*207</f>
        <v>414</v>
      </c>
      <c r="E489" s="11"/>
    </row>
    <row r="490" spans="2:5" x14ac:dyDescent="0.2">
      <c r="B490" s="26"/>
      <c r="C490" s="29"/>
      <c r="E490" s="11"/>
    </row>
    <row r="491" spans="2:5" x14ac:dyDescent="0.2">
      <c r="B491" s="26"/>
      <c r="C491" s="29"/>
      <c r="E491" s="11"/>
    </row>
    <row r="492" spans="2:5" x14ac:dyDescent="0.2">
      <c r="B492" s="26"/>
      <c r="C492" s="29"/>
      <c r="E492" s="11"/>
    </row>
    <row r="493" spans="2:5" x14ac:dyDescent="0.2">
      <c r="B493" s="26"/>
      <c r="C493" s="29"/>
      <c r="E493" s="11"/>
    </row>
    <row r="494" spans="2:5" x14ac:dyDescent="0.2">
      <c r="B494" s="26"/>
      <c r="C494" s="29"/>
      <c r="E494" s="11"/>
    </row>
    <row r="495" spans="2:5" x14ac:dyDescent="0.2">
      <c r="B495" s="26"/>
      <c r="C495" s="29"/>
      <c r="E495" s="11"/>
    </row>
    <row r="496" spans="2:5" x14ac:dyDescent="0.2">
      <c r="B496" s="26"/>
      <c r="C496" s="29"/>
      <c r="E496" s="11"/>
    </row>
    <row r="497" spans="2:5" x14ac:dyDescent="0.2">
      <c r="B497" s="26"/>
      <c r="C497" s="29"/>
      <c r="E497" s="11"/>
    </row>
    <row r="498" spans="2:5" x14ac:dyDescent="0.2">
      <c r="B498" s="26"/>
      <c r="C498" s="29"/>
      <c r="E498" s="11"/>
    </row>
    <row r="499" spans="2:5" x14ac:dyDescent="0.2">
      <c r="B499" s="26"/>
      <c r="C499" s="29"/>
      <c r="E499" s="11"/>
    </row>
    <row r="500" spans="2:5" x14ac:dyDescent="0.2">
      <c r="B500" s="26"/>
      <c r="C500" s="29"/>
      <c r="E500" s="11"/>
    </row>
    <row r="501" spans="2:5" x14ac:dyDescent="0.2">
      <c r="B501" s="26"/>
      <c r="C501" s="29"/>
      <c r="E501" s="11"/>
    </row>
    <row r="502" spans="2:5" x14ac:dyDescent="0.2">
      <c r="B502" s="26"/>
      <c r="C502" s="29"/>
      <c r="E502" s="11"/>
    </row>
    <row r="503" spans="2:5" x14ac:dyDescent="0.2">
      <c r="B503" s="26"/>
      <c r="C503" s="29"/>
      <c r="E503" s="11"/>
    </row>
    <row r="504" spans="2:5" x14ac:dyDescent="0.2">
      <c r="B504" s="26"/>
      <c r="C504" s="29"/>
      <c r="E504" s="11"/>
    </row>
    <row r="505" spans="2:5" x14ac:dyDescent="0.2">
      <c r="B505" s="26"/>
      <c r="C505" s="29"/>
      <c r="E505" s="11"/>
    </row>
    <row r="506" spans="2:5" x14ac:dyDescent="0.2">
      <c r="B506" s="26"/>
      <c r="C506" s="29"/>
      <c r="E506" s="11"/>
    </row>
    <row r="507" spans="2:5" x14ac:dyDescent="0.2">
      <c r="B507" s="26"/>
      <c r="C507" s="29"/>
      <c r="E507" s="11"/>
    </row>
    <row r="508" spans="2:5" x14ac:dyDescent="0.2">
      <c r="B508" s="26"/>
      <c r="C508" s="29"/>
      <c r="E508" s="11"/>
    </row>
    <row r="509" spans="2:5" x14ac:dyDescent="0.2">
      <c r="B509" s="26"/>
      <c r="C509" s="29"/>
      <c r="E509" s="11"/>
    </row>
    <row r="510" spans="2:5" x14ac:dyDescent="0.2">
      <c r="B510" s="26"/>
      <c r="C510" s="29"/>
      <c r="E510" s="11"/>
    </row>
    <row r="511" spans="2:5" x14ac:dyDescent="0.2">
      <c r="B511" s="26"/>
      <c r="C511" s="29"/>
      <c r="E511" s="11"/>
    </row>
    <row r="512" spans="2:5" x14ac:dyDescent="0.2">
      <c r="B512" s="26"/>
      <c r="C512" s="29"/>
      <c r="E512" s="11"/>
    </row>
    <row r="513" spans="2:5" x14ac:dyDescent="0.2">
      <c r="B513" s="26"/>
      <c r="C513" s="29"/>
      <c r="E513" s="11"/>
    </row>
    <row r="514" spans="2:5" x14ac:dyDescent="0.2">
      <c r="B514" s="26"/>
      <c r="C514" s="29"/>
      <c r="E514" s="11"/>
    </row>
    <row r="515" spans="2:5" x14ac:dyDescent="0.2">
      <c r="B515" s="26"/>
      <c r="C515" s="29"/>
      <c r="E515" s="11"/>
    </row>
    <row r="516" spans="2:5" x14ac:dyDescent="0.2">
      <c r="B516" s="26"/>
      <c r="C516" s="29"/>
      <c r="E516" s="11"/>
    </row>
    <row r="517" spans="2:5" x14ac:dyDescent="0.2">
      <c r="B517" s="26"/>
      <c r="C517" s="29"/>
      <c r="E517" s="11"/>
    </row>
    <row r="518" spans="2:5" x14ac:dyDescent="0.2">
      <c r="B518" s="26"/>
      <c r="C518" s="29"/>
      <c r="E518" s="11"/>
    </row>
    <row r="519" spans="2:5" x14ac:dyDescent="0.2">
      <c r="B519" s="26"/>
      <c r="C519" s="29"/>
      <c r="E519" s="11"/>
    </row>
    <row r="520" spans="2:5" x14ac:dyDescent="0.2">
      <c r="B520" s="26"/>
      <c r="C520" s="29"/>
      <c r="E520" s="11"/>
    </row>
    <row r="521" spans="2:5" x14ac:dyDescent="0.2">
      <c r="B521" s="26"/>
      <c r="C521" s="29"/>
      <c r="E521" s="11"/>
    </row>
    <row r="522" spans="2:5" x14ac:dyDescent="0.2">
      <c r="B522" s="26"/>
      <c r="C522" s="29"/>
      <c r="E522" s="11"/>
    </row>
    <row r="523" spans="2:5" x14ac:dyDescent="0.2">
      <c r="B523" s="26"/>
      <c r="C523" s="29"/>
      <c r="E523" s="11"/>
    </row>
    <row r="524" spans="2:5" x14ac:dyDescent="0.2">
      <c r="B524" s="26"/>
      <c r="C524" s="29"/>
      <c r="E524" s="11"/>
    </row>
    <row r="525" spans="2:5" x14ac:dyDescent="0.2">
      <c r="B525" s="26"/>
      <c r="C525" s="29"/>
      <c r="E525" s="11"/>
    </row>
    <row r="526" spans="2:5" x14ac:dyDescent="0.2">
      <c r="B526" s="26"/>
      <c r="C526" s="29"/>
      <c r="E526" s="11"/>
    </row>
    <row r="527" spans="2:5" x14ac:dyDescent="0.2">
      <c r="B527" s="26"/>
      <c r="C527" s="29"/>
      <c r="E527" s="11"/>
    </row>
    <row r="528" spans="2:5" x14ac:dyDescent="0.2">
      <c r="B528" s="26"/>
      <c r="C528" s="29"/>
      <c r="E528" s="11"/>
    </row>
    <row r="529" spans="2:5" x14ac:dyDescent="0.2">
      <c r="B529" s="26"/>
      <c r="C529" s="29"/>
      <c r="E529" s="11"/>
    </row>
    <row r="530" spans="2:5" x14ac:dyDescent="0.2">
      <c r="B530" s="26"/>
      <c r="C530" s="29"/>
      <c r="E530" s="11"/>
    </row>
    <row r="531" spans="2:5" x14ac:dyDescent="0.2">
      <c r="B531" s="26"/>
      <c r="C531" s="29"/>
      <c r="E531" s="11"/>
    </row>
    <row r="532" spans="2:5" x14ac:dyDescent="0.2">
      <c r="B532" s="26"/>
      <c r="C532" s="29"/>
      <c r="E532" s="11"/>
    </row>
    <row r="533" spans="2:5" x14ac:dyDescent="0.2">
      <c r="B533" s="26"/>
      <c r="C533" s="29"/>
      <c r="E533" s="11"/>
    </row>
    <row r="534" spans="2:5" x14ac:dyDescent="0.2">
      <c r="B534" s="26"/>
      <c r="C534" s="29"/>
      <c r="E534" s="11"/>
    </row>
    <row r="535" spans="2:5" x14ac:dyDescent="0.2">
      <c r="B535" s="26"/>
      <c r="C535" s="29"/>
      <c r="E535" s="11"/>
    </row>
    <row r="536" spans="2:5" x14ac:dyDescent="0.2">
      <c r="B536" s="26"/>
      <c r="C536" s="29"/>
      <c r="E536" s="11"/>
    </row>
    <row r="537" spans="2:5" x14ac:dyDescent="0.2">
      <c r="B537" s="26"/>
      <c r="C537" s="29"/>
      <c r="E537" s="11"/>
    </row>
    <row r="538" spans="2:5" x14ac:dyDescent="0.2">
      <c r="B538" s="26"/>
      <c r="C538" s="29"/>
      <c r="E538" s="11"/>
    </row>
    <row r="539" spans="2:5" x14ac:dyDescent="0.2">
      <c r="B539" s="26"/>
      <c r="C539" s="29"/>
      <c r="E539" s="11"/>
    </row>
    <row r="540" spans="2:5" x14ac:dyDescent="0.2">
      <c r="B540" s="26"/>
      <c r="C540" s="29"/>
      <c r="E540" s="11"/>
    </row>
    <row r="541" spans="2:5" x14ac:dyDescent="0.2">
      <c r="B541" s="26"/>
      <c r="C541" s="29"/>
      <c r="E541" s="11"/>
    </row>
    <row r="542" spans="2:5" x14ac:dyDescent="0.2">
      <c r="B542" s="26"/>
      <c r="C542" s="29"/>
      <c r="E542" s="11"/>
    </row>
    <row r="543" spans="2:5" x14ac:dyDescent="0.2">
      <c r="B543" s="26"/>
      <c r="C543" s="29"/>
      <c r="E543" s="11"/>
    </row>
    <row r="544" spans="2:5" x14ac:dyDescent="0.2">
      <c r="B544" s="26"/>
      <c r="C544" s="29"/>
      <c r="E544" s="11"/>
    </row>
    <row r="545" spans="2:5" x14ac:dyDescent="0.2">
      <c r="B545" s="26"/>
      <c r="C545" s="29"/>
      <c r="E545" s="11"/>
    </row>
    <row r="546" spans="2:5" x14ac:dyDescent="0.2">
      <c r="B546" s="26"/>
      <c r="C546" s="29"/>
      <c r="E546" s="11"/>
    </row>
    <row r="547" spans="2:5" x14ac:dyDescent="0.2">
      <c r="B547" s="26"/>
      <c r="C547" s="29"/>
      <c r="E547" s="11"/>
    </row>
    <row r="548" spans="2:5" x14ac:dyDescent="0.2">
      <c r="B548" s="26"/>
      <c r="C548" s="29"/>
      <c r="E548" s="11"/>
    </row>
    <row r="549" spans="2:5" x14ac:dyDescent="0.2">
      <c r="B549" s="26"/>
      <c r="C549" s="29"/>
      <c r="E549" s="11"/>
    </row>
    <row r="550" spans="2:5" x14ac:dyDescent="0.2">
      <c r="B550" s="26"/>
      <c r="C550" s="29"/>
      <c r="E550" s="11"/>
    </row>
    <row r="551" spans="2:5" x14ac:dyDescent="0.2">
      <c r="B551" s="26"/>
      <c r="C551" s="29"/>
      <c r="E551" s="11"/>
    </row>
    <row r="552" spans="2:5" x14ac:dyDescent="0.2">
      <c r="B552" s="26"/>
      <c r="C552" s="29"/>
      <c r="E552" s="11"/>
    </row>
    <row r="553" spans="2:5" x14ac:dyDescent="0.2">
      <c r="B553" s="26"/>
      <c r="C553" s="29"/>
      <c r="E553" s="11"/>
    </row>
    <row r="554" spans="2:5" x14ac:dyDescent="0.2">
      <c r="B554" s="26"/>
      <c r="C554" s="29"/>
      <c r="E554" s="11"/>
    </row>
    <row r="555" spans="2:5" x14ac:dyDescent="0.2">
      <c r="B555" s="26"/>
      <c r="C555" s="29"/>
      <c r="E555" s="11"/>
    </row>
    <row r="556" spans="2:5" x14ac:dyDescent="0.2">
      <c r="B556" s="26"/>
      <c r="C556" s="29"/>
      <c r="E556" s="11"/>
    </row>
    <row r="557" spans="2:5" x14ac:dyDescent="0.2">
      <c r="B557" s="26"/>
      <c r="C557" s="29"/>
      <c r="E557" s="11"/>
    </row>
    <row r="558" spans="2:5" x14ac:dyDescent="0.2">
      <c r="B558" s="26"/>
      <c r="C558" s="29"/>
      <c r="E558" s="11"/>
    </row>
    <row r="559" spans="2:5" x14ac:dyDescent="0.2">
      <c r="B559" s="26"/>
      <c r="C559" s="29"/>
      <c r="E559" s="11"/>
    </row>
    <row r="560" spans="2:5" x14ac:dyDescent="0.2">
      <c r="B560" s="26"/>
      <c r="C560" s="29"/>
      <c r="E560" s="11"/>
    </row>
    <row r="561" spans="2:5" x14ac:dyDescent="0.2">
      <c r="B561" s="26"/>
      <c r="C561" s="29"/>
      <c r="E561" s="11"/>
    </row>
    <row r="562" spans="2:5" x14ac:dyDescent="0.2">
      <c r="B562" s="26"/>
      <c r="C562" s="29"/>
      <c r="E562" s="11"/>
    </row>
    <row r="563" spans="2:5" x14ac:dyDescent="0.2">
      <c r="B563" s="26"/>
      <c r="C563" s="29"/>
      <c r="E563" s="11"/>
    </row>
    <row r="564" spans="2:5" x14ac:dyDescent="0.2">
      <c r="B564" s="26"/>
      <c r="C564" s="29"/>
      <c r="E564" s="11"/>
    </row>
    <row r="565" spans="2:5" x14ac:dyDescent="0.2">
      <c r="B565" s="26"/>
      <c r="C565" s="29"/>
      <c r="E565" s="11"/>
    </row>
    <row r="566" spans="2:5" x14ac:dyDescent="0.2">
      <c r="B566" s="26"/>
      <c r="C566" s="29"/>
      <c r="E566" s="11"/>
    </row>
    <row r="567" spans="2:5" x14ac:dyDescent="0.2">
      <c r="B567" s="26"/>
      <c r="C567" s="29"/>
      <c r="E567" s="11"/>
    </row>
    <row r="568" spans="2:5" x14ac:dyDescent="0.2">
      <c r="B568" s="26"/>
      <c r="C568" s="29"/>
      <c r="E568" s="11"/>
    </row>
    <row r="569" spans="2:5" x14ac:dyDescent="0.2">
      <c r="B569" s="26"/>
      <c r="C569" s="29"/>
      <c r="E569" s="11"/>
    </row>
    <row r="570" spans="2:5" x14ac:dyDescent="0.2">
      <c r="B570" s="26"/>
      <c r="C570" s="29"/>
      <c r="E570" s="11"/>
    </row>
    <row r="571" spans="2:5" x14ac:dyDescent="0.2">
      <c r="B571" s="26"/>
      <c r="C571" s="29"/>
      <c r="E571" s="11"/>
    </row>
    <row r="572" spans="2:5" x14ac:dyDescent="0.2">
      <c r="B572" s="26"/>
      <c r="C572" s="29"/>
      <c r="E572" s="11"/>
    </row>
    <row r="573" spans="2:5" x14ac:dyDescent="0.2">
      <c r="B573" s="26"/>
      <c r="C573" s="29"/>
      <c r="E573" s="11"/>
    </row>
    <row r="574" spans="2:5" x14ac:dyDescent="0.2">
      <c r="B574" s="26"/>
      <c r="C574" s="29"/>
      <c r="E574" s="11"/>
    </row>
    <row r="575" spans="2:5" x14ac:dyDescent="0.2">
      <c r="B575" s="26"/>
      <c r="C575" s="29"/>
      <c r="E575" s="11"/>
    </row>
    <row r="576" spans="2:5" x14ac:dyDescent="0.2">
      <c r="B576" s="26"/>
      <c r="C576" s="29"/>
      <c r="E576" s="11"/>
    </row>
    <row r="577" spans="2:5" x14ac:dyDescent="0.2">
      <c r="B577" s="26"/>
      <c r="C577" s="29"/>
      <c r="E577" s="11"/>
    </row>
    <row r="578" spans="2:5" x14ac:dyDescent="0.2">
      <c r="B578" s="26"/>
      <c r="C578" s="29"/>
      <c r="E578" s="11"/>
    </row>
    <row r="579" spans="2:5" x14ac:dyDescent="0.2">
      <c r="B579" s="26"/>
      <c r="C579" s="29"/>
      <c r="E579" s="11"/>
    </row>
    <row r="580" spans="2:5" x14ac:dyDescent="0.2">
      <c r="B580" s="26"/>
      <c r="C580" s="29"/>
      <c r="E580" s="11"/>
    </row>
    <row r="581" spans="2:5" x14ac:dyDescent="0.2">
      <c r="B581" s="26"/>
      <c r="C581" s="29"/>
      <c r="E581" s="11"/>
    </row>
    <row r="582" spans="2:5" x14ac:dyDescent="0.2">
      <c r="B582" s="26"/>
      <c r="C582" s="29"/>
      <c r="E582" s="11"/>
    </row>
    <row r="583" spans="2:5" x14ac:dyDescent="0.2">
      <c r="B583" s="26"/>
      <c r="C583" s="29"/>
      <c r="E583" s="11"/>
    </row>
    <row r="584" spans="2:5" x14ac:dyDescent="0.2">
      <c r="B584" s="26"/>
      <c r="C584" s="29"/>
      <c r="E584" s="11"/>
    </row>
    <row r="585" spans="2:5" x14ac:dyDescent="0.2">
      <c r="B585" s="26"/>
      <c r="C585" s="29"/>
      <c r="E585" s="11"/>
    </row>
    <row r="586" spans="2:5" x14ac:dyDescent="0.2">
      <c r="B586" s="26"/>
      <c r="C586" s="29"/>
      <c r="E586" s="11"/>
    </row>
    <row r="587" spans="2:5" x14ac:dyDescent="0.2">
      <c r="B587" s="26"/>
      <c r="C587" s="29"/>
      <c r="E587" s="11"/>
    </row>
    <row r="588" spans="2:5" x14ac:dyDescent="0.2">
      <c r="B588" s="26"/>
      <c r="C588" s="29"/>
      <c r="E588" s="11"/>
    </row>
    <row r="589" spans="2:5" x14ac:dyDescent="0.2">
      <c r="B589" s="26"/>
      <c r="C589" s="29"/>
      <c r="E589" s="11"/>
    </row>
    <row r="590" spans="2:5" x14ac:dyDescent="0.2">
      <c r="B590" s="26"/>
      <c r="C590" s="29"/>
      <c r="E590" s="11"/>
    </row>
    <row r="591" spans="2:5" x14ac:dyDescent="0.2">
      <c r="B591" s="26"/>
      <c r="C591" s="29"/>
      <c r="E591" s="11"/>
    </row>
    <row r="592" spans="2:5" x14ac:dyDescent="0.2">
      <c r="B592" s="26"/>
      <c r="C592" s="29"/>
      <c r="E592" s="11"/>
    </row>
    <row r="593" spans="2:5" x14ac:dyDescent="0.2">
      <c r="B593" s="26"/>
      <c r="C593" s="29"/>
      <c r="E593" s="11"/>
    </row>
    <row r="594" spans="2:5" x14ac:dyDescent="0.2">
      <c r="B594" s="26"/>
      <c r="C594" s="29"/>
      <c r="E594" s="11"/>
    </row>
    <row r="595" spans="2:5" x14ac:dyDescent="0.2">
      <c r="B595" s="26"/>
      <c r="C595" s="29"/>
      <c r="E595" s="11"/>
    </row>
    <row r="596" spans="2:5" x14ac:dyDescent="0.2">
      <c r="B596" s="26"/>
      <c r="C596" s="29"/>
      <c r="E596" s="11"/>
    </row>
    <row r="597" spans="2:5" x14ac:dyDescent="0.2">
      <c r="B597" s="26"/>
      <c r="C597" s="29"/>
      <c r="E597" s="11"/>
    </row>
    <row r="598" spans="2:5" x14ac:dyDescent="0.2">
      <c r="B598" s="26"/>
      <c r="C598" s="29"/>
      <c r="E598" s="11"/>
    </row>
    <row r="599" spans="2:5" x14ac:dyDescent="0.2">
      <c r="B599" s="26"/>
      <c r="C599" s="29"/>
      <c r="E599" s="11"/>
    </row>
    <row r="600" spans="2:5" x14ac:dyDescent="0.2">
      <c r="B600" s="26"/>
      <c r="C600" s="29"/>
      <c r="E600" s="11"/>
    </row>
    <row r="601" spans="2:5" x14ac:dyDescent="0.2">
      <c r="B601" s="26"/>
      <c r="C601" s="29"/>
      <c r="E601" s="11"/>
    </row>
    <row r="602" spans="2:5" x14ac:dyDescent="0.2">
      <c r="B602" s="26"/>
      <c r="C602" s="29"/>
      <c r="E602" s="11"/>
    </row>
    <row r="603" spans="2:5" x14ac:dyDescent="0.2">
      <c r="B603" s="26"/>
      <c r="C603" s="29"/>
      <c r="E603" s="11"/>
    </row>
    <row r="604" spans="2:5" x14ac:dyDescent="0.2">
      <c r="B604" s="26"/>
      <c r="C604" s="29"/>
      <c r="E604" s="11"/>
    </row>
    <row r="605" spans="2:5" x14ac:dyDescent="0.2">
      <c r="B605" s="26"/>
      <c r="C605" s="29"/>
      <c r="E605" s="11"/>
    </row>
    <row r="606" spans="2:5" x14ac:dyDescent="0.2">
      <c r="B606" s="26"/>
      <c r="C606" s="29"/>
      <c r="E606" s="11"/>
    </row>
    <row r="607" spans="2:5" x14ac:dyDescent="0.2">
      <c r="B607" s="26"/>
      <c r="C607" s="29"/>
      <c r="E607" s="11"/>
    </row>
    <row r="608" spans="2:5" x14ac:dyDescent="0.2">
      <c r="B608" s="26"/>
      <c r="C608" s="29"/>
      <c r="E608" s="11"/>
    </row>
    <row r="609" spans="2:5" x14ac:dyDescent="0.2">
      <c r="B609" s="26"/>
      <c r="C609" s="29"/>
      <c r="E609" s="11"/>
    </row>
    <row r="610" spans="2:5" x14ac:dyDescent="0.2">
      <c r="B610" s="26"/>
      <c r="C610" s="29"/>
      <c r="E610" s="11"/>
    </row>
    <row r="611" spans="2:5" x14ac:dyDescent="0.2">
      <c r="B611" s="26"/>
      <c r="C611" s="29"/>
      <c r="E611" s="11"/>
    </row>
    <row r="612" spans="2:5" x14ac:dyDescent="0.2">
      <c r="B612" s="26"/>
      <c r="C612" s="29"/>
      <c r="E612" s="11"/>
    </row>
    <row r="613" spans="2:5" x14ac:dyDescent="0.2">
      <c r="B613" s="26"/>
      <c r="C613" s="29"/>
      <c r="E613" s="11"/>
    </row>
    <row r="614" spans="2:5" x14ac:dyDescent="0.2">
      <c r="B614" s="26"/>
      <c r="C614" s="29"/>
      <c r="E614" s="11"/>
    </row>
    <row r="615" spans="2:5" x14ac:dyDescent="0.2">
      <c r="B615" s="26"/>
      <c r="C615" s="29"/>
      <c r="E615" s="11"/>
    </row>
    <row r="616" spans="2:5" x14ac:dyDescent="0.2">
      <c r="B616" s="26"/>
      <c r="C616" s="29"/>
      <c r="E616" s="11"/>
    </row>
    <row r="617" spans="2:5" x14ac:dyDescent="0.2">
      <c r="B617" s="26"/>
      <c r="C617" s="29"/>
      <c r="E617" s="11"/>
    </row>
    <row r="618" spans="2:5" x14ac:dyDescent="0.2">
      <c r="B618" s="26"/>
      <c r="C618" s="29"/>
      <c r="E618" s="11"/>
    </row>
    <row r="619" spans="2:5" x14ac:dyDescent="0.2">
      <c r="B619" s="26"/>
      <c r="C619" s="29"/>
      <c r="E619" s="11"/>
    </row>
    <row r="620" spans="2:5" x14ac:dyDescent="0.2">
      <c r="B620" s="26"/>
      <c r="C620" s="29"/>
      <c r="E620" s="11"/>
    </row>
    <row r="621" spans="2:5" x14ac:dyDescent="0.2">
      <c r="B621" s="26"/>
      <c r="C621" s="29"/>
      <c r="E621" s="11"/>
    </row>
    <row r="622" spans="2:5" x14ac:dyDescent="0.2">
      <c r="B622" s="26"/>
      <c r="C622" s="29"/>
      <c r="E622" s="11"/>
    </row>
    <row r="623" spans="2:5" x14ac:dyDescent="0.2">
      <c r="B623" s="26"/>
      <c r="C623" s="29"/>
      <c r="E623" s="11"/>
    </row>
    <row r="624" spans="2:5" x14ac:dyDescent="0.2">
      <c r="B624" s="26"/>
      <c r="C624" s="29"/>
      <c r="E624" s="11"/>
    </row>
    <row r="625" spans="2:5" x14ac:dyDescent="0.2">
      <c r="B625" s="26"/>
      <c r="C625" s="29"/>
      <c r="E625" s="11"/>
    </row>
    <row r="626" spans="2:5" x14ac:dyDescent="0.2">
      <c r="B626" s="26"/>
      <c r="C626" s="29"/>
      <c r="E626" s="11"/>
    </row>
    <row r="627" spans="2:5" x14ac:dyDescent="0.2">
      <c r="B627" s="26"/>
      <c r="C627" s="29"/>
      <c r="E627" s="11"/>
    </row>
    <row r="628" spans="2:5" x14ac:dyDescent="0.2">
      <c r="B628" s="26"/>
      <c r="C628" s="29"/>
      <c r="E628" s="11"/>
    </row>
    <row r="629" spans="2:5" x14ac:dyDescent="0.2">
      <c r="B629" s="26"/>
      <c r="C629" s="29"/>
      <c r="E629" s="11"/>
    </row>
    <row r="630" spans="2:5" x14ac:dyDescent="0.2">
      <c r="B630" s="26"/>
      <c r="C630" s="29"/>
      <c r="E630" s="11"/>
    </row>
    <row r="631" spans="2:5" x14ac:dyDescent="0.2">
      <c r="B631" s="26"/>
      <c r="C631" s="29"/>
      <c r="E631" s="11"/>
    </row>
    <row r="632" spans="2:5" x14ac:dyDescent="0.2">
      <c r="B632" s="26"/>
      <c r="C632" s="29"/>
      <c r="E632" s="11"/>
    </row>
    <row r="633" spans="2:5" x14ac:dyDescent="0.2">
      <c r="B633" s="26"/>
      <c r="C633" s="29"/>
      <c r="E633" s="11"/>
    </row>
    <row r="634" spans="2:5" x14ac:dyDescent="0.2">
      <c r="B634" s="26"/>
      <c r="C634" s="29"/>
      <c r="E634" s="11"/>
    </row>
    <row r="635" spans="2:5" x14ac:dyDescent="0.2">
      <c r="B635" s="26"/>
      <c r="C635" s="29"/>
      <c r="E635" s="11"/>
    </row>
    <row r="636" spans="2:5" x14ac:dyDescent="0.2">
      <c r="B636" s="26"/>
      <c r="C636" s="29"/>
      <c r="E636" s="11"/>
    </row>
    <row r="637" spans="2:5" x14ac:dyDescent="0.2">
      <c r="B637" s="26"/>
      <c r="C637" s="29"/>
      <c r="E637" s="11"/>
    </row>
    <row r="638" spans="2:5" x14ac:dyDescent="0.2">
      <c r="B638" s="26"/>
      <c r="C638" s="29"/>
      <c r="E638" s="11"/>
    </row>
    <row r="639" spans="2:5" x14ac:dyDescent="0.2">
      <c r="B639" s="26"/>
      <c r="C639" s="29"/>
      <c r="E639" s="11"/>
    </row>
    <row r="640" spans="2:5" x14ac:dyDescent="0.2">
      <c r="B640" s="26"/>
      <c r="C640" s="29"/>
      <c r="E640" s="11"/>
    </row>
    <row r="641" spans="2:5" x14ac:dyDescent="0.2">
      <c r="B641" s="26"/>
      <c r="C641" s="29"/>
      <c r="E641" s="11"/>
    </row>
    <row r="642" spans="2:5" x14ac:dyDescent="0.2">
      <c r="B642" s="26"/>
      <c r="C642" s="29"/>
      <c r="E642" s="11"/>
    </row>
    <row r="643" spans="2:5" x14ac:dyDescent="0.2">
      <c r="B643" s="26"/>
      <c r="C643" s="29"/>
      <c r="E643" s="11"/>
    </row>
    <row r="644" spans="2:5" x14ac:dyDescent="0.2">
      <c r="B644" s="26"/>
      <c r="C644" s="29"/>
      <c r="E644" s="11"/>
    </row>
    <row r="645" spans="2:5" x14ac:dyDescent="0.2">
      <c r="B645" s="26"/>
      <c r="C645" s="29"/>
      <c r="E645" s="11"/>
    </row>
    <row r="646" spans="2:5" x14ac:dyDescent="0.2">
      <c r="B646" s="26"/>
      <c r="C646" s="29"/>
      <c r="E646" s="11"/>
    </row>
    <row r="647" spans="2:5" x14ac:dyDescent="0.2">
      <c r="B647" s="26"/>
      <c r="C647" s="29"/>
      <c r="E647" s="11"/>
    </row>
    <row r="648" spans="2:5" x14ac:dyDescent="0.2">
      <c r="B648" s="26"/>
      <c r="C648" s="29"/>
      <c r="E648" s="11"/>
    </row>
    <row r="649" spans="2:5" x14ac:dyDescent="0.2">
      <c r="B649" s="26"/>
      <c r="C649" s="29"/>
      <c r="E649" s="11"/>
    </row>
    <row r="650" spans="2:5" x14ac:dyDescent="0.2">
      <c r="E650" s="11"/>
    </row>
    <row r="651" spans="2:5" x14ac:dyDescent="0.2">
      <c r="E651" s="11"/>
    </row>
    <row r="652" spans="2:5" x14ac:dyDescent="0.2">
      <c r="E652" s="11"/>
    </row>
    <row r="653" spans="2:5" x14ac:dyDescent="0.2">
      <c r="E653" s="11"/>
    </row>
    <row r="654" spans="2:5" x14ac:dyDescent="0.2">
      <c r="E654" s="11"/>
    </row>
    <row r="655" spans="2:5" x14ac:dyDescent="0.2">
      <c r="E655" s="11"/>
    </row>
    <row r="656" spans="2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2" spans="5:5" ht="21.75" customHeight="1" x14ac:dyDescent="0.2"/>
  </sheetData>
  <mergeCells count="3">
    <mergeCell ref="A1:F1"/>
    <mergeCell ref="A3:D3"/>
    <mergeCell ref="B489:C4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Маша</cp:lastModifiedBy>
  <cp:revision>1</cp:revision>
  <cp:lastPrinted>2019-03-22T07:40:50Z</cp:lastPrinted>
  <dcterms:created xsi:type="dcterms:W3CDTF">2019-03-22T07:40:50Z</dcterms:created>
  <dcterms:modified xsi:type="dcterms:W3CDTF">2019-07-29T10:14:46Z</dcterms:modified>
</cp:coreProperties>
</file>