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Пользователь\Documents\Отчеты\Поступления\август\"/>
    </mc:Choice>
  </mc:AlternateContent>
  <bookViews>
    <workbookView xWindow="0" yWindow="0" windowWidth="18465" windowHeight="6645" tabRatio="730"/>
  </bookViews>
  <sheets>
    <sheet name="Расчетный счет" sheetId="1" r:id="rId1"/>
    <sheet name="Сайт dedmorozim.ru" sheetId="2" r:id="rId2"/>
    <sheet name="СМС 3434" sheetId="3" r:id="rId3"/>
  </sheets>
  <definedNames>
    <definedName name="_xlnm._FilterDatabase" localSheetId="0" hidden="1">'Расчетный счет'!$A$5:$D$552</definedName>
  </definedNames>
  <calcPr calcId="162913"/>
</workbook>
</file>

<file path=xl/calcChain.xml><?xml version="1.0" encoding="utf-8"?>
<calcChain xmlns="http://schemas.openxmlformats.org/spreadsheetml/2006/main">
  <c r="E3" i="2" l="1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3" i="3" l="1"/>
  <c r="D3" i="1" l="1"/>
</calcChain>
</file>

<file path=xl/sharedStrings.xml><?xml version="1.0" encoding="utf-8"?>
<sst xmlns="http://schemas.openxmlformats.org/spreadsheetml/2006/main" count="3390" uniqueCount="1192">
  <si>
    <t>Назначение платежа</t>
  </si>
  <si>
    <t>Способ помощи: банковский расчетный счет</t>
  </si>
  <si>
    <t xml:space="preserve">Пермяки пожертвовали на помощь подопечным "Дедморозим" </t>
  </si>
  <si>
    <t>Сумма, руб</t>
  </si>
  <si>
    <t>Дата</t>
  </si>
  <si>
    <t>Способ помощи: на сайте dedmorozim.ru</t>
  </si>
  <si>
    <t>Способ платежа</t>
  </si>
  <si>
    <t>Сумма за вычетом комиссии, руб</t>
  </si>
  <si>
    <t>Общие пожертвования</t>
  </si>
  <si>
    <t>Сбербанк Онлайн</t>
  </si>
  <si>
    <t>Светлана</t>
  </si>
  <si>
    <t>Способ помощи: смс со словом "ДЕДМОРОЗИМ" на номер 3434</t>
  </si>
  <si>
    <t>Телефон</t>
  </si>
  <si>
    <t>Сумма, поступившая в фонд, руб</t>
  </si>
  <si>
    <t>3232</t>
  </si>
  <si>
    <t>3023</t>
  </si>
  <si>
    <t>4951</t>
  </si>
  <si>
    <t>3025</t>
  </si>
  <si>
    <t>Дата проводки</t>
  </si>
  <si>
    <t>Имя жертвователя</t>
  </si>
  <si>
    <t>7455</t>
  </si>
  <si>
    <t>6354</t>
  </si>
  <si>
    <t>3278</t>
  </si>
  <si>
    <t>6648</t>
  </si>
  <si>
    <t>4622</t>
  </si>
  <si>
    <t>6124</t>
  </si>
  <si>
    <t>1179</t>
  </si>
  <si>
    <t>7269</t>
  </si>
  <si>
    <t>8442</t>
  </si>
  <si>
    <t>6236</t>
  </si>
  <si>
    <t>Евгений</t>
  </si>
  <si>
    <t>Общие Пожертвования</t>
  </si>
  <si>
    <t>Иван</t>
  </si>
  <si>
    <t>Служба проката медтехники</t>
  </si>
  <si>
    <t>Марина</t>
  </si>
  <si>
    <t>Daria</t>
  </si>
  <si>
    <t>Павел</t>
  </si>
  <si>
    <t>Денис</t>
  </si>
  <si>
    <t>Ирина</t>
  </si>
  <si>
    <t>Евгения</t>
  </si>
  <si>
    <t>Мария</t>
  </si>
  <si>
    <t>Ольга</t>
  </si>
  <si>
    <t>Диана Бобылева</t>
  </si>
  <si>
    <t>Александра</t>
  </si>
  <si>
    <t>Вернуть будущее</t>
  </si>
  <si>
    <t>Сергей</t>
  </si>
  <si>
    <t>Больше жизни</t>
  </si>
  <si>
    <t>Юлия</t>
  </si>
  <si>
    <t>Больничные мамы</t>
  </si>
  <si>
    <t>Елена</t>
  </si>
  <si>
    <t>Александр</t>
  </si>
  <si>
    <t>Скорая чудес</t>
  </si>
  <si>
    <t>Антон</t>
  </si>
  <si>
    <t>Ксения</t>
  </si>
  <si>
    <t>В домике</t>
  </si>
  <si>
    <t>Татьяна</t>
  </si>
  <si>
    <t xml:space="preserve">Наталья </t>
  </si>
  <si>
    <t>Алёна</t>
  </si>
  <si>
    <t>Анастасия</t>
  </si>
  <si>
    <t>Рядом с мамой</t>
  </si>
  <si>
    <t>Ns</t>
  </si>
  <si>
    <t>Наталья</t>
  </si>
  <si>
    <t>Алина</t>
  </si>
  <si>
    <t>Вадим</t>
  </si>
  <si>
    <t>Миша Ерин</t>
  </si>
  <si>
    <t>asd</t>
  </si>
  <si>
    <t>Anastasia</t>
  </si>
  <si>
    <t>Света</t>
  </si>
  <si>
    <t>Виктория</t>
  </si>
  <si>
    <t>Максим</t>
  </si>
  <si>
    <t>Алексей</t>
  </si>
  <si>
    <t>Эльвира</t>
  </si>
  <si>
    <t xml:space="preserve">Лариса </t>
  </si>
  <si>
    <t>Михаил</t>
  </si>
  <si>
    <t>Roman</t>
  </si>
  <si>
    <t>Дарья</t>
  </si>
  <si>
    <t>Анна</t>
  </si>
  <si>
    <t>Алена</t>
  </si>
  <si>
    <t>Ксюша Чугаева</t>
  </si>
  <si>
    <t xml:space="preserve">Настя </t>
  </si>
  <si>
    <t xml:space="preserve">Ксения </t>
  </si>
  <si>
    <t>Андрей</t>
  </si>
  <si>
    <t>Станислав</t>
  </si>
  <si>
    <t>Екатерина</t>
  </si>
  <si>
    <t>Дмитрий</t>
  </si>
  <si>
    <t>Даниил</t>
  </si>
  <si>
    <t>Вера</t>
  </si>
  <si>
    <t>Артем</t>
  </si>
  <si>
    <t>Семен</t>
  </si>
  <si>
    <t>Полина</t>
  </si>
  <si>
    <t xml:space="preserve">Юлия </t>
  </si>
  <si>
    <t>Катерина</t>
  </si>
  <si>
    <t>Наталия</t>
  </si>
  <si>
    <t>Юля</t>
  </si>
  <si>
    <t>Людмила</t>
  </si>
  <si>
    <t xml:space="preserve">Ольга </t>
  </si>
  <si>
    <t xml:space="preserve">Ирина </t>
  </si>
  <si>
    <t>Лиза Беляева</t>
  </si>
  <si>
    <t>Ekaterina</t>
  </si>
  <si>
    <t>Вероника</t>
  </si>
  <si>
    <t xml:space="preserve">Татьяна </t>
  </si>
  <si>
    <t>Лора</t>
  </si>
  <si>
    <t>Надежда</t>
  </si>
  <si>
    <t>Алиса Петунина</t>
  </si>
  <si>
    <t xml:space="preserve">Сергей </t>
  </si>
  <si>
    <t>Камиль</t>
  </si>
  <si>
    <t>Aнна</t>
  </si>
  <si>
    <t>Илья</t>
  </si>
  <si>
    <t>Женя Мальцева</t>
  </si>
  <si>
    <t>Виктор</t>
  </si>
  <si>
    <t>Служба качества жизни</t>
  </si>
  <si>
    <t>Игорь</t>
  </si>
  <si>
    <t>Ия</t>
  </si>
  <si>
    <t xml:space="preserve">Елена </t>
  </si>
  <si>
    <t xml:space="preserve">Светлана </t>
  </si>
  <si>
    <t>Ма</t>
  </si>
  <si>
    <t xml:space="preserve">Дарья </t>
  </si>
  <si>
    <t>Олеся</t>
  </si>
  <si>
    <t>Алла</t>
  </si>
  <si>
    <t>Владимир</t>
  </si>
  <si>
    <t>Яна</t>
  </si>
  <si>
    <t>Альфа-Клик</t>
  </si>
  <si>
    <t>Яндекс.Деньги</t>
  </si>
  <si>
    <t>Георгий</t>
  </si>
  <si>
    <t>ЕВГЕНИЙ</t>
  </si>
  <si>
    <t xml:space="preserve">Евгений </t>
  </si>
  <si>
    <t>Роман</t>
  </si>
  <si>
    <t>Марк</t>
  </si>
  <si>
    <t xml:space="preserve">Анастасия </t>
  </si>
  <si>
    <t>Veronika</t>
  </si>
  <si>
    <t>Артём</t>
  </si>
  <si>
    <t>Л. Ирина</t>
  </si>
  <si>
    <t>Мария Л.</t>
  </si>
  <si>
    <t>Алина Г.</t>
  </si>
  <si>
    <t>0501</t>
  </si>
  <si>
    <t>0090</t>
  </si>
  <si>
    <t>5267</t>
  </si>
  <si>
    <t>6258</t>
  </si>
  <si>
    <t>7511</t>
  </si>
  <si>
    <t>7271</t>
  </si>
  <si>
    <t>8433</t>
  </si>
  <si>
    <t>1854</t>
  </si>
  <si>
    <t>6179</t>
  </si>
  <si>
    <t>0046</t>
  </si>
  <si>
    <t>Тимур Безкоровайный</t>
  </si>
  <si>
    <t>Валерия</t>
  </si>
  <si>
    <t>Нина</t>
  </si>
  <si>
    <t>Валентина</t>
  </si>
  <si>
    <t xml:space="preserve">Марина </t>
  </si>
  <si>
    <t>Галина</t>
  </si>
  <si>
    <t>Лев Ташкинов</t>
  </si>
  <si>
    <t>Служба заботы</t>
  </si>
  <si>
    <t>Антонина</t>
  </si>
  <si>
    <t>Вл</t>
  </si>
  <si>
    <t>Елена К.</t>
  </si>
  <si>
    <t>Л. Вероника</t>
  </si>
  <si>
    <t>Константин М.</t>
  </si>
  <si>
    <t>М. Ксения</t>
  </si>
  <si>
    <t>Олеся М.</t>
  </si>
  <si>
    <t>Наталья Алексеевна Щ.</t>
  </si>
  <si>
    <t>Надежда С.</t>
  </si>
  <si>
    <t>Джон С.</t>
  </si>
  <si>
    <t>Благотворительный взнос</t>
  </si>
  <si>
    <t>К. ИРИНА ВЛАДИМИРОВНА</t>
  </si>
  <si>
    <t>О. СЕРГЕЙ НИКОЛАЕВИЧ</t>
  </si>
  <si>
    <t>П. ДМИТРИЙ АНАТОЛЬЕВИЧ</t>
  </si>
  <si>
    <t>П. АЛЕКСЕЙ ВЛАДИМИРОВИЧ</t>
  </si>
  <si>
    <t>С. АЛЛА НИКОЛАЕВНА</t>
  </si>
  <si>
    <t>М. ЕКАТЕРИНА СЕРГЕЕВНА</t>
  </si>
  <si>
    <t>П. ВЯЧЕСЛАВ ВЯЧЕСЛАВОВИЧ</t>
  </si>
  <si>
    <t>А. АНТОН СЕРГЕЕВИЧ</t>
  </si>
  <si>
    <t>В. АЛЕКСАНДР БОРИСОВИЧ</t>
  </si>
  <si>
    <t>Г. АННА НИКОЛАЕВНА</t>
  </si>
  <si>
    <t>Л. МИХАИЛ ВЛАДИМИРОВИЧ</t>
  </si>
  <si>
    <t>Ч. ТАТЬЯНА АЛЕКСАНДРОВНА</t>
  </si>
  <si>
    <t>К. СЕРГЕЙ НИКОЛАЕВИЧ</t>
  </si>
  <si>
    <t>К. АННА СЕРГЕЕВНА</t>
  </si>
  <si>
    <t>К. ИГОРЬ АЛЕКСАНДРОВИЧ</t>
  </si>
  <si>
    <t>М. ЛЮБОВЬ ВИКТОРОВНА</t>
  </si>
  <si>
    <t>И. ТАТЬЯНА ТИМОФЕЕВНА</t>
  </si>
  <si>
    <t>З. АЛЕКСАНДР МИХАЙЛОВИЧ</t>
  </si>
  <si>
    <t>К. ДМИТРИЙ АНАТОЛЬЕВИЧ</t>
  </si>
  <si>
    <t>Т. ЕВГЕНИЙ МИХАЙЛОВИЧ</t>
  </si>
  <si>
    <t>Х. НАТАЛЬЯ АЛЕКСАНДРОВНА</t>
  </si>
  <si>
    <t>Л. АННА ВЛАДИМИРОВНА</t>
  </si>
  <si>
    <t>Ш. ДМИТРИЙ ВЛАДИМИРОВИЧ</t>
  </si>
  <si>
    <t>Ч. ВЛАДИМИР ВАСИЛЬЕВИЧ</t>
  </si>
  <si>
    <t>Н. НИКОЛАЙ ВЛАДИМИРОВИЧ</t>
  </si>
  <si>
    <t>К. ЛИЛИЯ ИЛЬДУСОВНА</t>
  </si>
  <si>
    <t>И. ОКСАНА СЕРГЕЕВНА</t>
  </si>
  <si>
    <t>У. ВАЛЕРИЙ ВЛАДИСЛАВОВИЧ</t>
  </si>
  <si>
    <t>К. ЕЛЕНА ВЛАДИМИРОВНА</t>
  </si>
  <si>
    <t>П. ТАТЬЯНА ИВАНОВНА</t>
  </si>
  <si>
    <t>Е. НАТАЛЬЯ АЛЕКСАНДРОВНА</t>
  </si>
  <si>
    <t>К. ГАЛИНА ВЛАДИМИРОВНА</t>
  </si>
  <si>
    <t>К. СВЕТЛАНА ВИКТОРОВНА</t>
  </si>
  <si>
    <t>К. МАРИНА ВЯЧЕСЛАВОВНА</t>
  </si>
  <si>
    <t>Е. НАКИЯ РАДИКОВНА</t>
  </si>
  <si>
    <t>С. НАТАЛЬЯ НИКОЛАЕВНА</t>
  </si>
  <si>
    <t>К. РОМАН ВАСИЛЬЕВИЧ</t>
  </si>
  <si>
    <t>Н. ДАРЬЯ АНДРЕЕВНА</t>
  </si>
  <si>
    <t>Е. ИЛОНА НИКОЛАЕВНА</t>
  </si>
  <si>
    <t>К. ЛАРИСА НИКОЛАЕВНА</t>
  </si>
  <si>
    <t>Г. КОНСТАНТИН ВАДИМОВИЧ</t>
  </si>
  <si>
    <t>Ж. ЕЛЕНА ВЛАДИМИРОВНА</t>
  </si>
  <si>
    <t>Т. СУФИЯ ИЗМАЙЛОВНА</t>
  </si>
  <si>
    <t>С. ЛАРИСА ЕВГЕНЬЕВНА</t>
  </si>
  <si>
    <t>С. НИНА НИКОЛАЕВНА</t>
  </si>
  <si>
    <t>Ю. ЛЮДМИЛА АЛЕКСАНДРОВНА</t>
  </si>
  <si>
    <t>К. ЕЛЕНА ГЕОРГИЕВНА</t>
  </si>
  <si>
    <t>Н. ЕВГЕНИЙ ГЕОРГИЕВИЧ</t>
  </si>
  <si>
    <t>М. ИГОРЬ ВИКТОРОВИЧ</t>
  </si>
  <si>
    <t>К. ДМИТРИЙ НИКОЛАЕВИЧ</t>
  </si>
  <si>
    <t>Б. МАРИЯ АЛЕКСАНДРОВНА</t>
  </si>
  <si>
    <t>К. ЛЮБОВЬ АЛЕКСАНДРОВНА</t>
  </si>
  <si>
    <t>М. АНАСТАСИЯ ПАВЛОВНА</t>
  </si>
  <si>
    <t>Ш. ОЛЬГА СЕРГЕЕВНА</t>
  </si>
  <si>
    <t>Д. ИРИНА ВАСИЛЬЕВНА</t>
  </si>
  <si>
    <t>В. ТАТЬЯНА АЛЕКСЕЕВНА</t>
  </si>
  <si>
    <t>В. ЛАДА ВЛАДИЛЕНОВНА</t>
  </si>
  <si>
    <t>М. АЛЕКСАНДР ДМИТРИЕВИЧ</t>
  </si>
  <si>
    <t>Л. МАРИНА АЛЕКСАНДРОВНА</t>
  </si>
  <si>
    <t>Д. ЕЛЕНА НИКОЛАЕВНА</t>
  </si>
  <si>
    <t>Ч. НАТАЛЬЯ АНДРЕЕВНА</t>
  </si>
  <si>
    <t>К. АННА ИВАНОВНА</t>
  </si>
  <si>
    <t>П. СТАНИСЛАВ НИКОЛАЕВИЧ</t>
  </si>
  <si>
    <t>К. ВЛАДИМИР ВИКТОРОВИЧ</t>
  </si>
  <si>
    <t>Б. АЛЕКСЕЙ ВЛАДИМИРОВИЧ</t>
  </si>
  <si>
    <t>Г. СЕРГЕЙ САЛАВАТОВИЧ</t>
  </si>
  <si>
    <t>А. ВАДИМ НИКОЛАЕВИЧ</t>
  </si>
  <si>
    <t>М. СВЕТЛАНА ЮРЬЕВНА</t>
  </si>
  <si>
    <t>О. ТАТЬЯНА ПАВЛОВНА</t>
  </si>
  <si>
    <t>М. ОЛЬГА БОРИСОВНА</t>
  </si>
  <si>
    <t>Е. СВЕТЛАНА ВАЛЕРЬЕВНА</t>
  </si>
  <si>
    <t>Т. ОЛЬГА ВЛАДИМИРОВНА</t>
  </si>
  <si>
    <t>Е. ВЕРА АЛЕКСАНДРОВНА</t>
  </si>
  <si>
    <t>Ш. РУСЛАН ЮРЬЕВИЧ</t>
  </si>
  <si>
    <t>Б. СЕРГЕЙ ЕВГЕНЬЕВИЧ</t>
  </si>
  <si>
    <t>П. ВЛАДИМИР АЛЕКСАНДРОВИЧ</t>
  </si>
  <si>
    <t>Ш. ОКСАНА ТАХИРОВНА</t>
  </si>
  <si>
    <t>Е. ОЛЬГА ВЛАДИМИРОВНА</t>
  </si>
  <si>
    <t>Ч. ОЛЬГА АЛЕКСЕЕВНА</t>
  </si>
  <si>
    <t>И. КОНСТАНТИН НИКОЛАЕВИЧ</t>
  </si>
  <si>
    <t>Ч. ДМИТРИЙ СЕРГЕЕВИЧ</t>
  </si>
  <si>
    <t>Р. АЛЕКСАНДРА ВЛАДИМИРОВНА</t>
  </si>
  <si>
    <t>Б. НАТАЛЬЯ ВЛАДИМИРОВНА</t>
  </si>
  <si>
    <t>Д. ФИЛИПП ВАЛЕРЬЕВИЧ</t>
  </si>
  <si>
    <t>С. МАРИОНЭЛЛА ВЛАДИМИРОВНА</t>
  </si>
  <si>
    <t>К. КОНСТАНТИН ВЛАДИМИРОВИЧ</t>
  </si>
  <si>
    <t>Р. МАРИНА СЕРГЕЕВНА</t>
  </si>
  <si>
    <t>К. ОКСАНА ДЕНИСОВНА</t>
  </si>
  <si>
    <t>Р. НИКИТА РОМАНОВИЧ</t>
  </si>
  <si>
    <t>П. БОРИС АЛЕКСЕЕВИЧ</t>
  </si>
  <si>
    <t>Ш. НАТАЛЬЯ ГЕННАДЬЕВНА</t>
  </si>
  <si>
    <t>Н. СВЕТЛАНА АЛЕКСАНДРОВНА</t>
  </si>
  <si>
    <t>З. ГОЛШАТ АЗГАРОВНА</t>
  </si>
  <si>
    <t>Р. ОЛЬГА НИКОЛАЕВНА</t>
  </si>
  <si>
    <t>Б. АЛЕКСЕЙ БОРИСОВИЧ</t>
  </si>
  <si>
    <t>З. ЛАРИСА ГЕННАДЬЕВНА</t>
  </si>
  <si>
    <t>Р. СВЕТЛАНА ИЛЬИНИЧНА</t>
  </si>
  <si>
    <t>М. ДАРЬЯ ГАЛИМЯНОВНА</t>
  </si>
  <si>
    <t>Ч. НАТАЛЬЯ ВЯЧЕСЛАВОВНА</t>
  </si>
  <si>
    <t>Ш. АЛЕКСАНДР НИКОЛАЕВИЧ</t>
  </si>
  <si>
    <t>Б. ОЛЬГА СЕРГЕЕВНА</t>
  </si>
  <si>
    <t>Б. ДМИТРИЙ СЕРГЕЕВИЧ</t>
  </si>
  <si>
    <t>Л. МАРИЯ АНАТОЛЬЕВНА</t>
  </si>
  <si>
    <t>П. ОЛЬГА ВИКТОРОВНА</t>
  </si>
  <si>
    <t>Л. ВИТАЛИЙ АЛЕКСЕЕВИЧ</t>
  </si>
  <si>
    <t>П. СВЕТЛАНА ЕВГЕНЬЕВНА</t>
  </si>
  <si>
    <t>И. ТАТЬЯНА ВЛАДИМИРОВНА</t>
  </si>
  <si>
    <t>А. МАКСИМ ВАЛЕНТИНОВИЧ</t>
  </si>
  <si>
    <t>Х. АЛЬБИНА ЮРЬЕВНА</t>
  </si>
  <si>
    <t>П. ОЛЕГ АНАТОЛЬЕВИЧ</t>
  </si>
  <si>
    <t>С. ТАТЬЯНА АЛЕКСАНДРОВНА</t>
  </si>
  <si>
    <t>К. ВАЛЕНТИНА ИВАНОВНА</t>
  </si>
  <si>
    <t>Я. ЕЛЕНА МИХАЙЛОВНА</t>
  </si>
  <si>
    <t>З. МАКСИМ ВАЛЕРЬЕВИЧ</t>
  </si>
  <si>
    <t>С. ЕЛЕНА ВАЛЕРЬЕВНА</t>
  </si>
  <si>
    <t>К. НИНА ГЕОРГИЕВНА</t>
  </si>
  <si>
    <t>В. СЕРГЕЙ ГЕОРГИЕВИЧ</t>
  </si>
  <si>
    <t>Ю. ЛАРИСА ОЛЕГОВНА</t>
  </si>
  <si>
    <t>С. МАРИНА НИКОЛАЕВНА</t>
  </si>
  <si>
    <t>А. АЛЕКСАНДР ОЛЕГОВИЧ</t>
  </si>
  <si>
    <t>К. ВАДИМ БОРИСОВИЧ</t>
  </si>
  <si>
    <t>М. МАРИНА ВЛАДИМИРОВНА</t>
  </si>
  <si>
    <t>П. ОЛЬГА ВЛАДИМИРОВНА</t>
  </si>
  <si>
    <t>К. НАТАЛЬЯ НИКОЛАЕВНА</t>
  </si>
  <si>
    <t>Р. АЛЕКСЕЙ ВЯЧЕСЛАВОВИЧ</t>
  </si>
  <si>
    <t>Г. ФАНУС РАВИЛЬЕВИЧ</t>
  </si>
  <si>
    <t>Л. АНДРЕЙ СЕРГЕЕВИЧ</t>
  </si>
  <si>
    <t>Ц. ТАНЗИЛЯ ТАЛГАТОВНА</t>
  </si>
  <si>
    <t>К. АЛЕКСЕЙ ВАЛЕРЬЕВИЧ</t>
  </si>
  <si>
    <t>Т. СВЕТЛАНА ПЕТРОВНА</t>
  </si>
  <si>
    <t>К. ЛИДИЯ ЯКОВЛЕВНА</t>
  </si>
  <si>
    <t>Т. СЕРГЕЙ НИКОЛАЕВИЧ</t>
  </si>
  <si>
    <t>Ш. МИХАИЛ ВИТАЛЬЕВИЧ</t>
  </si>
  <si>
    <t>Б. ГАЛИНА ВЛАДИМИРОВНА</t>
  </si>
  <si>
    <t>С. ИРИНА НИКОЛАЕВНА</t>
  </si>
  <si>
    <t>Н. СВЕТЛАНА ВЛАДИМИРОВНА</t>
  </si>
  <si>
    <t>Н. СЕРГЕЙ ВЛАДИМИРОВИЧ</t>
  </si>
  <si>
    <t>К. МАРГАРИТА СЕРГЕЕВНА</t>
  </si>
  <si>
    <t>С. ЕЛЕНА ВАДИМОВНА</t>
  </si>
  <si>
    <t>К. ЕЛЕНА ИВАНОВНА</t>
  </si>
  <si>
    <t>К. АНДРЕЙ ИГОРЕВИЧ</t>
  </si>
  <si>
    <t>М. ОКСАНА СЕРГЕЕВНА</t>
  </si>
  <si>
    <t>В. АНДРЕЙ ВИКТОРОВИЧ</t>
  </si>
  <si>
    <t>Т. АЛЕНА ВИКТОРОВНА</t>
  </si>
  <si>
    <t>Благотворительный взнос на помощь детям</t>
  </si>
  <si>
    <t>Р. ЛЮДМИЛА ВЛАДИМИРОВНА</t>
  </si>
  <si>
    <t>С. ЛАРИСА СТАНИСЛАВОВНА</t>
  </si>
  <si>
    <t>В. НАТАЛЬЯ СЕРГЕЕВНА</t>
  </si>
  <si>
    <t>П. МАРИНА ВАЛЕРЬЕВНА</t>
  </si>
  <si>
    <t>П. ЛЮДМИЛА ГЕННАДЬЕВНА</t>
  </si>
  <si>
    <t>С. НАДЕЖДА ПАВЛОВНА</t>
  </si>
  <si>
    <t>Ш. АНАСТАСИЯ АЛЕКСАНДРОВНА</t>
  </si>
  <si>
    <t>Е. ОЛЬГА БОРИСОВНА</t>
  </si>
  <si>
    <t>К. ЕЛЕНА НИКОЛАЕВНА</t>
  </si>
  <si>
    <t>М. ЕЛЕНА БОРИСОВНА</t>
  </si>
  <si>
    <t>К. ТАТЬЯНА ВАЛЕРЬЕВНА</t>
  </si>
  <si>
    <t>М. СВЕТЛАНА АЛЕКСАНДРОВНА</t>
  </si>
  <si>
    <t>О. ДМИТРИЙ МИХАЙЛОВИЧ</t>
  </si>
  <si>
    <t>Ц. АНДРЕЙ АЛЕКСАНДРОВИЧ</t>
  </si>
  <si>
    <t>П. ИНГА ОЛЕГОВНА</t>
  </si>
  <si>
    <t>К. МАКСИМ НИКОЛАЕВИЧ</t>
  </si>
  <si>
    <t>К. ЕКАТЕРИНА АЛЕКСАНДРОВНА</t>
  </si>
  <si>
    <t>Р. ОКСАНА ФЕДОРОВНА</t>
  </si>
  <si>
    <t>М. МАРИНА ВАСИЛЬЕВНА</t>
  </si>
  <si>
    <t>З. АЛЕКСЕЙ ЕВГЕНЬЕВИЧ</t>
  </si>
  <si>
    <t>О. ВАЛЕНТИНА ВАСИЛЬЕВНА</t>
  </si>
  <si>
    <t>К. ТАТЬЯНА ВЛАДИМИРОВНА</t>
  </si>
  <si>
    <t>Б. НИКИТА ГЕОРГИЕВИЧ</t>
  </si>
  <si>
    <t>С. ВАДИМ АНАТОЛЬЕВИЧ</t>
  </si>
  <si>
    <t>Н. СТАНИСЛАВ ЭДУАРДОВИЧ</t>
  </si>
  <si>
    <t>Р. МАЙЯ ИВАНОВНА</t>
  </si>
  <si>
    <t>К. ЕЛЕНА ИГОРЕВНА</t>
  </si>
  <si>
    <t>Ш. ИРИНА ПЕТРОВНА</t>
  </si>
  <si>
    <t>А. ЕКАТЕРИНА ЮРЬЕВНА</t>
  </si>
  <si>
    <t>Х. ИННА ЭДУАРДОВНА</t>
  </si>
  <si>
    <t>А. СВЕТЛАНА ВЛАДИМИРОВНА</t>
  </si>
  <si>
    <t>В. АННА АЛЕКСЕЕВНА</t>
  </si>
  <si>
    <t>С. ИРИНА ВЛАДИМИРОВНА</t>
  </si>
  <si>
    <t>Р. ТАТЬЯНА ИВАНОВНА</t>
  </si>
  <si>
    <t>Т. АЛЬБЕРТ РАИСОВИЧ</t>
  </si>
  <si>
    <t>Ч. АРКАДИЙ ЮРЬЕВИЧ</t>
  </si>
  <si>
    <t>Г. РИНАТ ГАБДРАШИТОВИЧ</t>
  </si>
  <si>
    <t>К. СВЕТЛАНА ИВАНОВНА</t>
  </si>
  <si>
    <t>6117</t>
  </si>
  <si>
    <t>0476</t>
  </si>
  <si>
    <t>2393</t>
  </si>
  <si>
    <t>5028</t>
  </si>
  <si>
    <t>6355</t>
  </si>
  <si>
    <t>4455</t>
  </si>
  <si>
    <t>5863</t>
  </si>
  <si>
    <t>1746</t>
  </si>
  <si>
    <t>3290</t>
  </si>
  <si>
    <t>1000</t>
  </si>
  <si>
    <t>7235</t>
  </si>
  <si>
    <t>3854</t>
  </si>
  <si>
    <t>0589</t>
  </si>
  <si>
    <t>1053</t>
  </si>
  <si>
    <t>3236</t>
  </si>
  <si>
    <t>6889</t>
  </si>
  <si>
    <t>6327</t>
  </si>
  <si>
    <t>7359</t>
  </si>
  <si>
    <t>8781</t>
  </si>
  <si>
    <t>3085</t>
  </si>
  <si>
    <t>2600</t>
  </si>
  <si>
    <t>Добро</t>
  </si>
  <si>
    <t>Лев</t>
  </si>
  <si>
    <t>Даниил Федюков</t>
  </si>
  <si>
    <t>Новогодняя затея</t>
  </si>
  <si>
    <t>Арсений</t>
  </si>
  <si>
    <t>Служба сохранения семей</t>
  </si>
  <si>
    <t xml:space="preserve">Antonida </t>
  </si>
  <si>
    <t xml:space="preserve">Виолетта </t>
  </si>
  <si>
    <t>Г. Грайр</t>
  </si>
  <si>
    <t>Н. Ярослав и Лариса</t>
  </si>
  <si>
    <t>Х. Ольга</t>
  </si>
  <si>
    <t>Мария Г.</t>
  </si>
  <si>
    <t>Anastasia sh.</t>
  </si>
  <si>
    <t>Ирина К.</t>
  </si>
  <si>
    <t>АО "ТИНЬКОФФ БАНК"</t>
  </si>
  <si>
    <t>ООО НКО "Яндекс.Деньги"</t>
  </si>
  <si>
    <t>ОБЩЕСТВО С ОГРАНИЧЕННОЙ ОТВЕТСТВЕННОСТЬЮ "АЙТИЭЛЬ ГРУП"</t>
  </si>
  <si>
    <t>ООО РНКО "РИБ"</t>
  </si>
  <si>
    <t>РНКО "Деньги.Мэйл.Ру" (ООО)</t>
  </si>
  <si>
    <t>ООО "ПЕРСИС"</t>
  </si>
  <si>
    <t>ООО "Большая Земля"</t>
  </si>
  <si>
    <t xml:space="preserve">ОБЩЕСТВО С ОГРАНИЧЕННОЙ ОТВЕТСТВЕННОСТЬЮ "КОМПАНИЯ МЕРИДИАН" </t>
  </si>
  <si>
    <t>С. ВЕНЕРА МАУЛИТОВНА</t>
  </si>
  <si>
    <t>К. ИРИНА НИКОЛАЕВНА</t>
  </si>
  <si>
    <t>Д. АЛЕКСАНДР АЛЕКСАНДРОВИЧ</t>
  </si>
  <si>
    <t>И. ВЕРА ВАЛЕРЬЕВНА</t>
  </si>
  <si>
    <t xml:space="preserve"> Пожертвования через Яндекс.Деньги на dedmorozim.ru за 31.07.2019.  </t>
  </si>
  <si>
    <t>Ш. ИРИНА ОЛЕГОВНА</t>
  </si>
  <si>
    <t>"Национальный благотворительный фонд"</t>
  </si>
  <si>
    <t>Пожертвования через СМС на номер 7715 за май, июнь 2019г</t>
  </si>
  <si>
    <t xml:space="preserve"> Перевод средств от сборов на платформе ДоброMail.ru </t>
  </si>
  <si>
    <t>Ф. ЕКАТЕРИНА АЛЕКСАНДРОВНА</t>
  </si>
  <si>
    <t>Ш. СВЕТЛАНА МИХАЙЛОВНА</t>
  </si>
  <si>
    <t>Б. МИЛЕНА РАДИСЛАВОВНА</t>
  </si>
  <si>
    <t>П. ИРИНА ЮРЬЕВНА</t>
  </si>
  <si>
    <t>Н. ЛЮБОВЬ ЮРЬЕВНА</t>
  </si>
  <si>
    <t>Б. ЮЛИЯ АЛЕКСАНДРОВНА</t>
  </si>
  <si>
    <t>В. ИВАН СЕРГЕЕВИЧ</t>
  </si>
  <si>
    <t xml:space="preserve">Пожертвования через Яндекс.Деньги на dedmorozim.ru за 01.08.2019.  </t>
  </si>
  <si>
    <t>П. АЛИНА РАИСОВНА</t>
  </si>
  <si>
    <t xml:space="preserve">По договору от 26.05.16 на осуществление уставной деятельности  </t>
  </si>
  <si>
    <t>О. ОЛЬГА АНАТОЛЬЕВНА</t>
  </si>
  <si>
    <t>К. ЕВГЕНИЙ МИХАЙЛОВИЧ</t>
  </si>
  <si>
    <t>Б. ОЛЬГА СТЕФАНОВНА</t>
  </si>
  <si>
    <t>Б. ЕЛЕНА ВАЛЕРЬЕВНА</t>
  </si>
  <si>
    <t>С. ЕЛЕНА НИКОЛАЕВНА</t>
  </si>
  <si>
    <t>М. АННА ФЁДОРОВНА</t>
  </si>
  <si>
    <t>Ч. ЛИЛИЯ НИКОЛАЕВНА</t>
  </si>
  <si>
    <t>Г. СЕРГЕЙ БОРИСОВИЧ</t>
  </si>
  <si>
    <t>Б. КСЕНИЯ АНДРЕЕВНА</t>
  </si>
  <si>
    <t>К. ЮЛИЯ АНДРЕЕВНА</t>
  </si>
  <si>
    <t>К. ОЛЬГА МИХАЙЛОВНА</t>
  </si>
  <si>
    <t>В. НАТАЛЬЯ ОЛЕГОВНА</t>
  </si>
  <si>
    <t>К. ЕЛЕНА СЕРГЕЕВНА</t>
  </si>
  <si>
    <t>П. ЕЛЕНА ВИКТОРОВНА</t>
  </si>
  <si>
    <t>С. АНАСТАСИЯ СЕРГЕЕВНА</t>
  </si>
  <si>
    <t>С. НАТАЛЬЯ ВЛАДИМИРОВНА</t>
  </si>
  <si>
    <t>К. НАТАЛЬЯ ЮРЬЕВНА</t>
  </si>
  <si>
    <t>Ш. СВЕТЛАНА АНАТОЛЬЕВНА</t>
  </si>
  <si>
    <t>М. НИКОЛАЙ СЕРГЕЕВИЧ</t>
  </si>
  <si>
    <t>А. АННА СЕРГЕЕВНА</t>
  </si>
  <si>
    <t>Б. МАРИЯ ВЛАДИМИРОВНА</t>
  </si>
  <si>
    <t>О. СВЕТЛАНА ЕВГЕНЬЕВНА</t>
  </si>
  <si>
    <t>К. ВЛАДИМИР АЛЕКСАНДРОВИЧ</t>
  </si>
  <si>
    <t>А. ЗИНФИРА РАДИКОВНА</t>
  </si>
  <si>
    <t>Ф ЕВГЕНИЯ ВИКТОРОВНА</t>
  </si>
  <si>
    <t>ЗАРЕМБА ЯКОВ АНДРЕЕВИЧ</t>
  </si>
  <si>
    <t>О. ЕКАТЕРИНА АЛЕКСАНДРОВНА</t>
  </si>
  <si>
    <t>Х. ДМИТРИЙ ВАЛЕНТИНОВИЧ</t>
  </si>
  <si>
    <t xml:space="preserve">Пожертвования через Яндекс.Деньги на dedmorozim.ru за 04.08.2019.  </t>
  </si>
  <si>
    <t xml:space="preserve">Пожертвования через Яндекс.Деньги на dedmorozim.ru за 03.08.2019.  </t>
  </si>
  <si>
    <t>З. АННА МИХАЙЛОВНА</t>
  </si>
  <si>
    <t>А. МАРИЯ АЛЕКСЕЕВНА</t>
  </si>
  <si>
    <t>Р. ЮЛИЯ НИКОЛАЕВНА</t>
  </si>
  <si>
    <t>П. ЕКАТЕРИНА ЮРЬЕВНА</t>
  </si>
  <si>
    <t>Ж. АЛЕКСАНДР АРКАДЬЕВИЧ</t>
  </si>
  <si>
    <t>К. АЛЕКСАНДР ВИКТОРОВИЧ</t>
  </si>
  <si>
    <t>Ф. АЛЕКСАНДР ГЕННАДЬЕВИЧ</t>
  </si>
  <si>
    <t>П. ДМИТРИЙ ПЕТРОВИЧ</t>
  </si>
  <si>
    <t xml:space="preserve"> Пожертвования через Яндекс.Деньги на dedmorozim.ru за 05.08.2019.  </t>
  </si>
  <si>
    <t>ООО "Инвестлэнд"</t>
  </si>
  <si>
    <t>Г. ЕВГЕНИЙ АЛЕКСАНДРОВИЧ</t>
  </si>
  <si>
    <t>С. ДМИТРИЙ СЕРГЕЕВИЧ</t>
  </si>
  <si>
    <t>Р. ФИЗАЛИЯ РАФИКОВНА</t>
  </si>
  <si>
    <t>Л. АНЖЕЛИКА ГЕРМАНОВНА</t>
  </si>
  <si>
    <t>Г. НАТАЛИЯ АЛЕКСАНДРОВНА</t>
  </si>
  <si>
    <t>М. ДАРЬЯ ЕВГЕНЬЕВНА</t>
  </si>
  <si>
    <t>П. АННА ВИКТОРОВНА</t>
  </si>
  <si>
    <t>Ш. СВЕТЛАНА СЕРГЕЕВНА</t>
  </si>
  <si>
    <t>Т. ЛИДИЯ МИХАЙЛОВНА</t>
  </si>
  <si>
    <t xml:space="preserve">Пожертвования через Яндекс.Деньги на dedmorozim.ru за 06.08.2019.  </t>
  </si>
  <si>
    <t xml:space="preserve">Пожертвования через СМС на номер 3434 за период  с 29 июля 2019 г. по 05 августа 2019 г. </t>
  </si>
  <si>
    <t>Т. ТАТЬЯНА КОНСТАНТИНОВНА</t>
  </si>
  <si>
    <t>К. ВЕРА СЕРГЕЕВНА</t>
  </si>
  <si>
    <t>П. НАТАЛЬЯ ВАСИЛЬЕВНА</t>
  </si>
  <si>
    <t>И. ОЛЬГА САЛИМОВНА</t>
  </si>
  <si>
    <t>А. НАТАЛЬЯ ПЕТРОВНА</t>
  </si>
  <si>
    <t>С. СВЕТЛАНА ДАМИРОВНА</t>
  </si>
  <si>
    <t xml:space="preserve">Пожертвования через Яндекс.Деньги на dedmorozim.ru за 07.08.2019.  </t>
  </si>
  <si>
    <t>ДЕТСКИЙ БЛАГОТВОРИТЕЛЬНЫЙ ФОНД "СОЛНЕЧНЫЙ ГОРОД"</t>
  </si>
  <si>
    <t>Б. ЕЛЕНА НИКОЛАЕВНА</t>
  </si>
  <si>
    <t>П. МАРИНА ГЕННАДЬЕВНА</t>
  </si>
  <si>
    <t>К. АРТЕМ АНАТОЛЬЕВИЧ</t>
  </si>
  <si>
    <t>Л. АЛЕКСЕЙ СЕРГЕЕВИЧ</t>
  </si>
  <si>
    <t xml:space="preserve">Пожертвования через Яндекс.Деньги на dedmorozim.ru за 08.08.2019.  </t>
  </si>
  <si>
    <t>П. АРТЕМ АЛЕКСАНДРОВИЧ</t>
  </si>
  <si>
    <t>С. ДМИТРИЙ АНАТОЛЬЕВИЧ</t>
  </si>
  <si>
    <t>К. ГЕОРГИЙ АЛЕКСАНДРОВИЧ</t>
  </si>
  <si>
    <t>Благотворительный взнос "КОРПОРАЦИЯ ЧУДЕС" ЗА ИЮЛЬ 2019 Г.</t>
  </si>
  <si>
    <t>П. АЛЕКСАНДР ФЕДОРОВИЧ (ИП)</t>
  </si>
  <si>
    <t>Е. МАРИЯ ВЛАДИМИРОВНА</t>
  </si>
  <si>
    <t>Л. ЛАРИСА НИКОЛАЕВНА</t>
  </si>
  <si>
    <t>К. ЛЮБОВЬ ВЛАДИМИРОВНА</t>
  </si>
  <si>
    <t>С. ИГОРЬ ВАЛЕНТИНОВИЧ</t>
  </si>
  <si>
    <t>О. ТАТЬЯНА ВИКТОРОВНА</t>
  </si>
  <si>
    <t>С. ДАРЬЯ ОЛЕГОВНА</t>
  </si>
  <si>
    <t>К. ОЛЬГА ВЛАДИМИРОВНА</t>
  </si>
  <si>
    <t>М. ЛУИЗА НАИЛЕВНА</t>
  </si>
  <si>
    <t>Н. ОЛЬГА ЯКОВЛЕВНА</t>
  </si>
  <si>
    <t>С. МАДИНА НАГИМУЛЛОВНА</t>
  </si>
  <si>
    <t>К. ВЛАДИМИР АНАТОЛЬЕВИЧ</t>
  </si>
  <si>
    <t>Л. ОЛЬГА СЕРГЕЕВНА</t>
  </si>
  <si>
    <t>М. ИРИНА МИХАЙЛОВНА</t>
  </si>
  <si>
    <t>Л. АЛЕКСАНДР СЕРГЕЕВИЧ</t>
  </si>
  <si>
    <t>К. МАРИНА ВИКТОРОВНА</t>
  </si>
  <si>
    <t>А. ВЛАДИМИР НИКОЛАЕВИЧ</t>
  </si>
  <si>
    <t>И. СВЯТОСЛАВ ВИКТОРОВИЧ</t>
  </si>
  <si>
    <t>П. ОКСАНА ВЛАДИМИРОВНА</t>
  </si>
  <si>
    <t>К. СВЕТЛАНА НИКОЛАЕВНА</t>
  </si>
  <si>
    <t>Цветы жизни, гимназия 17, 3А</t>
  </si>
  <si>
    <t>Ш. ИЛЬЯ АРКАДЬЕВИЧ</t>
  </si>
  <si>
    <t>М. МАРИНА ОЛЕГОВНА</t>
  </si>
  <si>
    <t>П. НАТАЛЬЯ ЮРЬЕВНА</t>
  </si>
  <si>
    <t>В. ЕКАТЕРИНА АНДРЕЕВНА</t>
  </si>
  <si>
    <t>Благотворительный взнос///Вернуть будущее</t>
  </si>
  <si>
    <t xml:space="preserve">Пожертвования через Яндекс.Деньги на dedmorozim.ru за 11.08.2019.  </t>
  </si>
  <si>
    <t>Пожертвование для фонда дедморозим</t>
  </si>
  <si>
    <t xml:space="preserve">Пожертвования через Яндекс.Деньги на dedmorozim.ru за 09.08.2019.  </t>
  </si>
  <si>
    <t xml:space="preserve">Пожертвования через Яндекс.Деньги на dedmorozim.ru за 10.08.2019.  </t>
  </si>
  <si>
    <t>ООО "ЭнергоПромСистема"</t>
  </si>
  <si>
    <t>А. АННА ВЛАДИЛЕНОВНА</t>
  </si>
  <si>
    <t>С. ИРИНА БОРИСОВНА</t>
  </si>
  <si>
    <t>М. ВАЛЕНТИНА ЮРЬЕВНА</t>
  </si>
  <si>
    <t>М. СВЕТЛАНА ВЯЧЕСЛАВОВНА</t>
  </si>
  <si>
    <t>К. ЕЛЕНА ГЕННАДЬЕВНА</t>
  </si>
  <si>
    <t>С. АНАСТАСИЯ АНАТОЛЬЕВНА</t>
  </si>
  <si>
    <t>С. КСЕНИЯ ВЛАДИМИРОВНА</t>
  </si>
  <si>
    <t>Б. ЮЛИЯ НИКОЛАЕВНА</t>
  </si>
  <si>
    <t>Р. ТАТЬЯНА ВИКТОРОВНА</t>
  </si>
  <si>
    <t>М. Н А</t>
  </si>
  <si>
    <t>М. ИЛЬЯ РОБЕРТОВИЧ</t>
  </si>
  <si>
    <t xml:space="preserve">Пожертвования через Яндекс.Деньги на dedmorozim.ru за 12.08.2019.  </t>
  </si>
  <si>
    <t>Р. СВЕТЛАНА АНАТОЛЬЕВНА</t>
  </si>
  <si>
    <t>А. ЕВГЕНИЯ АНДРЕЕВНА</t>
  </si>
  <si>
    <t>ООО "Максим"</t>
  </si>
  <si>
    <t>Б. ТАМАРА МИХАЙЛОВНА</t>
  </si>
  <si>
    <t>А. ЭДУАРД ПЕТРОВИЧ</t>
  </si>
  <si>
    <t>Л. НАДЕЖДА АНАТОЛЬЕВНА</t>
  </si>
  <si>
    <t>Н. ДАРЬЯ ВЛАДИМИРОВНА</t>
  </si>
  <si>
    <t>Ф. НАТАЛЬЯ ВЛАДИМИРОВНА</t>
  </si>
  <si>
    <t>Ж. НАДЕЖДА АЛЕКСЕЕВНА</t>
  </si>
  <si>
    <t>П. НАТАЛЬЯ ВЛАДИМИРОВНА</t>
  </si>
  <si>
    <t>Ч. АННА ПЕТРОВНА</t>
  </si>
  <si>
    <t>Б. ЛЮДМИЛА ЮРЬЕВНА</t>
  </si>
  <si>
    <t>Е. ВАСИЛИЙ АНАТОЛЬЕВИЧ</t>
  </si>
  <si>
    <t xml:space="preserve">Пожертвования через Яндекс.Деньги на dedmorozim.ru за 13.08.2019.  </t>
  </si>
  <si>
    <t>С. ТАТЬЯНА ВАСИЛЬЕВНА</t>
  </si>
  <si>
    <t>З. ИРИНА ВАЛЕНТИНОВНА</t>
  </si>
  <si>
    <t>П. ОЛЬГА ЕВГЕНЬЕВНА</t>
  </si>
  <si>
    <t>М. ЕЛЕНА АЛЕКСАНДРОВНА</t>
  </si>
  <si>
    <t>Д. ВЕРОНИКА АЛЕКСАНДРОВНА</t>
  </si>
  <si>
    <t>К. АЙДАР РИНАТОВИЧ</t>
  </si>
  <si>
    <t>Н. АРТЕМ ЛЕОНИДОВИЧ</t>
  </si>
  <si>
    <t>П. АНАСТАСИЯ АЛЕКСАНДРОВНА</t>
  </si>
  <si>
    <t>М. АЛЕКСЕЙ ВИКТОРОВИЧ</t>
  </si>
  <si>
    <t xml:space="preserve">Пожертвования через Яндекс.Деньги на dedmorozim.ru за 14.08.2019.  </t>
  </si>
  <si>
    <t>ООО "ФОРВАРД"</t>
  </si>
  <si>
    <t>К. ВЕРА АЛЕКСАНДРОВНА</t>
  </si>
  <si>
    <t>К. ЕКАТЕРИНА ВЛАДИМИРОВНА</t>
  </si>
  <si>
    <t>К. ИРИНА ЛЕОНИДОВНА</t>
  </si>
  <si>
    <t>Е. НАТАЛЬЯ ГЕННАДЬЕВНА</t>
  </si>
  <si>
    <t>П. АЛЕКСЕЙ ВЯЧЕСЛАВОВИЧ</t>
  </si>
  <si>
    <t>П. ВЯЧЕСЛАВ ВИКТОРОВИЧ</t>
  </si>
  <si>
    <t>Б. НАДЕЖДА БОРИСОВНА</t>
  </si>
  <si>
    <t>В. ОЛЬГА АНДРЕЕВНА</t>
  </si>
  <si>
    <t>Л. ТАТЬЯНА АНДРЕЕВНА</t>
  </si>
  <si>
    <t>К. АМИРАН АМИРАНОВИЧ</t>
  </si>
  <si>
    <t xml:space="preserve">Пожертвования через Яндекс.Деньги на dedmorozim.ru за 15.08.2019.  </t>
  </si>
  <si>
    <t>Ч. АННА ДМИТРИЕВНА</t>
  </si>
  <si>
    <t>Г. АНДРЕЙ ИВАНОВИЧ</t>
  </si>
  <si>
    <t>Р. ПАВЕЛ СЕРГЕЕВИЧ</t>
  </si>
  <si>
    <t>З. АННА СЕРГЕЕВНА</t>
  </si>
  <si>
    <t>Ж. СВЕТЛАНА ГЕННАДЬЕВНА</t>
  </si>
  <si>
    <t>Н. АНАСТАСИЯ АНДРЕЕВНА</t>
  </si>
  <si>
    <t>К. ВЛАДИМИР ВЛАДИМИРОВИЧ</t>
  </si>
  <si>
    <t>М. ОЛЬГА НИКОЛАЕВНА</t>
  </si>
  <si>
    <t>Т. АЛЕКСЕЙ АЛЕКСАНДРОВИЧ</t>
  </si>
  <si>
    <t>Т. ИЛЬДАР ФАХУРТДИНОВИЧ</t>
  </si>
  <si>
    <t>Г. ВИКТОРИЯ ВИКТОРОВНА</t>
  </si>
  <si>
    <t>Г. ИРИНА ВАЛЕРЬЕВНА</t>
  </si>
  <si>
    <t>А. АДЕЛЛА НАФИКОВНА</t>
  </si>
  <si>
    <t>В. АНАСТАСИЯ СЕРГЕЕВНА</t>
  </si>
  <si>
    <t xml:space="preserve"> Пожертвования через Яндекс.Деньги на dedmorozim.ru за 18.08.2019.  </t>
  </si>
  <si>
    <t xml:space="preserve">Пожертвования через Яндекс.Деньги на dedmorozim.ru за 17.08.2019.  </t>
  </si>
  <si>
    <t xml:space="preserve">Пожертвования через Яндекс.Деньги на dedmorozim.ru за 16.08.2019.  </t>
  </si>
  <si>
    <t xml:space="preserve">Пожертвования через СМС на номер 3434 за период  с 06 августа 2019 г. по 15 августа 2019 г. </t>
  </si>
  <si>
    <t>Б. ИННА АЛЕКСАНДРОВНА</t>
  </si>
  <si>
    <t>Б. СВЕТЛАНА ЮРЬЕВНА</t>
  </si>
  <si>
    <t>Н. ЕЛЕНА НИКОЛАЕВНА</t>
  </si>
  <si>
    <t>Т. ЛЮБОВЬ МИХАЙЛОВНА</t>
  </si>
  <si>
    <t>К. ВАДИМ АНАТОЛЬЕВИЧ</t>
  </si>
  <si>
    <t>Ч. СВЕТЛАНА ГРИГОРЬЕВНА</t>
  </si>
  <si>
    <t>К. ТАТЬЯНА ВАЛЕНТИНОВНА</t>
  </si>
  <si>
    <t>Т. ОКСАНА ПАВЛОВНА</t>
  </si>
  <si>
    <t>М. ВАЛЕРИЯ АЛЕКСАНДРОВНА</t>
  </si>
  <si>
    <t>Г. ВЛАДИМИР НИКОЛАЕВИЧ</t>
  </si>
  <si>
    <t>Д. НАТАЛЬЯ СЕРГЕЕВНА</t>
  </si>
  <si>
    <t>О. НАТАЛЬЯ ВЛАДИМИРОВНА</t>
  </si>
  <si>
    <t>М. КОНСТАНТИН ИВАНОВИЧ</t>
  </si>
  <si>
    <t xml:space="preserve">Пожертвования через Яндекс.Деньги на dedmorozim.ru за 19.08.2019.  </t>
  </si>
  <si>
    <t>Г. ОЛЬГА АЛЕКСАНДРОВНА</t>
  </si>
  <si>
    <t>Щ. АЛЕКСАНДР ВАСИЛЬЕВИЧ</t>
  </si>
  <si>
    <t>Б. ТАТЬЯНА СЕРГЕЕВНА</t>
  </si>
  <si>
    <t>Л. ИРИНА СЕРГЕЕВНА</t>
  </si>
  <si>
    <t>У. МАРИНА НИКОЛАЕВНА</t>
  </si>
  <si>
    <t>К. МАРГАРИТА СТЕПАНОВНА</t>
  </si>
  <si>
    <t>М. ЕЛЕНА ВИКТОРОВНА</t>
  </si>
  <si>
    <t>П. НАТАЛЬЯ МИХАЙЛОВНА</t>
  </si>
  <si>
    <t>Б. НАТАЛЬЯ ЮРЬЕВНА</t>
  </si>
  <si>
    <t>П. СВЕТЛАНА ВАСИЛЬЕВНА</t>
  </si>
  <si>
    <t xml:space="preserve"> Пожертвования через Яндекс.Деньги на dedmorozim.ru за 20.08.2019.  </t>
  </si>
  <si>
    <t>Н. ОЛЬГА АЛЕКСЕЕВНА</t>
  </si>
  <si>
    <t>Н. ЮЛИЯ СЕРГЕЕВНА</t>
  </si>
  <si>
    <t>В. ГАЛИНА ГЕННАДЬЕВНА</t>
  </si>
  <si>
    <t>М. ВИКТОРИЯ БОРИСОВНА</t>
  </si>
  <si>
    <t>А. ВИКТОРИЯ ВИТАЛЬЕВНА</t>
  </si>
  <si>
    <t>Т. ЕЛЕНА ВЛАДИМИРОВНА</t>
  </si>
  <si>
    <t>Х. ОЛЕГ ЛЕОНИДОВИЧ</t>
  </si>
  <si>
    <t>З. СВЕТЛАНА НИКОЛАЕВНА</t>
  </si>
  <si>
    <t>А. ЮЛИЯ ВЛАДИМИРОВНА</t>
  </si>
  <si>
    <t>К. ДМИТРИЙ ВАЛЕНТИНОВИЧ</t>
  </si>
  <si>
    <t>К. КЛАВДИЯ НИКОЛАЕВНА</t>
  </si>
  <si>
    <t>З. РАМИЛЯ ИЛЬСУРОВНА</t>
  </si>
  <si>
    <t xml:space="preserve">Пожертвования через Яндекс.Деньги на dedmorozim.ru за 21.08.2019.  </t>
  </si>
  <si>
    <t>Д. ЛИДИЯ ВИКТОРОВНА</t>
  </si>
  <si>
    <t xml:space="preserve">ОБЩЕСТВО С ОГРАНИЧЕННОЙ ОТВЕТСТВЕННОСТЬЮ "ИНПЛАЙН" </t>
  </si>
  <si>
    <t>П. ОЛЬГА ЮРЬЕВНА</t>
  </si>
  <si>
    <t>Т. ЕЛЕНА НИКОЛАЕВНА</t>
  </si>
  <si>
    <t>Р. ВЕРА ПАВЛОВНА</t>
  </si>
  <si>
    <t>Б. ЕЛЕНА ВЛАДИСЛАВОВНА</t>
  </si>
  <si>
    <t>П. МАРИНА ОЛЕГОВНА</t>
  </si>
  <si>
    <t>Н. ЛИЛИЯ СИБАГАТОВНА</t>
  </si>
  <si>
    <t>П. АЛЕКСЕЙ АЛЕКСАНДРОВИЧ</t>
  </si>
  <si>
    <t>Ш. АЛЕКСАНДР ВЛАДИМИРОВИЧ</t>
  </si>
  <si>
    <t>Б. ГАЛИНА БОРИСОВНА</t>
  </si>
  <si>
    <t>В. МАРИЯ ВИКТОРОВНА</t>
  </si>
  <si>
    <t>С. ЕЛЕНА ВАЛЬТЕРОВНА</t>
  </si>
  <si>
    <t xml:space="preserve">Благотворительный взнос на лечение Льва Ташкинова  </t>
  </si>
  <si>
    <t xml:space="preserve"> Пожертвования через Яндекс.Деньги на dedmorozim.ru за 22.08.2019.  </t>
  </si>
  <si>
    <t>К. ОЛЬГА СЕРГЕЕВНА</t>
  </si>
  <si>
    <t>Н. КИРА ВЛАДИМИРОВНА</t>
  </si>
  <si>
    <t>Л. ЕКАТЕРИНА РИНАТОВНА</t>
  </si>
  <si>
    <t>К. АНАТОЛИЙ СЕРГЕЕВИЧ</t>
  </si>
  <si>
    <t>Г. ЮЛИЯ АЛЕКСЕЕВНА</t>
  </si>
  <si>
    <t>П. ОЛЬГА СЕРГЕЕВНА</t>
  </si>
  <si>
    <t>К. МАРИНА АЛЕКСАНДРОВНА</t>
  </si>
  <si>
    <t>Б. НАТАЛЬЯ АЛЕКСЕЕВНА</t>
  </si>
  <si>
    <t>П. НАТАЛЬЯ ВАЛЕНТИНОВНА</t>
  </si>
  <si>
    <t>К. ИРИНА АЛЕКСАНДРОВНА</t>
  </si>
  <si>
    <t>Б. ОЛЬГА ВАЛЕНТИНОВНА</t>
  </si>
  <si>
    <t>Ш. НИКОЛАЙ РОМАНОВИЧ</t>
  </si>
  <si>
    <t>Б. ЕЛЕНА ЛЕОНИДОВНА</t>
  </si>
  <si>
    <t>Ш. АЛЕНА ВИКТОРОВНА</t>
  </si>
  <si>
    <t>Б. АНАСТАСИЯ ПАВЛОВНА</t>
  </si>
  <si>
    <t>О. НАТАЛЬЯ СЕРГЕЕВНА</t>
  </si>
  <si>
    <t>З. НАДЕЖДА АНАТОЛЬЕВНА</t>
  </si>
  <si>
    <t>Р. ЕВГЕНИЯ ЛЕОНИДОВНА</t>
  </si>
  <si>
    <t>Щ. ИРИНА ИВАНОВНА</t>
  </si>
  <si>
    <t>П. ВЕРА ГЕННАДЬЕВНА</t>
  </si>
  <si>
    <t>З. ИРИНА АЛЕКСАНДРОВНА</t>
  </si>
  <si>
    <t>С. ИЛОНА НИКОЛАЕВНА</t>
  </si>
  <si>
    <t>К. АНДРЕЙ ПЕТРОВИЧ</t>
  </si>
  <si>
    <t xml:space="preserve">Пожертвования через Яндекс.Деньги на dedmorozim.ru за 24.08.2019.  </t>
  </si>
  <si>
    <t>Б. ЮЛИЯ ВЛАДИМИРОВНА</t>
  </si>
  <si>
    <t xml:space="preserve">Пожертвования через Яндекс.Деньги на dedmorozim.ru за 23.08.2019.  </t>
  </si>
  <si>
    <t>Н. СЕРГЕЙ АЛЕКСАНДРОВИЧ</t>
  </si>
  <si>
    <t>С. ЕЛЕНА АЛЕКСАНДРОВНА</t>
  </si>
  <si>
    <t xml:space="preserve">Пожертвования через Яндекс.Деньги на dedmorozim.ru за 25.08.2019.  </t>
  </si>
  <si>
    <t>З. АНАСТАСИЯ АЛЕКСАНДРОВНА</t>
  </si>
  <si>
    <t>П. ЛЮБОВЬ ГЕННАДЬЕВНА</t>
  </si>
  <si>
    <t>Б. АНДРЕЙ ВИКТОРОВИЧ</t>
  </si>
  <si>
    <t>И. НАТАЛЬЯ ЕВГЕНЬЕВНА</t>
  </si>
  <si>
    <t>К. ТАТЬЯНА ГЕННАДЬЕВНА</t>
  </si>
  <si>
    <t>П. АНАСТАСИЯ МИХАЙЛОВНА</t>
  </si>
  <si>
    <t>К. МАРИЯ СЕРГЕЕВНА</t>
  </si>
  <si>
    <t>М. АЛЛА ЭДУАРДОВНА</t>
  </si>
  <si>
    <t>Н. ВЕРОНИКА ВЕНИАМИНОВНА</t>
  </si>
  <si>
    <t>К. ЮЛИЯ НИКОЛАЕВНА</t>
  </si>
  <si>
    <t>М. ВИКТОРИЯ АНДРЕЕВНА</t>
  </si>
  <si>
    <t>И. ЕКАТЕРИНА АНТОНОВНА</t>
  </si>
  <si>
    <t>К. НАДЕЖДА ЮРЬЕВНА</t>
  </si>
  <si>
    <t>К. АЛЕКСЕЙ ГЕОРГИЕВИЧ</t>
  </si>
  <si>
    <t>Б. ЕКАТЕРИНА ВАСИЛЬЕВНА</t>
  </si>
  <si>
    <t xml:space="preserve">Пожертвования через Яндекс.Деньги на dedmorozim.ru за 26.08.2019.  </t>
  </si>
  <si>
    <t>Т. НАДЕЖДА МИХАЙЛОВНА</t>
  </si>
  <si>
    <t>Н. ЕЛЕНА ВИКТОРОВНА</t>
  </si>
  <si>
    <t>С. ГАЛИНА ВЛАДИМИРОВНА</t>
  </si>
  <si>
    <t>Б. ЕЛАНА САЙД-МАГОМЕДОВНА</t>
  </si>
  <si>
    <t>Е. НАДЕЖДА СЕРГЕЕВНА</t>
  </si>
  <si>
    <t>М. ТАТЬЯНА СЕРГЕЕВНА</t>
  </si>
  <si>
    <t>П. ГАЛИНА СЕРГЕЕВНА</t>
  </si>
  <si>
    <t>Я. ОЛЬГА ПЕТРОВНА</t>
  </si>
  <si>
    <t>К. ЭЛЬВИРА ШАМИЛЕВНА</t>
  </si>
  <si>
    <t>С. ЕЛЕНА ГАЛИМЗЯНОВНА</t>
  </si>
  <si>
    <t>Б. АЛЕКСАНДРА АЛЕКСАНДРОВНА</t>
  </si>
  <si>
    <t>Б. ЕВГЕНИЯ ЛЕОНИДОВНА</t>
  </si>
  <si>
    <t>О. АННА ВИКТОРОВНА</t>
  </si>
  <si>
    <t>Л. АЛЕНА АЛЕКСАНДРОВНА</t>
  </si>
  <si>
    <t>Т. ЕЛЕНА АНАТОЛЬЕВНА</t>
  </si>
  <si>
    <t>В. ОЛЬГА ПЕТРОВНА</t>
  </si>
  <si>
    <t>З. НАТАЛЬЯ ВИКТОРОВНА</t>
  </si>
  <si>
    <t>Д. ЕЛЕНА ЮРЬЕВНА</t>
  </si>
  <si>
    <t>М. ЛЮСЬЕНА ПАВЛОВНА</t>
  </si>
  <si>
    <t>Ю. ОЛЬГА ЮРЬЕВНА</t>
  </si>
  <si>
    <t>О. МАРИЯ ИГОРЕВНА</t>
  </si>
  <si>
    <t>Н. ЮЛИЯ АЛЕКСАНДРОВНА</t>
  </si>
  <si>
    <t>П. АЛЕВТИНА ВИКТОРОВНА</t>
  </si>
  <si>
    <t>П. ТАТЬЯНА ВАСИЛЬЕВНА</t>
  </si>
  <si>
    <t>М. МАРИЯ ВАЛЕРЬЕВНА</t>
  </si>
  <si>
    <t>Г. МАРИЯ ВИКТОРОВНА</t>
  </si>
  <si>
    <t>Р. ИРИНА АЛЕКСАНДРОВНА</t>
  </si>
  <si>
    <t>Т. ОЛЬГА ВИКТОРОВНА</t>
  </si>
  <si>
    <t>С. ОЛЬГА ВАЛЕРЬЕВНА</t>
  </si>
  <si>
    <t>З. ОЛЬГА МИХАЙЛОВНА</t>
  </si>
  <si>
    <t>П. НАТАЛЬЯ ВИКТОРОВНА</t>
  </si>
  <si>
    <t>Х. ОКСАНА ВЛАДИМИРОВНА</t>
  </si>
  <si>
    <t>М. АЛЕКСАНДР ВАСИЛЬЕВИЧ</t>
  </si>
  <si>
    <t>Р. ЕКАТЕРИНА НИКОЛАЕВНА</t>
  </si>
  <si>
    <t>Б. НАТАЛЬЯ СЕРГЕЕВНА</t>
  </si>
  <si>
    <t>Ф. ТИМОФЕЙ ГЕННАДЬЕВИЧ</t>
  </si>
  <si>
    <t>Л. НАТАЛЬЯ ВИКТОРОВНА</t>
  </si>
  <si>
    <t xml:space="preserve">Благотворительный взнос для Никиты Рогожникова,  </t>
  </si>
  <si>
    <t>З. ЮЛИЯ НИКОЛАЕВНА</t>
  </si>
  <si>
    <t>Г. НАТАЛИЯ ГЕННАДЬЕВНА</t>
  </si>
  <si>
    <t>Л. ИРИНА НИКОЛАЕВНА</t>
  </si>
  <si>
    <t>В. АЛЕКСАНДРА СЕРГЕЕВНА</t>
  </si>
  <si>
    <t>З. ВЕРА ВЛАДИМИРОВНА</t>
  </si>
  <si>
    <t>П. НАДЕЖДА ВАЛЕРЬЕВНА</t>
  </si>
  <si>
    <t>М. АНАСТАСИЯ ВЛАДИМИРОВНА</t>
  </si>
  <si>
    <t>Ш. НАДЕЖДА ИГОРЕВНА</t>
  </si>
  <si>
    <t>П. СВЕТЛАНА ИГОРЕВНА</t>
  </si>
  <si>
    <t>Е. ЕЛЕНА ЛЕОНИДОВНА</t>
  </si>
  <si>
    <t>Г. АНАСТАСИЯ ВАЛЕРЬЕВНА</t>
  </si>
  <si>
    <t xml:space="preserve">Пожертвования через Яндекс.Деньги на dedmorozim.ru за 27.08.2019.  </t>
  </si>
  <si>
    <t>М. АЛЕКСАНДРА НИКОЛАЕВНА</t>
  </si>
  <si>
    <t>К. ЕКАТЕРИНА ЮРЬЕВНА</t>
  </si>
  <si>
    <t>П. ИРИНА РАВИСОВНА</t>
  </si>
  <si>
    <t>ПАО "ПЛЮС БАНК"</t>
  </si>
  <si>
    <t>К. СВЕТЛАНА МАГСУМОВНА</t>
  </si>
  <si>
    <t>Н. НАДЕЖДА АЛЕКСАНДРОВНА</t>
  </si>
  <si>
    <t>Р. ЕЛЕНА НИКОЛАЕВНА</t>
  </si>
  <si>
    <t>М. ФЛЮРА ГАБДРАФИКОВНА</t>
  </si>
  <si>
    <t>Ж. АНАСТАСИЯ ВЯЧЕСЛАВОВНА</t>
  </si>
  <si>
    <t>З. АРТУР ИЛЬДАРОВИЧ</t>
  </si>
  <si>
    <t>П. ТАТЬЯНА БОРИСОВНА</t>
  </si>
  <si>
    <t>Н. ЕЛЕНА ВЛАДИМИРОВНА</t>
  </si>
  <si>
    <t>Г. ЕВГЕНИЯ ВЛАДИМИРОВНА</t>
  </si>
  <si>
    <t>К. ЕКАТЕРИНА ТАРИЕЛОВНА</t>
  </si>
  <si>
    <t>К. АНГЕЛИНА ВЛАДИМИРОВНА</t>
  </si>
  <si>
    <t>Т. АНАСТАСИЯ РАХИБОВНА</t>
  </si>
  <si>
    <t>К. ОКСАНА ЮРЬЕВНА</t>
  </si>
  <si>
    <t>М. АННА АЛЕКСАНДРОВНА</t>
  </si>
  <si>
    <t>Г. ЕЛЕНА УРАЛОВНА</t>
  </si>
  <si>
    <t>Б. ОКСАНА НИКОЛАЕВНА</t>
  </si>
  <si>
    <t>М. ЕКАТЕРИНА ВЛАДИМИРОВНА</t>
  </si>
  <si>
    <t>Д. ЕЛИЗАВЕТА ЭРИКОВНА</t>
  </si>
  <si>
    <t>Б. АНАСТАСИЯ ЮРЬЕВНА</t>
  </si>
  <si>
    <t>В. КСЕНИЯ ВЯЧЕСЛАВОВНА</t>
  </si>
  <si>
    <t>Г. ЮЛИЯ ВАЛЕРЬЕВНА</t>
  </si>
  <si>
    <t>Х. ЭЛЬВИРА ФИДАРИСОВНА</t>
  </si>
  <si>
    <t>М. НАТАЛЬЯ СЕРГЕЕВНА</t>
  </si>
  <si>
    <t xml:space="preserve">Пожертвования через Яндекс.Деньги на dedmorozim.ru за 28.08.2019.  </t>
  </si>
  <si>
    <t>Б. НАДЕЖДА АЛЕКСАНДРОВНА</t>
  </si>
  <si>
    <t>Ю. ТАТЬЯНА ВЛАДИМИРОВНА</t>
  </si>
  <si>
    <t>П. ДМИТРИЙ ПАВЛОВИЧ</t>
  </si>
  <si>
    <t>М. АЛЛА ПАВЛОВНА</t>
  </si>
  <si>
    <t>Д. НАТАЛИЯ АНАТОЛЬЕВНА</t>
  </si>
  <si>
    <t>У. ОЛЬГА ВЛАДИМИРОВНА</t>
  </si>
  <si>
    <t>П. АННА АЛЕКСАНДРОВНА</t>
  </si>
  <si>
    <t>С. ЯНА БОРИСОВНА</t>
  </si>
  <si>
    <t>И. ЛЮБОВЬ АНАТОЛЬЕВНА</t>
  </si>
  <si>
    <t>К. АНДРЕЙ СЕРГЕЕВИЧ</t>
  </si>
  <si>
    <t>К. МАРИЯ ВЛАДИМИРОВНА</t>
  </si>
  <si>
    <t>Ч. ДМИТРИЙ АЛЕКСЕЕВИЧ</t>
  </si>
  <si>
    <t>С. ЕВГЕНИЯ НИКОЛАЕВНА</t>
  </si>
  <si>
    <t>Г. АЛЕКСАНДРА СЕРГЕЕВНА</t>
  </si>
  <si>
    <t>К. ЕЛЕНА ОКТЯБРИСТОВНА</t>
  </si>
  <si>
    <t>В. ОЛЬГА ЮРЬЕВНА</t>
  </si>
  <si>
    <t>К. НАТАЛЬЯ ВАЛЕРЬЕВНА</t>
  </si>
  <si>
    <t>Ф. ОЛЬГА ВАЛЕНТИНОВНА</t>
  </si>
  <si>
    <t>Ш. ЛЮДМИЛА ВИКТОРОВНА</t>
  </si>
  <si>
    <t>С. СЕРГЕЙ АНАТОЛЬЕВИЧ</t>
  </si>
  <si>
    <t>К. ЛЮДМИЛА АЛЕКСАНДРОВНА</t>
  </si>
  <si>
    <t>К. АННА ВЛАДИМИРОВНА</t>
  </si>
  <si>
    <t>А. МАРИНА ОЛЕГОВНА</t>
  </si>
  <si>
    <t>М. ДАРЬЯ ПЕТРОВНА</t>
  </si>
  <si>
    <t>Ч. КСЕНИЯ НИКОЛАЕВНА</t>
  </si>
  <si>
    <t>Ф. СВЕТЛАНА АНАТОЛЬЕВНА</t>
  </si>
  <si>
    <t>У. ЮЛИЯ ГЕННАДЬЕВНА</t>
  </si>
  <si>
    <t>К. ИННА АЛЕКСАНДРОВНА</t>
  </si>
  <si>
    <t>Ш. ОКСАНА АЛЕКСАНДРОВНА</t>
  </si>
  <si>
    <t>Ш. МИХАИЛ НИКОЛАЕВИЧ</t>
  </si>
  <si>
    <t>Т. НАТАЛЬЯ ПЕТРОВНА</t>
  </si>
  <si>
    <t>М. МАРИНА АНАТОЛЬЕВНА</t>
  </si>
  <si>
    <t>П. ЯНА СТАНИСЛАВОВНА</t>
  </si>
  <si>
    <t>П. ОЛЬГА ПЕТРОВНА</t>
  </si>
  <si>
    <t>Л. ОЛЬГА ВАСИЛЬЕВНА</t>
  </si>
  <si>
    <t>С. НАТАЛЬЯ ВАЛЕРЬЕВНА</t>
  </si>
  <si>
    <t>М. ГАЛИНА ВАСИЛЬЕВНА</t>
  </si>
  <si>
    <t xml:space="preserve">Пожертвования через Яндекс.Деньги на dedmorozim.ru за 29.08.2019.  </t>
  </si>
  <si>
    <t>М. ДМИТРИЙ ГЕОРГИЕВИЧ</t>
  </si>
  <si>
    <t>ООО "Другое дело"</t>
  </si>
  <si>
    <t xml:space="preserve">Благотворительный взнос на реализацию проекта "Рядом с мамой" по договору ДП-18/2018 от 01.11.2018. </t>
  </si>
  <si>
    <t xml:space="preserve">Пожертвование в благотворительный фонд по договору от 07 августа 2019 года </t>
  </si>
  <si>
    <t xml:space="preserve">Благотворительный взнос для осуществления благотворительной деятельности в интересах подопечного Тимура Безкоровайного </t>
  </si>
  <si>
    <t>Благотворительный взнос. НДС не облагается</t>
  </si>
  <si>
    <t>6678</t>
  </si>
  <si>
    <t>2524</t>
  </si>
  <si>
    <t>3581</t>
  </si>
  <si>
    <t>5381</t>
  </si>
  <si>
    <t>7808</t>
  </si>
  <si>
    <t>9899</t>
  </si>
  <si>
    <t>6307</t>
  </si>
  <si>
    <t>3603</t>
  </si>
  <si>
    <t>4776</t>
  </si>
  <si>
    <t>9701</t>
  </si>
  <si>
    <t>3797</t>
  </si>
  <si>
    <t>8531</t>
  </si>
  <si>
    <t>1246</t>
  </si>
  <si>
    <t>8002</t>
  </si>
  <si>
    <t>5099</t>
  </si>
  <si>
    <t>2787</t>
  </si>
  <si>
    <t>1790</t>
  </si>
  <si>
    <t>9777</t>
  </si>
  <si>
    <t>5757</t>
  </si>
  <si>
    <t>4407</t>
  </si>
  <si>
    <t>1394</t>
  </si>
  <si>
    <t>5209</t>
  </si>
  <si>
    <t>8856</t>
  </si>
  <si>
    <t>0038</t>
  </si>
  <si>
    <t>0703</t>
  </si>
  <si>
    <t>0499</t>
  </si>
  <si>
    <t>9213</t>
  </si>
  <si>
    <t>6579</t>
  </si>
  <si>
    <t>0844</t>
  </si>
  <si>
    <t>9764</t>
  </si>
  <si>
    <t>7868</t>
  </si>
  <si>
    <t>2886</t>
  </si>
  <si>
    <t>0250</t>
  </si>
  <si>
    <t>5406</t>
  </si>
  <si>
    <t>0243</t>
  </si>
  <si>
    <t>3322</t>
  </si>
  <si>
    <t>0984</t>
  </si>
  <si>
    <t>2533</t>
  </si>
  <si>
    <t>4487</t>
  </si>
  <si>
    <t>0285</t>
  </si>
  <si>
    <t>8089</t>
  </si>
  <si>
    <t>3649</t>
  </si>
  <si>
    <t>1273</t>
  </si>
  <si>
    <t>8780</t>
  </si>
  <si>
    <t>9150</t>
  </si>
  <si>
    <t>3388</t>
  </si>
  <si>
    <t>1753</t>
  </si>
  <si>
    <t>4732</t>
  </si>
  <si>
    <t>2801</t>
  </si>
  <si>
    <t>1480</t>
  </si>
  <si>
    <t>9390</t>
  </si>
  <si>
    <t>9688</t>
  </si>
  <si>
    <t>0523</t>
  </si>
  <si>
    <t>9532</t>
  </si>
  <si>
    <t>3522</t>
  </si>
  <si>
    <t>1896</t>
  </si>
  <si>
    <t>1941</t>
  </si>
  <si>
    <t>3826</t>
  </si>
  <si>
    <t>5966</t>
  </si>
  <si>
    <t>6662</t>
  </si>
  <si>
    <t>5232</t>
  </si>
  <si>
    <t>1867</t>
  </si>
  <si>
    <t>0774</t>
  </si>
  <si>
    <t>3944</t>
  </si>
  <si>
    <t>0606</t>
  </si>
  <si>
    <t>6808</t>
  </si>
  <si>
    <t>7458</t>
  </si>
  <si>
    <t>8970</t>
  </si>
  <si>
    <t>2884</t>
  </si>
  <si>
    <t>7546</t>
  </si>
  <si>
    <t>8633</t>
  </si>
  <si>
    <t>6068</t>
  </si>
  <si>
    <t>4427</t>
  </si>
  <si>
    <t>8963</t>
  </si>
  <si>
    <t>3475</t>
  </si>
  <si>
    <t>6216</t>
  </si>
  <si>
    <t>3922</t>
  </si>
  <si>
    <t>1903</t>
  </si>
  <si>
    <t>6233</t>
  </si>
  <si>
    <t>8792</t>
  </si>
  <si>
    <t>5011</t>
  </si>
  <si>
    <t>7110</t>
  </si>
  <si>
    <t>5074</t>
  </si>
  <si>
    <t>9498</t>
  </si>
  <si>
    <t>0328</t>
  </si>
  <si>
    <t>2262</t>
  </si>
  <si>
    <t>0181</t>
  </si>
  <si>
    <t>4928</t>
  </si>
  <si>
    <t>1803</t>
  </si>
  <si>
    <t>1904</t>
  </si>
  <si>
    <t>7019</t>
  </si>
  <si>
    <t>2672</t>
  </si>
  <si>
    <t>7606</t>
  </si>
  <si>
    <t>Сумма комиссии за незавершенные СМС (78 шт)</t>
  </si>
  <si>
    <t>ИП Х. ОЛЬГА СЕРГЕЕВНА</t>
  </si>
  <si>
    <t>К. ЛАРИСА ВЛАДИСЛАВОВНА</t>
  </si>
  <si>
    <t>Цветы жизни, школа 2, 8б, К Матвей</t>
  </si>
  <si>
    <t>Цветы жизни, школа 5, 2Г</t>
  </si>
  <si>
    <t>Цветы жизни, Очерская школа 3, 5Б</t>
  </si>
  <si>
    <t>Цветы жизни, школа 2,8б.</t>
  </si>
  <si>
    <t>Цветы жизни, школа 2, 8Б</t>
  </si>
  <si>
    <t>Благотворительный взнос для Дианы Бобылевой</t>
  </si>
  <si>
    <t>Цветы жизни, школа 111, 8В</t>
  </si>
  <si>
    <t>Цветы жизни, г.Березники, школа 24, 6Г</t>
  </si>
  <si>
    <t>Цветы жизни, гимназия 33, 3Д</t>
  </si>
  <si>
    <t>Цветы жизни, школа 24, 6Г</t>
  </si>
  <si>
    <t>Цветы жизни, школа 16, 1Д</t>
  </si>
  <si>
    <t>Цветы жизни, г.Чайковский, гимназия, 2А</t>
  </si>
  <si>
    <t>Цветы жизни, гимназия 1, 7А</t>
  </si>
  <si>
    <t>Цветы жизни, школа р.п.Сараны,10</t>
  </si>
  <si>
    <t>Цветы жизни, школа 1, 4Б</t>
  </si>
  <si>
    <t xml:space="preserve">Цветы жизни, школа </t>
  </si>
  <si>
    <t>Цветы жизни, лицей 10, 2Б</t>
  </si>
  <si>
    <t>Цветы жизни 10, 1Б</t>
  </si>
  <si>
    <t>Цветы жизни, школа 133, 4А</t>
  </si>
  <si>
    <t>Цветы жизни, школа 55, 4В</t>
  </si>
  <si>
    <t>Цветы жизни, г.Краснокамск, школа 3, 9А</t>
  </si>
  <si>
    <t>Цветы жизни, рп Октябрьский, школа 1, 3Б</t>
  </si>
  <si>
    <t>Цветы жизни, лицей 1, 9Б</t>
  </si>
  <si>
    <t>Цветы жизни, лицей 4, 3А</t>
  </si>
  <si>
    <t>Цветы жизни, школа 14, 7Б</t>
  </si>
  <si>
    <t xml:space="preserve">Цветы жизни, школа 2, 8Б </t>
  </si>
  <si>
    <t>Цветы жизни, лицей 4</t>
  </si>
  <si>
    <t>Цветы жизни, школа 116, 1Б</t>
  </si>
  <si>
    <t xml:space="preserve">Цветы жизни, лицей 4, 3А </t>
  </si>
  <si>
    <t>Цветы жизни, МБУ"Майская СОШ", 1А</t>
  </si>
  <si>
    <t>Цветы жизни, г.Кудымкар, школа 1, 3Б</t>
  </si>
  <si>
    <t>Цветы жизни, г.Лысьва, школа 11, 3А</t>
  </si>
  <si>
    <t>Цветы жизни, школа 127, 6В</t>
  </si>
  <si>
    <t>Цветы жизни, гимназия 1, 2В</t>
  </si>
  <si>
    <t xml:space="preserve"> Цветы жизни, г.Чайковский, гимназия, 2А</t>
  </si>
  <si>
    <t>Цветы жизни, г.Оса ,школа 2, 2В</t>
  </si>
  <si>
    <t>ИП К. ЭМИЛЬ ВЛАДИМИРОВИЧ</t>
  </si>
  <si>
    <t>Цветы жизни, школа 19, 2Д</t>
  </si>
  <si>
    <t>Цветы жизни, школа14, 7Б</t>
  </si>
  <si>
    <t>Цветы жизни, школа 1, 7Г</t>
  </si>
  <si>
    <t>Цветы жизни, лицей 1, 6Б</t>
  </si>
  <si>
    <t>Цветы жизни, г.Кизел, гимназия, 1А</t>
  </si>
  <si>
    <t>Цветы жизни, школа 12, 3А</t>
  </si>
  <si>
    <t>Цветы жизни, школа 22, 5А</t>
  </si>
  <si>
    <t>Цветы жизни, Ильинская школа 1, 2Б</t>
  </si>
  <si>
    <t>Цветы жизни, лицей 4, 3А и 5В</t>
  </si>
  <si>
    <t>Цветы жизни, школа 1, 1Б</t>
  </si>
  <si>
    <t>Цветы жизни, школа 27, 2Б</t>
  </si>
  <si>
    <t>Цветы жизни, г.Чайковский, школа 1, 3Д</t>
  </si>
  <si>
    <t>Цветы жизни, г.Чайковский, школа 7, 5Б</t>
  </si>
  <si>
    <t xml:space="preserve">Цветы жизни, школа 14, 2 альфа </t>
  </si>
  <si>
    <t>Цветы жизни, гимназия 33, 4Б</t>
  </si>
  <si>
    <t>Цветы жизни, школа 25, 7В</t>
  </si>
  <si>
    <t>Цветы жизни, школа 146, 8А</t>
  </si>
  <si>
    <t>Цветы жизни,  лицей  4, 3А</t>
  </si>
  <si>
    <t>Цветы жизни, школа 2, 3В</t>
  </si>
  <si>
    <t>Цветы жизни, школа 24,  6Г</t>
  </si>
  <si>
    <t xml:space="preserve"> Цветы жизни, г.Чайковский, гимназия,2А</t>
  </si>
  <si>
    <t xml:space="preserve">Цветы жизни, школа 59, 7 Эко </t>
  </si>
  <si>
    <t>Цветы жизни, гимназия 17, 3В</t>
  </si>
  <si>
    <t>Цветы жизни, школа 127, 6А</t>
  </si>
  <si>
    <t>Цветы жизни, лицей 4, 5В</t>
  </si>
  <si>
    <t>Цветы жизни, школа 116, 1Б для Долматовой Наташи</t>
  </si>
  <si>
    <t>Цветы жизни, школа 116, 1Б для Долматовой Н.</t>
  </si>
  <si>
    <t>Цветы жизни, школа 129, 1В</t>
  </si>
  <si>
    <t xml:space="preserve">Цветы жизни, школа 59, 7эко </t>
  </si>
  <si>
    <t>Цветы жизни, школа 9, 2Б</t>
  </si>
  <si>
    <t>Цветы жизни, школа 81, 3В</t>
  </si>
  <si>
    <t>ИП Г. СВЕТЛАНА МИХАЙЛОВНА</t>
  </si>
  <si>
    <t>Цветы жизни, г.Оса, школа 2,2Б</t>
  </si>
  <si>
    <t>Цветы жизни, школа 17, 4Б</t>
  </si>
  <si>
    <t>Цветы жизни, школа 15, 5А</t>
  </si>
  <si>
    <t>Цветы жизни, школа 93, 2Г</t>
  </si>
  <si>
    <t>Цветы жизни, школа 12, 8Б</t>
  </si>
  <si>
    <t>Цветы жизни, г.Лысьва, школа 11, 3Б</t>
  </si>
  <si>
    <t>Цветы жизни, г.Лысьва, лицей 1, 6А</t>
  </si>
  <si>
    <t>Цветы жизни, школа 85, 9А</t>
  </si>
  <si>
    <t>Цветы жизни, школа 93, 4Б</t>
  </si>
  <si>
    <t>Цветы жизни, школа 3, 3Г</t>
  </si>
  <si>
    <t>Цветы жизни, г.Березники, школа  22,  6В</t>
  </si>
  <si>
    <t xml:space="preserve">Цветы жизни, школа 111, 2Б </t>
  </si>
  <si>
    <t>Цветы жизни, гимназия 4 им.братьев Каменских, 6Б</t>
  </si>
  <si>
    <t>Цветы жизни, школа 50, 4А</t>
  </si>
  <si>
    <t>Цветы жизни, 10 школа, 2Д</t>
  </si>
  <si>
    <t>Цветы жизни, лицей 1, 6В</t>
  </si>
  <si>
    <t>Цветы жизни, школа 79, 4А</t>
  </si>
  <si>
    <t>Цветы жизни, школа 21, 8А</t>
  </si>
  <si>
    <t>Цветы жизни, школа 1, 6Г</t>
  </si>
  <si>
    <t>Цветы жизни, г.Губаха, школа 1, 3Г</t>
  </si>
  <si>
    <t xml:space="preserve">Цветы жизни, г.Александровск, школа 6, 3А </t>
  </si>
  <si>
    <t xml:space="preserve">Цветы жизни, г.Кудымкар, школа 1, 8В </t>
  </si>
  <si>
    <t>Цветы жизни, школа 2, 2Е</t>
  </si>
  <si>
    <t>Цветы жизни, школа ЗАТО Звездный, 5Б</t>
  </si>
  <si>
    <t>Цветы жизни, гимназия 7, 1Д</t>
  </si>
  <si>
    <t>Цветы жизни, школа 10, 2Г</t>
  </si>
  <si>
    <t>Цветы жизни, школа 112, 6В</t>
  </si>
  <si>
    <t>Цветы жизни, школа 1, 3Г</t>
  </si>
  <si>
    <t>Цветы жизни, гимназия 33, 5А</t>
  </si>
  <si>
    <t>Цветы жизни, лицей 9, 2В</t>
  </si>
  <si>
    <t xml:space="preserve">Цветы жизни, лицей 9, 2В </t>
  </si>
  <si>
    <t>Цветы жизни, школа 59, 7эко</t>
  </si>
  <si>
    <t xml:space="preserve"> Цветы жизни, школа 21, 4А</t>
  </si>
  <si>
    <t>Цветы жизни, школа 21, 7 А</t>
  </si>
  <si>
    <t>Цветы жизни, 1А</t>
  </si>
  <si>
    <t>Цветы жизни, школа 59, 9Д</t>
  </si>
  <si>
    <t>Цветы жизни, школа 59, 7-эко</t>
  </si>
  <si>
    <t>Цветы жизни, школа 42, 8Б</t>
  </si>
  <si>
    <t>ПЕРЕЧИСЛЕНИЕ ПО СОГЛАШЕНИЮ О СОВМЕСТНОЙ ДЕЯТЕЛЬНОСТИ 46 ОТ 01.03.2019Г.ИЮЛЬ 2019Г. НДС НЕ ОБЛАГАЕТСЯ</t>
  </si>
  <si>
    <t>Благотворительный взнос на уставную деятельность фонда по договору ДП-19/2019 от 09.08.2019 года НДС не облагается.</t>
  </si>
  <si>
    <t>ОПЛАТА ПО СЧЕТУ  22 ОТ 22.08.2019Г. ЦЕЛЕВОЕ Благотворительный взнос СОГЛАСНО ДОГОВОРА  ДП-20/2019 ОТ 21.08.2019 Г. НДС НЕ ОБЛАГ АЕТСЯ</t>
  </si>
  <si>
    <t>Возврат излишней оплаты счету  158 от 20.08.19 (п/п 622 от 21.08.2019) Сумма 14492-10 Без налога (НДС)</t>
  </si>
  <si>
    <t xml:space="preserve">Возврат суммы по п/п  642 от 27/08/19 Счет  получателя закрыт.    </t>
  </si>
  <si>
    <t>Благотворительный взнос по договору  10/2018 от 15.06.18</t>
  </si>
  <si>
    <t>Цветы жизни, школа 59, 2Б</t>
  </si>
  <si>
    <t>Цветы жизни, г.Березники, школа 20, 2 и 11классы</t>
  </si>
  <si>
    <t>Цветы жизни, школа 12, 2Б</t>
  </si>
  <si>
    <t>Цветы жизни, г.Чернушка, школа 2, 3А</t>
  </si>
  <si>
    <t>Цветы жизни, школа 36, 7А</t>
  </si>
  <si>
    <t>Цветы жизни, школа 127, 2В</t>
  </si>
  <si>
    <t>Цветы жизни, гимназия 33, 4В</t>
  </si>
  <si>
    <t>Цветы жизни, школа 59, 6 энерго 2</t>
  </si>
  <si>
    <t>Цветы жизни, г.Нытва, гимназия, 4Б</t>
  </si>
  <si>
    <t>Цветы жизни, школа 116, 2Б для Долматовой Н</t>
  </si>
  <si>
    <t>Цветы жизни, школа 44, 3А</t>
  </si>
  <si>
    <t>Цветы жизни, школа 42,  8Б</t>
  </si>
  <si>
    <t>ПАО СБЕРБАНК</t>
  </si>
  <si>
    <t>Пожертвование картой</t>
  </si>
  <si>
    <t>Наташа</t>
  </si>
  <si>
    <t>Алина Ч.</t>
  </si>
  <si>
    <t>Nadezhda</t>
  </si>
  <si>
    <t>Антонида</t>
  </si>
  <si>
    <t xml:space="preserve">Света </t>
  </si>
  <si>
    <t xml:space="preserve">Vlad </t>
  </si>
  <si>
    <t>«Цветы жизни»</t>
  </si>
  <si>
    <t>vladimir</t>
  </si>
  <si>
    <t xml:space="preserve">Игорь </t>
  </si>
  <si>
    <t>елена</t>
  </si>
  <si>
    <t>Эльдар</t>
  </si>
  <si>
    <t>Н</t>
  </si>
  <si>
    <t>N</t>
  </si>
  <si>
    <t xml:space="preserve">Nadia </t>
  </si>
  <si>
    <t>Петр</t>
  </si>
  <si>
    <t xml:space="preserve">Денис </t>
  </si>
  <si>
    <t>Сергей А.</t>
  </si>
  <si>
    <t>С. Анастасия Александровна</t>
  </si>
  <si>
    <t>ывавы</t>
  </si>
  <si>
    <t>Вячеслав</t>
  </si>
  <si>
    <t xml:space="preserve">Варвара </t>
  </si>
  <si>
    <t>Карина</t>
  </si>
  <si>
    <t>Анна Б.</t>
  </si>
  <si>
    <t>Гор Ш.</t>
  </si>
  <si>
    <t xml:space="preserve">Динара </t>
  </si>
  <si>
    <t>Альбина</t>
  </si>
  <si>
    <t>Н.</t>
  </si>
  <si>
    <t>Никита Рогожников</t>
  </si>
  <si>
    <t>ИЛЬЯ</t>
  </si>
  <si>
    <t>Стань Дедом Морозом</t>
  </si>
  <si>
    <t xml:space="preserve"> Юрий</t>
  </si>
  <si>
    <t>Юлия В.</t>
  </si>
  <si>
    <t>ЕГОР</t>
  </si>
  <si>
    <t>SERGEY K.</t>
  </si>
  <si>
    <t>Марина Е.</t>
  </si>
  <si>
    <t xml:space="preserve">Виктория </t>
  </si>
  <si>
    <t>Людмила П.</t>
  </si>
  <si>
    <t>Константин</t>
  </si>
  <si>
    <t xml:space="preserve">Дмитрий </t>
  </si>
  <si>
    <t>Таня</t>
  </si>
  <si>
    <t>Вероника Б.</t>
  </si>
  <si>
    <t>СВЕТЛАНА</t>
  </si>
  <si>
    <t>Анонимно</t>
  </si>
  <si>
    <t>Olga</t>
  </si>
  <si>
    <t>Вячеслав Г.</t>
  </si>
  <si>
    <t>Anastasiya</t>
  </si>
  <si>
    <t>Алексей Ч.</t>
  </si>
  <si>
    <t>Т. Дмитрий</t>
  </si>
  <si>
    <t>Марьяна</t>
  </si>
  <si>
    <t>Светлана М.</t>
  </si>
  <si>
    <t>Наталья Л.</t>
  </si>
  <si>
    <t>Р. Света</t>
  </si>
  <si>
    <t>Жела</t>
  </si>
  <si>
    <t>Иннета</t>
  </si>
  <si>
    <t>Мария С.</t>
  </si>
  <si>
    <t>Маргарита</t>
  </si>
  <si>
    <t>Глеб</t>
  </si>
  <si>
    <t xml:space="preserve">Лолита </t>
  </si>
  <si>
    <t>Инна</t>
  </si>
  <si>
    <t>Фаина Г.</t>
  </si>
  <si>
    <t xml:space="preserve">Рита </t>
  </si>
  <si>
    <t xml:space="preserve">Andranik </t>
  </si>
  <si>
    <t>Александра Р.</t>
  </si>
  <si>
    <t xml:space="preserve">Полина </t>
  </si>
  <si>
    <t xml:space="preserve">ИЛЬЯ </t>
  </si>
  <si>
    <t xml:space="preserve">Станислав </t>
  </si>
  <si>
    <t>А М.</t>
  </si>
  <si>
    <t>Алиса</t>
  </si>
  <si>
    <t>Ivan</t>
  </si>
  <si>
    <t>Ярослава</t>
  </si>
  <si>
    <t>Г. Татьяна</t>
  </si>
  <si>
    <t>Школа 111 8а</t>
  </si>
  <si>
    <t>ирина</t>
  </si>
  <si>
    <t>Д. Наталья</t>
  </si>
  <si>
    <t>Евгения Х.</t>
  </si>
  <si>
    <t>Х. Евгения</t>
  </si>
  <si>
    <t>Eka</t>
  </si>
  <si>
    <t>Анастасия М.</t>
  </si>
  <si>
    <t xml:space="preserve">Анна </t>
  </si>
  <si>
    <t>Ольга Ш.</t>
  </si>
  <si>
    <t>1шк4а</t>
  </si>
  <si>
    <t xml:space="preserve">Гор </t>
  </si>
  <si>
    <t>Гор</t>
  </si>
  <si>
    <t>Стара</t>
  </si>
  <si>
    <t>Марта</t>
  </si>
  <si>
    <t>Елизавета Л.</t>
  </si>
  <si>
    <t>Р. Марина</t>
  </si>
  <si>
    <t>Инна М.</t>
  </si>
  <si>
    <t xml:space="preserve">Мария </t>
  </si>
  <si>
    <t xml:space="preserve">К. Софья.Н. </t>
  </si>
  <si>
    <t xml:space="preserve">Андрей </t>
  </si>
  <si>
    <t>марина</t>
  </si>
  <si>
    <t>Софья Л.</t>
  </si>
  <si>
    <t xml:space="preserve">Екатерина </t>
  </si>
  <si>
    <t>Александра Ш.</t>
  </si>
  <si>
    <t>Вероника В.</t>
  </si>
  <si>
    <t>Алена Л.</t>
  </si>
  <si>
    <t>С.</t>
  </si>
  <si>
    <t>Ф. Оксана</t>
  </si>
  <si>
    <t>Лпуша</t>
  </si>
  <si>
    <t>Н. Екатерина</t>
  </si>
  <si>
    <t>Г.  Яхя  8б школа 2</t>
  </si>
  <si>
    <t>К. Елена</t>
  </si>
  <si>
    <t>Татьяна Г.</t>
  </si>
  <si>
    <t>Ольга А.</t>
  </si>
  <si>
    <t>Daniil</t>
  </si>
  <si>
    <t xml:space="preserve"> Чайковский Гимназия 2а Н. Матвей </t>
  </si>
  <si>
    <t>Valerei</t>
  </si>
  <si>
    <t xml:space="preserve">Алексей </t>
  </si>
  <si>
    <t>Л. Евгения Анатольевна</t>
  </si>
  <si>
    <t>У. Анастасия</t>
  </si>
  <si>
    <t>Школа 79 4А</t>
  </si>
  <si>
    <t>дмитрий</t>
  </si>
  <si>
    <t xml:space="preserve">Б. Дарья </t>
  </si>
  <si>
    <t>Эдуард</t>
  </si>
  <si>
    <t>ольга</t>
  </si>
  <si>
    <t>Дарина</t>
  </si>
  <si>
    <t>Д. Ольга</t>
  </si>
  <si>
    <t xml:space="preserve">Т. Софья Николаевна </t>
  </si>
  <si>
    <t xml:space="preserve">Р. Екатерина Юрьевна </t>
  </si>
  <si>
    <t>О. И</t>
  </si>
  <si>
    <t>Алсу</t>
  </si>
  <si>
    <t>С. Александра</t>
  </si>
  <si>
    <t>Ирина Владимировна Д.</t>
  </si>
  <si>
    <t xml:space="preserve">Аврора </t>
  </si>
  <si>
    <t>Александра Л.</t>
  </si>
  <si>
    <t>Екатерина П.</t>
  </si>
  <si>
    <t>Т. Варя</t>
  </si>
  <si>
    <t xml:space="preserve">ЛОБАНОВСКАЯ СОШ 3К </t>
  </si>
  <si>
    <t>Анна Т.</t>
  </si>
  <si>
    <t>Иннокентий</t>
  </si>
  <si>
    <t>3 к класс</t>
  </si>
  <si>
    <t>Елисей З.</t>
  </si>
  <si>
    <t>И. Елена</t>
  </si>
  <si>
    <t>Кирилл</t>
  </si>
  <si>
    <t>Гамовская школа 8б класс</t>
  </si>
  <si>
    <t xml:space="preserve">Вера </t>
  </si>
  <si>
    <t>Людмила Валентиновна</t>
  </si>
  <si>
    <t>Лариса Ю.</t>
  </si>
  <si>
    <t>ИП Ш. ЕВГЕНИЙ АНАТОЛЬЕВИЧ</t>
  </si>
  <si>
    <t xml:space="preserve">Благотворительный взнос ТВОРИ ДОБРО И УБЕГАЙ ЗА ИЮЛЬ 2019. </t>
  </si>
  <si>
    <t>Благотворительные пожертвования в фонд "Дедморозим" // август 2019</t>
  </si>
  <si>
    <t>З. Екатерина</t>
  </si>
  <si>
    <t>Цветы жизни, г.Оса, школа 2, 1Г</t>
  </si>
  <si>
    <t>Цветы жизни, школа 22, 3Г</t>
  </si>
  <si>
    <t>Цветы жизни, Лядовская основная школа, 2 класс</t>
  </si>
  <si>
    <t>Пожертвования картой на dedmorozim.ru от 31.07.2019</t>
  </si>
  <si>
    <t xml:space="preserve">Пожертвования картой на dedmorozim.ru от 01.08.2019.  </t>
  </si>
  <si>
    <t xml:space="preserve">Пожертвования картой на dedmorozim.ru от 03.08.2019. </t>
  </si>
  <si>
    <t>Пожертвования картой на dedmorozim.ru от 04.08.2019.</t>
  </si>
  <si>
    <t xml:space="preserve">Пожертвования картой на dedmorozim.ru от 02.08.2019. </t>
  </si>
  <si>
    <t>Пожертвования картой на dedmorozim.ru от 05.08.2019.</t>
  </si>
  <si>
    <t xml:space="preserve">Пожертвования картой на dedmorozim.ru от 06.08.2019. </t>
  </si>
  <si>
    <t xml:space="preserve">Пожертвования картой на dedmorozim.ru от 07.08.2019. </t>
  </si>
  <si>
    <t xml:space="preserve">Пожертвования картой на dedmorozim.ru от 08.08.2019. </t>
  </si>
  <si>
    <t xml:space="preserve">Пожертвования картой на dedmorozim.ru от 10.08.2019. </t>
  </si>
  <si>
    <t xml:space="preserve">Пожертвования картой на dedmorozim.ru от 09.08.2019. </t>
  </si>
  <si>
    <t xml:space="preserve">Пожертвования картой на dedmorozim.ru от 11.08.2019. </t>
  </si>
  <si>
    <t xml:space="preserve">Пожертвования картой на dedmorozim.ru от 12.08.2019. </t>
  </si>
  <si>
    <t xml:space="preserve">Пожертвования картой на dedmorozim.ru от 13.08.2019. </t>
  </si>
  <si>
    <t>Пожертвования картой на dedmorozim.ru от 14.08.2019.</t>
  </si>
  <si>
    <t>Пожертвования картой на dedmorozim.ru от 15.08.2019.</t>
  </si>
  <si>
    <t>Пожертвования картой на dedmorozim.ru от 18.08.2019.</t>
  </si>
  <si>
    <t>Пожертвования картой на dedmorozim.ru от 17.08.2019.</t>
  </si>
  <si>
    <t>Пожертвования картой на dedmorozim.ru от 16.08.2019.</t>
  </si>
  <si>
    <t>Пожертвования картой на dedmorozim.ru от 19.08.2019.</t>
  </si>
  <si>
    <t>Пожертвования картой на dedmorozim.ru от 20.08.2019.</t>
  </si>
  <si>
    <t>Пожертвования картой на dedmorozim.ru от 21.08.2019.</t>
  </si>
  <si>
    <t>Пожертвования картой на dedmorozim.ru от 22.08.2019.</t>
  </si>
  <si>
    <t>Пожертвования картой на dedmorozim.ru от 24.08.2019.</t>
  </si>
  <si>
    <t>Пожертвования картой на dedmorozim.ru от 23.08.2019.</t>
  </si>
  <si>
    <t>Пожертвования картой на dedmorozim.ru от 25.08.2019.</t>
  </si>
  <si>
    <t>Пожертвования картой на dedmorozim.ru от 26.08.2019.</t>
  </si>
  <si>
    <t>Пожертвования картой на dedmorozim.ru от 27.08.2019.</t>
  </si>
  <si>
    <t>Пожертвования картой на dedmorozim.ru от 28.08.2019.</t>
  </si>
  <si>
    <t>Пожертвования картой на dedmorozim.ru от 29.08.2019.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</si>
</sst>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&quot;р.&quot;"/>
    <numFmt numFmtId="165" formatCode="#\ ##0.00"/>
    <numFmt numFmtId="166" formatCode="#,##0.00\ &quot;₽&quot;"/>
    <numFmt numFmtId="167" formatCode="0.0"/>
    <numFmt numFmtId="168" formatCode="#,##0.0"/>
  </numFmts>
  <fonts count="11" x14ac:knownFonts="1">
    <font>
      <sz val="8"/>
      <name val="Arial"/>
      <family val="2"/>
    </font>
    <font>
      <b/>
      <sz val="8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1"/>
    </font>
    <font>
      <sz val="8"/>
      <name val="Times New Roman"/>
      <family val="1"/>
      <charset val="204"/>
    </font>
    <font>
      <sz val="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7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 wrapText="1"/>
    </xf>
    <xf numFmtId="0" fontId="3" fillId="0" borderId="0" xfId="0" applyFont="1" applyBorder="1" applyAlignment="1"/>
    <xf numFmtId="14" fontId="5" fillId="0" borderId="0" xfId="0" applyNumberFormat="1" applyFont="1"/>
    <xf numFmtId="0" fontId="5" fillId="0" borderId="0" xfId="0" applyFont="1"/>
    <xf numFmtId="1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4" fontId="0" fillId="0" borderId="2" xfId="0" applyNumberFormat="1" applyBorder="1"/>
    <xf numFmtId="0" fontId="0" fillId="0" borderId="0" xfId="0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4" fillId="3" borderId="0" xfId="0" applyNumberFormat="1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4" fontId="3" fillId="0" borderId="0" xfId="0" applyNumberFormat="1" applyFont="1" applyBorder="1" applyAlignment="1"/>
    <xf numFmtId="0" fontId="0" fillId="0" borderId="2" xfId="0" applyBorder="1"/>
    <xf numFmtId="2" fontId="0" fillId="0" borderId="2" xfId="0" applyNumberFormat="1" applyBorder="1"/>
    <xf numFmtId="2" fontId="7" fillId="0" borderId="2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3" fillId="0" borderId="0" xfId="0" applyNumberFormat="1" applyFont="1" applyBorder="1" applyAlignment="1">
      <alignment horizontal="left"/>
    </xf>
    <xf numFmtId="2" fontId="5" fillId="0" borderId="0" xfId="0" applyNumberFormat="1" applyFont="1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2" fontId="0" fillId="0" borderId="2" xfId="0" applyNumberFormat="1" applyFill="1" applyBorder="1"/>
    <xf numFmtId="0" fontId="9" fillId="2" borderId="1" xfId="0" applyNumberFormat="1" applyFont="1" applyFill="1" applyBorder="1" applyAlignment="1">
      <alignment horizontal="center" vertical="top" wrapText="1"/>
    </xf>
    <xf numFmtId="2" fontId="9" fillId="2" borderId="1" xfId="0" applyNumberFormat="1" applyFont="1" applyFill="1" applyBorder="1" applyAlignment="1">
      <alignment horizontal="center" vertical="top" wrapText="1"/>
    </xf>
    <xf numFmtId="1" fontId="9" fillId="2" borderId="1" xfId="0" applyNumberFormat="1" applyFont="1" applyFill="1" applyBorder="1" applyAlignment="1">
      <alignment horizontal="center" vertical="top" wrapText="1"/>
    </xf>
    <xf numFmtId="167" fontId="9" fillId="2" borderId="1" xfId="0" applyNumberFormat="1" applyFont="1" applyFill="1" applyBorder="1" applyAlignment="1">
      <alignment horizontal="center" vertical="top" wrapText="1"/>
    </xf>
    <xf numFmtId="3" fontId="9" fillId="2" borderId="1" xfId="0" applyNumberFormat="1" applyFont="1" applyFill="1" applyBorder="1" applyAlignment="1">
      <alignment horizontal="center" vertical="top" wrapText="1"/>
    </xf>
    <xf numFmtId="168" fontId="9" fillId="2" borderId="1" xfId="0" applyNumberFormat="1" applyFont="1" applyFill="1" applyBorder="1" applyAlignment="1">
      <alignment horizontal="center" vertical="top" wrapText="1"/>
    </xf>
    <xf numFmtId="4" fontId="9" fillId="2" borderId="1" xfId="0" applyNumberFormat="1" applyFont="1" applyFill="1" applyBorder="1" applyAlignment="1">
      <alignment horizontal="center" vertical="top" wrapText="1"/>
    </xf>
    <xf numFmtId="0" fontId="10" fillId="0" borderId="0" xfId="0" applyFont="1"/>
    <xf numFmtId="2" fontId="6" fillId="0" borderId="2" xfId="0" applyNumberFormat="1" applyFont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top" wrapText="1"/>
    </xf>
    <xf numFmtId="14" fontId="9" fillId="0" borderId="1" xfId="0" applyNumberFormat="1" applyFont="1" applyFill="1" applyBorder="1" applyAlignment="1">
      <alignment horizontal="center" vertical="top" wrapText="1"/>
    </xf>
    <xf numFmtId="0" fontId="9" fillId="0" borderId="1" xfId="0" applyNumberFormat="1" applyFont="1" applyFill="1" applyBorder="1" applyAlignment="1">
      <alignment horizontal="center" vertical="top" wrapText="1"/>
    </xf>
    <xf numFmtId="4" fontId="9" fillId="0" borderId="1" xfId="0" applyNumberFormat="1" applyFont="1" applyFill="1" applyBorder="1" applyAlignment="1">
      <alignment horizontal="center" vertical="top" wrapText="1"/>
    </xf>
    <xf numFmtId="14" fontId="10" fillId="0" borderId="2" xfId="1" applyNumberFormat="1" applyFont="1" applyBorder="1"/>
    <xf numFmtId="166" fontId="5" fillId="0" borderId="0" xfId="1" applyNumberFormat="1" applyFont="1" applyAlignment="1">
      <alignment vertical="center" wrapText="1"/>
    </xf>
    <xf numFmtId="165" fontId="10" fillId="0" borderId="2" xfId="1" applyNumberFormat="1" applyFont="1" applyBorder="1"/>
    <xf numFmtId="14" fontId="10" fillId="0" borderId="0" xfId="0" applyNumberFormat="1" applyFont="1" applyBorder="1"/>
    <xf numFmtId="165" fontId="10" fillId="0" borderId="0" xfId="0" applyNumberFormat="1" applyFont="1" applyBorder="1" applyAlignment="1">
      <alignment horizontal="left"/>
    </xf>
    <xf numFmtId="0" fontId="5" fillId="2" borderId="1" xfId="0" applyNumberFormat="1" applyFont="1" applyFill="1" applyBorder="1" applyAlignment="1">
      <alignment horizontal="center" vertical="top" wrapText="1"/>
    </xf>
    <xf numFmtId="14" fontId="9" fillId="2" borderId="2" xfId="0" applyNumberFormat="1" applyFont="1" applyFill="1" applyBorder="1" applyAlignment="1">
      <alignment horizontal="center" vertical="top" wrapText="1"/>
    </xf>
    <xf numFmtId="0" fontId="9" fillId="2" borderId="2" xfId="0" applyNumberFormat="1" applyFont="1" applyFill="1" applyBorder="1" applyAlignment="1">
      <alignment horizontal="center" vertical="top" wrapText="1"/>
    </xf>
    <xf numFmtId="3" fontId="9" fillId="2" borderId="2" xfId="0" applyNumberFormat="1" applyFont="1" applyFill="1" applyBorder="1" applyAlignment="1">
      <alignment horizontal="center" vertical="top" wrapText="1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 wrapText="1"/>
    </xf>
    <xf numFmtId="0" fontId="2" fillId="3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164" fontId="4" fillId="3" borderId="0" xfId="0" applyNumberFormat="1" applyFont="1" applyFill="1" applyBorder="1" applyAlignment="1">
      <alignment horizontal="center"/>
    </xf>
    <xf numFmtId="0" fontId="5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D754"/>
  <sheetViews>
    <sheetView tabSelected="1" topLeftCell="A705" workbookViewId="0">
      <selection activeCell="B753" sqref="B753"/>
    </sheetView>
  </sheetViews>
  <sheetFormatPr defaultColWidth="8.6640625" defaultRowHeight="11.25" x14ac:dyDescent="0.2"/>
  <cols>
    <col min="1" max="1" width="10" style="15" customWidth="1"/>
    <col min="2" max="2" width="38.1640625" style="13" customWidth="1"/>
    <col min="3" max="3" width="16.6640625" style="21" bestFit="1" customWidth="1"/>
    <col min="4" max="4" width="65.5" style="13" customWidth="1"/>
  </cols>
  <sheetData>
    <row r="1" spans="1:4" ht="15.75" x14ac:dyDescent="0.25">
      <c r="A1" s="49" t="s">
        <v>1157</v>
      </c>
      <c r="B1" s="49"/>
      <c r="C1" s="49"/>
      <c r="D1" s="49"/>
    </row>
    <row r="2" spans="1:4" ht="12.75" x14ac:dyDescent="0.2">
      <c r="A2" s="50" t="s">
        <v>1</v>
      </c>
      <c r="B2" s="50"/>
      <c r="C2" s="50"/>
      <c r="D2" s="50"/>
    </row>
    <row r="3" spans="1:4" ht="12.75" x14ac:dyDescent="0.2">
      <c r="A3" s="51" t="s">
        <v>2</v>
      </c>
      <c r="B3" s="51"/>
      <c r="C3" s="51"/>
      <c r="D3" s="14">
        <f>SUM(C6:C754)</f>
        <v>4181053.5</v>
      </c>
    </row>
    <row r="5" spans="1:4" s="11" customFormat="1" ht="21" x14ac:dyDescent="0.2">
      <c r="A5" s="1" t="s">
        <v>18</v>
      </c>
      <c r="B5" s="12" t="s">
        <v>19</v>
      </c>
      <c r="C5" s="20" t="s">
        <v>3</v>
      </c>
      <c r="D5" s="12" t="s">
        <v>0</v>
      </c>
    </row>
    <row r="6" spans="1:4" x14ac:dyDescent="0.2">
      <c r="A6" s="36">
        <v>43678</v>
      </c>
      <c r="B6" s="27" t="s">
        <v>389</v>
      </c>
      <c r="C6" s="29">
        <v>100</v>
      </c>
      <c r="D6" s="27" t="s">
        <v>162</v>
      </c>
    </row>
    <row r="7" spans="1:4" x14ac:dyDescent="0.2">
      <c r="A7" s="36">
        <v>43678</v>
      </c>
      <c r="B7" s="27" t="s">
        <v>390</v>
      </c>
      <c r="C7" s="29">
        <v>200</v>
      </c>
      <c r="D7" s="27" t="s">
        <v>162</v>
      </c>
    </row>
    <row r="8" spans="1:4" x14ac:dyDescent="0.2">
      <c r="A8" s="36">
        <v>43678</v>
      </c>
      <c r="B8" s="27" t="s">
        <v>251</v>
      </c>
      <c r="C8" s="29">
        <v>200</v>
      </c>
      <c r="D8" s="27" t="s">
        <v>162</v>
      </c>
    </row>
    <row r="9" spans="1:4" x14ac:dyDescent="0.2">
      <c r="A9" s="36">
        <v>43678</v>
      </c>
      <c r="B9" s="27" t="s">
        <v>391</v>
      </c>
      <c r="C9" s="29">
        <v>200</v>
      </c>
      <c r="D9" s="27" t="s">
        <v>162</v>
      </c>
    </row>
    <row r="10" spans="1:4" x14ac:dyDescent="0.2">
      <c r="A10" s="36">
        <v>43678</v>
      </c>
      <c r="B10" s="27" t="s">
        <v>164</v>
      </c>
      <c r="C10" s="29">
        <v>200</v>
      </c>
      <c r="D10" s="27" t="s">
        <v>162</v>
      </c>
    </row>
    <row r="11" spans="1:4" x14ac:dyDescent="0.2">
      <c r="A11" s="36">
        <v>43678</v>
      </c>
      <c r="B11" s="27" t="s">
        <v>392</v>
      </c>
      <c r="C11" s="29">
        <v>250</v>
      </c>
      <c r="D11" s="27" t="s">
        <v>162</v>
      </c>
    </row>
    <row r="12" spans="1:4" x14ac:dyDescent="0.2">
      <c r="A12" s="36">
        <v>43678</v>
      </c>
      <c r="B12" s="27" t="s">
        <v>169</v>
      </c>
      <c r="C12" s="29">
        <v>500</v>
      </c>
      <c r="D12" s="27" t="s">
        <v>162</v>
      </c>
    </row>
    <row r="13" spans="1:4" x14ac:dyDescent="0.2">
      <c r="A13" s="36">
        <v>43678</v>
      </c>
      <c r="B13" s="27" t="s">
        <v>190</v>
      </c>
      <c r="C13" s="29">
        <v>500</v>
      </c>
      <c r="D13" s="27" t="s">
        <v>162</v>
      </c>
    </row>
    <row r="14" spans="1:4" x14ac:dyDescent="0.2">
      <c r="A14" s="36">
        <v>43678</v>
      </c>
      <c r="B14" s="45" t="s">
        <v>887</v>
      </c>
      <c r="C14" s="29">
        <v>500</v>
      </c>
      <c r="D14" s="27" t="s">
        <v>162</v>
      </c>
    </row>
    <row r="15" spans="1:4" x14ac:dyDescent="0.2">
      <c r="A15" s="36">
        <v>43678</v>
      </c>
      <c r="B15" s="45" t="s">
        <v>1014</v>
      </c>
      <c r="C15" s="31">
        <v>2000</v>
      </c>
      <c r="D15" s="27" t="s">
        <v>367</v>
      </c>
    </row>
    <row r="16" spans="1:4" x14ac:dyDescent="0.2">
      <c r="A16" s="36">
        <v>43678</v>
      </c>
      <c r="B16" s="27" t="s">
        <v>382</v>
      </c>
      <c r="C16" s="32">
        <v>2624.4</v>
      </c>
      <c r="D16" s="27" t="s">
        <v>393</v>
      </c>
    </row>
    <row r="17" spans="1:4" x14ac:dyDescent="0.2">
      <c r="A17" s="36">
        <v>43678</v>
      </c>
      <c r="B17" s="27" t="s">
        <v>394</v>
      </c>
      <c r="C17" s="31">
        <v>5000</v>
      </c>
      <c r="D17" s="27" t="s">
        <v>162</v>
      </c>
    </row>
    <row r="18" spans="1:4" ht="22.5" customHeight="1" x14ac:dyDescent="0.2">
      <c r="A18" s="36">
        <v>43678</v>
      </c>
      <c r="B18" s="45" t="s">
        <v>383</v>
      </c>
      <c r="C18" s="31">
        <v>10110</v>
      </c>
      <c r="D18" s="45" t="s">
        <v>1156</v>
      </c>
    </row>
    <row r="19" spans="1:4" x14ac:dyDescent="0.2">
      <c r="A19" s="36">
        <v>43678</v>
      </c>
      <c r="B19" s="45" t="s">
        <v>381</v>
      </c>
      <c r="C19" s="33">
        <v>24321.55</v>
      </c>
      <c r="D19" s="45" t="s">
        <v>1162</v>
      </c>
    </row>
    <row r="20" spans="1:4" x14ac:dyDescent="0.2">
      <c r="A20" s="37">
        <v>43678</v>
      </c>
      <c r="B20" s="38" t="s">
        <v>395</v>
      </c>
      <c r="C20" s="39">
        <v>24612.27</v>
      </c>
      <c r="D20" s="38" t="s">
        <v>396</v>
      </c>
    </row>
    <row r="21" spans="1:4" x14ac:dyDescent="0.2">
      <c r="A21" s="36">
        <v>43678</v>
      </c>
      <c r="B21" s="27" t="s">
        <v>385</v>
      </c>
      <c r="C21" s="31">
        <v>24710</v>
      </c>
      <c r="D21" s="27" t="s">
        <v>397</v>
      </c>
    </row>
    <row r="22" spans="1:4" x14ac:dyDescent="0.2">
      <c r="A22" s="36">
        <v>43679</v>
      </c>
      <c r="B22" s="27" t="s">
        <v>272</v>
      </c>
      <c r="C22" s="29">
        <v>50</v>
      </c>
      <c r="D22" s="27" t="s">
        <v>162</v>
      </c>
    </row>
    <row r="23" spans="1:4" x14ac:dyDescent="0.2">
      <c r="A23" s="36">
        <v>43679</v>
      </c>
      <c r="B23" s="27" t="s">
        <v>398</v>
      </c>
      <c r="C23" s="29">
        <v>100</v>
      </c>
      <c r="D23" s="27" t="s">
        <v>162</v>
      </c>
    </row>
    <row r="24" spans="1:4" x14ac:dyDescent="0.2">
      <c r="A24" s="36">
        <v>43679</v>
      </c>
      <c r="B24" s="27" t="s">
        <v>399</v>
      </c>
      <c r="C24" s="29">
        <v>200</v>
      </c>
      <c r="D24" s="27" t="s">
        <v>162</v>
      </c>
    </row>
    <row r="25" spans="1:4" x14ac:dyDescent="0.2">
      <c r="A25" s="36">
        <v>43679</v>
      </c>
      <c r="B25" s="27" t="s">
        <v>166</v>
      </c>
      <c r="C25" s="29">
        <v>200</v>
      </c>
      <c r="D25" s="27" t="s">
        <v>162</v>
      </c>
    </row>
    <row r="26" spans="1:4" x14ac:dyDescent="0.2">
      <c r="A26" s="36">
        <v>43679</v>
      </c>
      <c r="B26" s="27" t="s">
        <v>178</v>
      </c>
      <c r="C26" s="29">
        <v>200</v>
      </c>
      <c r="D26" s="27" t="s">
        <v>162</v>
      </c>
    </row>
    <row r="27" spans="1:4" x14ac:dyDescent="0.2">
      <c r="A27" s="36">
        <v>43679</v>
      </c>
      <c r="B27" s="27" t="s">
        <v>189</v>
      </c>
      <c r="C27" s="29">
        <v>300</v>
      </c>
      <c r="D27" s="27" t="s">
        <v>162</v>
      </c>
    </row>
    <row r="28" spans="1:4" x14ac:dyDescent="0.2">
      <c r="A28" s="36">
        <v>43679</v>
      </c>
      <c r="B28" s="27" t="s">
        <v>198</v>
      </c>
      <c r="C28" s="29">
        <v>300</v>
      </c>
      <c r="D28" s="27" t="s">
        <v>162</v>
      </c>
    </row>
    <row r="29" spans="1:4" x14ac:dyDescent="0.2">
      <c r="A29" s="36">
        <v>43679</v>
      </c>
      <c r="B29" s="27" t="s">
        <v>281</v>
      </c>
      <c r="C29" s="29">
        <v>500</v>
      </c>
      <c r="D29" s="27" t="s">
        <v>162</v>
      </c>
    </row>
    <row r="30" spans="1:4" x14ac:dyDescent="0.2">
      <c r="A30" s="36">
        <v>43679</v>
      </c>
      <c r="B30" s="27" t="s">
        <v>400</v>
      </c>
      <c r="C30" s="29">
        <v>500</v>
      </c>
      <c r="D30" s="27" t="s">
        <v>162</v>
      </c>
    </row>
    <row r="31" spans="1:4" x14ac:dyDescent="0.2">
      <c r="A31" s="36">
        <v>43679</v>
      </c>
      <c r="B31" s="27" t="s">
        <v>401</v>
      </c>
      <c r="C31" s="29">
        <v>500</v>
      </c>
      <c r="D31" s="27" t="s">
        <v>162</v>
      </c>
    </row>
    <row r="32" spans="1:4" x14ac:dyDescent="0.2">
      <c r="A32" s="36">
        <v>43679</v>
      </c>
      <c r="B32" s="27" t="s">
        <v>402</v>
      </c>
      <c r="C32" s="29">
        <v>500</v>
      </c>
      <c r="D32" s="27" t="s">
        <v>162</v>
      </c>
    </row>
    <row r="33" spans="1:4" x14ac:dyDescent="0.2">
      <c r="A33" s="36">
        <v>43679</v>
      </c>
      <c r="B33" s="27" t="s">
        <v>299</v>
      </c>
      <c r="C33" s="29">
        <v>500</v>
      </c>
      <c r="D33" s="27" t="s">
        <v>162</v>
      </c>
    </row>
    <row r="34" spans="1:4" x14ac:dyDescent="0.2">
      <c r="A34" s="36">
        <v>43679</v>
      </c>
      <c r="B34" s="27" t="s">
        <v>168</v>
      </c>
      <c r="C34" s="31">
        <v>1000</v>
      </c>
      <c r="D34" s="27" t="s">
        <v>162</v>
      </c>
    </row>
    <row r="35" spans="1:4" x14ac:dyDescent="0.2">
      <c r="A35" s="36">
        <v>43679</v>
      </c>
      <c r="B35" s="27" t="s">
        <v>225</v>
      </c>
      <c r="C35" s="31">
        <v>1000</v>
      </c>
      <c r="D35" s="27" t="s">
        <v>162</v>
      </c>
    </row>
    <row r="36" spans="1:4" x14ac:dyDescent="0.2">
      <c r="A36" s="36">
        <v>43679</v>
      </c>
      <c r="B36" s="45" t="s">
        <v>1014</v>
      </c>
      <c r="C36" s="31">
        <v>1000</v>
      </c>
      <c r="D36" s="27" t="s">
        <v>162</v>
      </c>
    </row>
    <row r="37" spans="1:4" x14ac:dyDescent="0.2">
      <c r="A37" s="36">
        <v>43679</v>
      </c>
      <c r="B37" s="27" t="s">
        <v>403</v>
      </c>
      <c r="C37" s="31">
        <v>1000</v>
      </c>
      <c r="D37" s="27" t="s">
        <v>162</v>
      </c>
    </row>
    <row r="38" spans="1:4" x14ac:dyDescent="0.2">
      <c r="A38" s="36">
        <v>43679</v>
      </c>
      <c r="B38" s="45" t="s">
        <v>888</v>
      </c>
      <c r="C38" s="31">
        <v>1000</v>
      </c>
      <c r="D38" s="45" t="s">
        <v>889</v>
      </c>
    </row>
    <row r="39" spans="1:4" x14ac:dyDescent="0.2">
      <c r="A39" s="36">
        <v>43679</v>
      </c>
      <c r="B39" s="27" t="s">
        <v>170</v>
      </c>
      <c r="C39" s="31">
        <v>2000</v>
      </c>
      <c r="D39" s="27" t="s">
        <v>162</v>
      </c>
    </row>
    <row r="40" spans="1:4" x14ac:dyDescent="0.2">
      <c r="A40" s="36">
        <v>43679</v>
      </c>
      <c r="B40" s="27" t="s">
        <v>404</v>
      </c>
      <c r="C40" s="31">
        <v>5000</v>
      </c>
      <c r="D40" s="27" t="s">
        <v>162</v>
      </c>
    </row>
    <row r="41" spans="1:4" x14ac:dyDescent="0.2">
      <c r="A41" s="36">
        <v>43679</v>
      </c>
      <c r="B41" s="27" t="s">
        <v>382</v>
      </c>
      <c r="C41" s="32">
        <v>7484.4</v>
      </c>
      <c r="D41" s="27" t="s">
        <v>405</v>
      </c>
    </row>
    <row r="42" spans="1:4" x14ac:dyDescent="0.2">
      <c r="A42" s="36">
        <v>43679</v>
      </c>
      <c r="B42" s="27" t="s">
        <v>381</v>
      </c>
      <c r="C42" s="33">
        <v>10192.049999999999</v>
      </c>
      <c r="D42" s="45" t="s">
        <v>1163</v>
      </c>
    </row>
    <row r="43" spans="1:4" x14ac:dyDescent="0.2">
      <c r="A43" s="36">
        <v>43679</v>
      </c>
      <c r="B43" s="27" t="s">
        <v>406</v>
      </c>
      <c r="C43" s="31">
        <v>15000</v>
      </c>
      <c r="D43" s="27" t="s">
        <v>162</v>
      </c>
    </row>
    <row r="44" spans="1:4" x14ac:dyDescent="0.2">
      <c r="A44" s="36">
        <v>43679</v>
      </c>
      <c r="B44" s="27" t="s">
        <v>406</v>
      </c>
      <c r="C44" s="31">
        <v>15000</v>
      </c>
      <c r="D44" s="27" t="s">
        <v>162</v>
      </c>
    </row>
    <row r="45" spans="1:4" x14ac:dyDescent="0.2">
      <c r="A45" s="36">
        <v>43679</v>
      </c>
      <c r="B45" s="27" t="s">
        <v>387</v>
      </c>
      <c r="C45" s="31">
        <v>20000</v>
      </c>
      <c r="D45" s="27" t="s">
        <v>407</v>
      </c>
    </row>
    <row r="46" spans="1:4" x14ac:dyDescent="0.2">
      <c r="A46" s="36">
        <v>43681</v>
      </c>
      <c r="B46" s="27" t="s">
        <v>408</v>
      </c>
      <c r="C46" s="29">
        <v>50</v>
      </c>
      <c r="D46" s="45" t="s">
        <v>890</v>
      </c>
    </row>
    <row r="47" spans="1:4" x14ac:dyDescent="0.2">
      <c r="A47" s="36">
        <v>43681</v>
      </c>
      <c r="B47" s="27" t="s">
        <v>409</v>
      </c>
      <c r="C47" s="29">
        <v>67</v>
      </c>
      <c r="D47" s="27" t="s">
        <v>162</v>
      </c>
    </row>
    <row r="48" spans="1:4" x14ac:dyDescent="0.2">
      <c r="A48" s="36">
        <v>43681</v>
      </c>
      <c r="B48" s="27" t="s">
        <v>410</v>
      </c>
      <c r="C48" s="28">
        <v>91.85</v>
      </c>
      <c r="D48" s="45" t="s">
        <v>914</v>
      </c>
    </row>
    <row r="49" spans="1:4" x14ac:dyDescent="0.2">
      <c r="A49" s="36">
        <v>43681</v>
      </c>
      <c r="B49" s="27" t="s">
        <v>309</v>
      </c>
      <c r="C49" s="29">
        <v>100</v>
      </c>
      <c r="D49" s="27" t="s">
        <v>162</v>
      </c>
    </row>
    <row r="50" spans="1:4" x14ac:dyDescent="0.2">
      <c r="A50" s="36">
        <v>43681</v>
      </c>
      <c r="B50" s="27" t="s">
        <v>411</v>
      </c>
      <c r="C50" s="29">
        <v>100</v>
      </c>
      <c r="D50" s="27" t="s">
        <v>162</v>
      </c>
    </row>
    <row r="51" spans="1:4" x14ac:dyDescent="0.2">
      <c r="A51" s="36">
        <v>43681</v>
      </c>
      <c r="B51" s="27" t="s">
        <v>165</v>
      </c>
      <c r="C51" s="29">
        <v>100</v>
      </c>
      <c r="D51" s="27" t="s">
        <v>162</v>
      </c>
    </row>
    <row r="52" spans="1:4" x14ac:dyDescent="0.2">
      <c r="A52" s="36">
        <v>43681</v>
      </c>
      <c r="B52" s="27" t="s">
        <v>412</v>
      </c>
      <c r="C52" s="29">
        <v>100</v>
      </c>
      <c r="D52" s="27" t="s">
        <v>162</v>
      </c>
    </row>
    <row r="53" spans="1:4" x14ac:dyDescent="0.2">
      <c r="A53" s="36">
        <v>43681</v>
      </c>
      <c r="B53" s="27" t="s">
        <v>163</v>
      </c>
      <c r="C53" s="29">
        <v>100</v>
      </c>
      <c r="D53" s="27" t="s">
        <v>162</v>
      </c>
    </row>
    <row r="54" spans="1:4" x14ac:dyDescent="0.2">
      <c r="A54" s="36">
        <v>43681</v>
      </c>
      <c r="B54" s="27" t="s">
        <v>413</v>
      </c>
      <c r="C54" s="29">
        <v>150</v>
      </c>
      <c r="D54" s="27" t="s">
        <v>162</v>
      </c>
    </row>
    <row r="55" spans="1:4" x14ac:dyDescent="0.2">
      <c r="A55" s="36">
        <v>43681</v>
      </c>
      <c r="B55" s="27" t="s">
        <v>414</v>
      </c>
      <c r="C55" s="29">
        <v>150</v>
      </c>
      <c r="D55" s="27" t="s">
        <v>162</v>
      </c>
    </row>
    <row r="56" spans="1:4" x14ac:dyDescent="0.2">
      <c r="A56" s="36">
        <v>43681</v>
      </c>
      <c r="B56" s="27" t="s">
        <v>415</v>
      </c>
      <c r="C56" s="29">
        <v>200</v>
      </c>
      <c r="D56" s="27" t="s">
        <v>162</v>
      </c>
    </row>
    <row r="57" spans="1:4" x14ac:dyDescent="0.2">
      <c r="A57" s="36">
        <v>43681</v>
      </c>
      <c r="B57" s="27" t="s">
        <v>416</v>
      </c>
      <c r="C57" s="29">
        <v>200</v>
      </c>
      <c r="D57" s="27" t="s">
        <v>162</v>
      </c>
    </row>
    <row r="58" spans="1:4" x14ac:dyDescent="0.2">
      <c r="A58" s="36">
        <v>43681</v>
      </c>
      <c r="B58" s="27" t="s">
        <v>254</v>
      </c>
      <c r="C58" s="29">
        <v>200</v>
      </c>
      <c r="D58" s="27" t="s">
        <v>162</v>
      </c>
    </row>
    <row r="59" spans="1:4" x14ac:dyDescent="0.2">
      <c r="A59" s="36">
        <v>43681</v>
      </c>
      <c r="B59" s="27" t="s">
        <v>417</v>
      </c>
      <c r="C59" s="29">
        <v>300</v>
      </c>
      <c r="D59" s="45" t="s">
        <v>891</v>
      </c>
    </row>
    <row r="60" spans="1:4" x14ac:dyDescent="0.2">
      <c r="A60" s="36">
        <v>43681</v>
      </c>
      <c r="B60" s="27" t="s">
        <v>167</v>
      </c>
      <c r="C60" s="29">
        <v>300</v>
      </c>
      <c r="D60" s="27" t="s">
        <v>162</v>
      </c>
    </row>
    <row r="61" spans="1:4" x14ac:dyDescent="0.2">
      <c r="A61" s="36">
        <v>43681</v>
      </c>
      <c r="B61" s="27" t="s">
        <v>418</v>
      </c>
      <c r="C61" s="29">
        <v>500</v>
      </c>
      <c r="D61" s="27" t="s">
        <v>162</v>
      </c>
    </row>
    <row r="62" spans="1:4" x14ac:dyDescent="0.2">
      <c r="A62" s="36">
        <v>43681</v>
      </c>
      <c r="B62" s="27" t="s">
        <v>419</v>
      </c>
      <c r="C62" s="29">
        <v>500</v>
      </c>
      <c r="D62" s="27" t="s">
        <v>162</v>
      </c>
    </row>
    <row r="63" spans="1:4" x14ac:dyDescent="0.2">
      <c r="A63" s="36">
        <v>43681</v>
      </c>
      <c r="B63" s="27" t="s">
        <v>420</v>
      </c>
      <c r="C63" s="29">
        <v>500</v>
      </c>
      <c r="D63" s="27" t="s">
        <v>162</v>
      </c>
    </row>
    <row r="64" spans="1:4" x14ac:dyDescent="0.2">
      <c r="A64" s="36">
        <v>43681</v>
      </c>
      <c r="B64" s="27" t="s">
        <v>177</v>
      </c>
      <c r="C64" s="29">
        <v>500</v>
      </c>
      <c r="D64" s="27" t="s">
        <v>162</v>
      </c>
    </row>
    <row r="65" spans="1:4" x14ac:dyDescent="0.2">
      <c r="A65" s="36">
        <v>43681</v>
      </c>
      <c r="B65" s="27" t="s">
        <v>421</v>
      </c>
      <c r="C65" s="29">
        <v>500</v>
      </c>
      <c r="D65" s="45" t="s">
        <v>892</v>
      </c>
    </row>
    <row r="66" spans="1:4" x14ac:dyDescent="0.2">
      <c r="A66" s="36">
        <v>43681</v>
      </c>
      <c r="B66" s="27" t="s">
        <v>422</v>
      </c>
      <c r="C66" s="29">
        <v>500</v>
      </c>
      <c r="D66" s="27" t="s">
        <v>162</v>
      </c>
    </row>
    <row r="67" spans="1:4" x14ac:dyDescent="0.2">
      <c r="A67" s="36">
        <v>43681</v>
      </c>
      <c r="B67" s="27" t="s">
        <v>423</v>
      </c>
      <c r="C67" s="29">
        <v>500</v>
      </c>
      <c r="D67" s="27" t="s">
        <v>162</v>
      </c>
    </row>
    <row r="68" spans="1:4" x14ac:dyDescent="0.2">
      <c r="A68" s="36">
        <v>43681</v>
      </c>
      <c r="B68" s="27" t="s">
        <v>424</v>
      </c>
      <c r="C68" s="31">
        <v>1000</v>
      </c>
      <c r="D68" s="45" t="s">
        <v>893</v>
      </c>
    </row>
    <row r="69" spans="1:4" x14ac:dyDescent="0.2">
      <c r="A69" s="36">
        <v>43681</v>
      </c>
      <c r="B69" s="27" t="s">
        <v>425</v>
      </c>
      <c r="C69" s="31">
        <v>1000</v>
      </c>
      <c r="D69" s="27" t="s">
        <v>162</v>
      </c>
    </row>
    <row r="70" spans="1:4" x14ac:dyDescent="0.2">
      <c r="A70" s="36">
        <v>43681</v>
      </c>
      <c r="B70" s="27" t="s">
        <v>185</v>
      </c>
      <c r="C70" s="31">
        <v>1000</v>
      </c>
      <c r="D70" s="27" t="s">
        <v>162</v>
      </c>
    </row>
    <row r="71" spans="1:4" x14ac:dyDescent="0.2">
      <c r="A71" s="36">
        <v>43681</v>
      </c>
      <c r="B71" s="27" t="s">
        <v>426</v>
      </c>
      <c r="C71" s="31">
        <v>1710</v>
      </c>
      <c r="D71" s="27" t="s">
        <v>162</v>
      </c>
    </row>
    <row r="72" spans="1:4" x14ac:dyDescent="0.2">
      <c r="A72" s="36">
        <v>43681</v>
      </c>
      <c r="B72" s="27" t="s">
        <v>427</v>
      </c>
      <c r="C72" s="31">
        <v>2000</v>
      </c>
      <c r="D72" s="27" t="s">
        <v>162</v>
      </c>
    </row>
    <row r="73" spans="1:4" x14ac:dyDescent="0.2">
      <c r="A73" s="36">
        <v>43681</v>
      </c>
      <c r="B73" s="27" t="s">
        <v>428</v>
      </c>
      <c r="C73" s="31">
        <v>3000</v>
      </c>
      <c r="D73" s="27" t="s">
        <v>162</v>
      </c>
    </row>
    <row r="74" spans="1:4" x14ac:dyDescent="0.2">
      <c r="A74" s="36">
        <v>43681</v>
      </c>
      <c r="B74" s="27" t="s">
        <v>228</v>
      </c>
      <c r="C74" s="31">
        <v>3000</v>
      </c>
      <c r="D74" s="27" t="s">
        <v>162</v>
      </c>
    </row>
    <row r="75" spans="1:4" x14ac:dyDescent="0.2">
      <c r="A75" s="36">
        <v>43681</v>
      </c>
      <c r="B75" s="27" t="s">
        <v>183</v>
      </c>
      <c r="C75" s="31">
        <v>5000</v>
      </c>
      <c r="D75" s="27" t="s">
        <v>162</v>
      </c>
    </row>
    <row r="76" spans="1:4" x14ac:dyDescent="0.2">
      <c r="A76" s="36">
        <v>43682</v>
      </c>
      <c r="B76" s="27" t="s">
        <v>429</v>
      </c>
      <c r="C76" s="29">
        <v>45</v>
      </c>
      <c r="D76" s="27" t="s">
        <v>162</v>
      </c>
    </row>
    <row r="77" spans="1:4" x14ac:dyDescent="0.2">
      <c r="A77" s="36">
        <v>43682</v>
      </c>
      <c r="B77" s="27" t="s">
        <v>295</v>
      </c>
      <c r="C77" s="28">
        <v>69.47</v>
      </c>
      <c r="D77" s="27" t="s">
        <v>307</v>
      </c>
    </row>
    <row r="78" spans="1:4" x14ac:dyDescent="0.2">
      <c r="A78" s="36">
        <v>43682</v>
      </c>
      <c r="B78" s="27" t="s">
        <v>430</v>
      </c>
      <c r="C78" s="29">
        <v>75</v>
      </c>
      <c r="D78" s="27" t="s">
        <v>162</v>
      </c>
    </row>
    <row r="79" spans="1:4" x14ac:dyDescent="0.2">
      <c r="A79" s="36">
        <v>43682</v>
      </c>
      <c r="B79" s="27" t="s">
        <v>338</v>
      </c>
      <c r="C79" s="29">
        <v>100</v>
      </c>
      <c r="D79" s="27" t="s">
        <v>162</v>
      </c>
    </row>
    <row r="80" spans="1:4" x14ac:dyDescent="0.2">
      <c r="A80" s="36">
        <v>43682</v>
      </c>
      <c r="B80" s="27" t="s">
        <v>257</v>
      </c>
      <c r="C80" s="29">
        <v>100</v>
      </c>
      <c r="D80" s="27" t="s">
        <v>162</v>
      </c>
    </row>
    <row r="81" spans="1:4" x14ac:dyDescent="0.2">
      <c r="A81" s="36">
        <v>43682</v>
      </c>
      <c r="B81" s="27" t="s">
        <v>431</v>
      </c>
      <c r="C81" s="29">
        <v>200</v>
      </c>
      <c r="D81" s="45" t="s">
        <v>162</v>
      </c>
    </row>
    <row r="82" spans="1:4" x14ac:dyDescent="0.2">
      <c r="A82" s="36">
        <v>43682</v>
      </c>
      <c r="B82" s="27" t="s">
        <v>432</v>
      </c>
      <c r="C82" s="29">
        <v>210</v>
      </c>
      <c r="D82" s="45" t="s">
        <v>162</v>
      </c>
    </row>
    <row r="83" spans="1:4" x14ac:dyDescent="0.2">
      <c r="A83" s="36">
        <v>43682</v>
      </c>
      <c r="B83" s="27" t="s">
        <v>200</v>
      </c>
      <c r="C83" s="29">
        <v>250</v>
      </c>
      <c r="D83" s="27" t="s">
        <v>162</v>
      </c>
    </row>
    <row r="84" spans="1:4" x14ac:dyDescent="0.2">
      <c r="A84" s="36">
        <v>43682</v>
      </c>
      <c r="B84" s="27" t="s">
        <v>171</v>
      </c>
      <c r="C84" s="29">
        <v>279</v>
      </c>
      <c r="D84" s="27" t="s">
        <v>162</v>
      </c>
    </row>
    <row r="85" spans="1:4" x14ac:dyDescent="0.2">
      <c r="A85" s="36">
        <v>43682</v>
      </c>
      <c r="B85" s="27" t="s">
        <v>169</v>
      </c>
      <c r="C85" s="29">
        <v>500</v>
      </c>
      <c r="D85" s="27" t="s">
        <v>162</v>
      </c>
    </row>
    <row r="86" spans="1:4" x14ac:dyDescent="0.2">
      <c r="A86" s="36">
        <v>43682</v>
      </c>
      <c r="B86" s="27" t="s">
        <v>343</v>
      </c>
      <c r="C86" s="29">
        <v>500</v>
      </c>
      <c r="D86" s="27" t="s">
        <v>162</v>
      </c>
    </row>
    <row r="87" spans="1:4" x14ac:dyDescent="0.2">
      <c r="A87" s="36">
        <v>43682</v>
      </c>
      <c r="B87" s="27" t="s">
        <v>433</v>
      </c>
      <c r="C87" s="29">
        <v>500</v>
      </c>
      <c r="D87" s="27" t="s">
        <v>162</v>
      </c>
    </row>
    <row r="88" spans="1:4" x14ac:dyDescent="0.2">
      <c r="A88" s="36">
        <v>43682</v>
      </c>
      <c r="B88" s="27" t="s">
        <v>434</v>
      </c>
      <c r="C88" s="31">
        <v>1000</v>
      </c>
      <c r="D88" s="27" t="s">
        <v>162</v>
      </c>
    </row>
    <row r="89" spans="1:4" x14ac:dyDescent="0.2">
      <c r="A89" s="36">
        <v>43682</v>
      </c>
      <c r="B89" s="27" t="s">
        <v>381</v>
      </c>
      <c r="C89" s="32">
        <v>1357.4</v>
      </c>
      <c r="D89" s="45" t="s">
        <v>1164</v>
      </c>
    </row>
    <row r="90" spans="1:4" x14ac:dyDescent="0.2">
      <c r="A90" s="36">
        <v>43682</v>
      </c>
      <c r="B90" s="27" t="s">
        <v>435</v>
      </c>
      <c r="C90" s="31">
        <v>2000</v>
      </c>
      <c r="D90" s="27" t="s">
        <v>162</v>
      </c>
    </row>
    <row r="91" spans="1:4" x14ac:dyDescent="0.2">
      <c r="A91" s="36">
        <v>43682</v>
      </c>
      <c r="B91" s="27" t="s">
        <v>382</v>
      </c>
      <c r="C91" s="31">
        <v>2430</v>
      </c>
      <c r="D91" s="27" t="s">
        <v>436</v>
      </c>
    </row>
    <row r="92" spans="1:4" x14ac:dyDescent="0.2">
      <c r="A92" s="36">
        <v>43682</v>
      </c>
      <c r="B92" s="27" t="s">
        <v>381</v>
      </c>
      <c r="C92" s="33">
        <v>3252.85</v>
      </c>
      <c r="D92" s="45" t="s">
        <v>1165</v>
      </c>
    </row>
    <row r="93" spans="1:4" x14ac:dyDescent="0.2">
      <c r="A93" s="36">
        <v>43682</v>
      </c>
      <c r="B93" s="27" t="s">
        <v>381</v>
      </c>
      <c r="C93" s="33">
        <v>3641.25</v>
      </c>
      <c r="D93" s="45" t="s">
        <v>1166</v>
      </c>
    </row>
    <row r="94" spans="1:4" x14ac:dyDescent="0.2">
      <c r="A94" s="36">
        <v>43682</v>
      </c>
      <c r="B94" s="27" t="s">
        <v>382</v>
      </c>
      <c r="C94" s="33">
        <v>4704.4799999999996</v>
      </c>
      <c r="D94" s="27" t="s">
        <v>437</v>
      </c>
    </row>
    <row r="95" spans="1:4" ht="22.5" x14ac:dyDescent="0.2">
      <c r="A95" s="36">
        <v>43682</v>
      </c>
      <c r="B95" s="45" t="s">
        <v>386</v>
      </c>
      <c r="C95" s="31">
        <v>10000</v>
      </c>
      <c r="D95" s="27" t="s">
        <v>789</v>
      </c>
    </row>
    <row r="96" spans="1:4" x14ac:dyDescent="0.2">
      <c r="A96" s="36">
        <v>43682</v>
      </c>
      <c r="B96" s="27" t="s">
        <v>385</v>
      </c>
      <c r="C96" s="31">
        <v>26164</v>
      </c>
      <c r="D96" s="27" t="s">
        <v>397</v>
      </c>
    </row>
    <row r="97" spans="1:4" x14ac:dyDescent="0.2">
      <c r="A97" s="36">
        <v>43683</v>
      </c>
      <c r="B97" s="27" t="s">
        <v>438</v>
      </c>
      <c r="C97" s="29">
        <v>100</v>
      </c>
      <c r="D97" s="27" t="s">
        <v>162</v>
      </c>
    </row>
    <row r="98" spans="1:4" x14ac:dyDescent="0.2">
      <c r="A98" s="36">
        <v>43683</v>
      </c>
      <c r="B98" s="27" t="s">
        <v>173</v>
      </c>
      <c r="C98" s="29">
        <v>100</v>
      </c>
      <c r="D98" s="45" t="s">
        <v>894</v>
      </c>
    </row>
    <row r="99" spans="1:4" x14ac:dyDescent="0.2">
      <c r="A99" s="36">
        <v>43683</v>
      </c>
      <c r="B99" s="27" t="s">
        <v>439</v>
      </c>
      <c r="C99" s="29">
        <v>100</v>
      </c>
      <c r="D99" s="27" t="s">
        <v>162</v>
      </c>
    </row>
    <row r="100" spans="1:4" x14ac:dyDescent="0.2">
      <c r="A100" s="36">
        <v>43683</v>
      </c>
      <c r="B100" s="27" t="s">
        <v>440</v>
      </c>
      <c r="C100" s="29">
        <v>200</v>
      </c>
      <c r="D100" s="27" t="s">
        <v>162</v>
      </c>
    </row>
    <row r="101" spans="1:4" x14ac:dyDescent="0.2">
      <c r="A101" s="36">
        <v>43683</v>
      </c>
      <c r="B101" s="27" t="s">
        <v>207</v>
      </c>
      <c r="C101" s="29">
        <v>200</v>
      </c>
      <c r="D101" s="27" t="s">
        <v>162</v>
      </c>
    </row>
    <row r="102" spans="1:4" x14ac:dyDescent="0.2">
      <c r="A102" s="36">
        <v>43683</v>
      </c>
      <c r="B102" s="27" t="s">
        <v>265</v>
      </c>
      <c r="C102" s="29">
        <v>200</v>
      </c>
      <c r="D102" s="27" t="s">
        <v>162</v>
      </c>
    </row>
    <row r="103" spans="1:4" x14ac:dyDescent="0.2">
      <c r="A103" s="36">
        <v>43683</v>
      </c>
      <c r="B103" s="27" t="s">
        <v>441</v>
      </c>
      <c r="C103" s="29">
        <v>200</v>
      </c>
      <c r="D103" s="27" t="s">
        <v>162</v>
      </c>
    </row>
    <row r="104" spans="1:4" x14ac:dyDescent="0.2">
      <c r="A104" s="36">
        <v>43683</v>
      </c>
      <c r="B104" s="27" t="s">
        <v>279</v>
      </c>
      <c r="C104" s="29">
        <v>200</v>
      </c>
      <c r="D104" s="27" t="s">
        <v>162</v>
      </c>
    </row>
    <row r="105" spans="1:4" x14ac:dyDescent="0.2">
      <c r="A105" s="36">
        <v>43683</v>
      </c>
      <c r="B105" s="27" t="s">
        <v>442</v>
      </c>
      <c r="C105" s="29">
        <v>300</v>
      </c>
      <c r="D105" s="27" t="s">
        <v>162</v>
      </c>
    </row>
    <row r="106" spans="1:4" x14ac:dyDescent="0.2">
      <c r="A106" s="36">
        <v>43683</v>
      </c>
      <c r="B106" s="27" t="s">
        <v>306</v>
      </c>
      <c r="C106" s="29">
        <v>300</v>
      </c>
      <c r="D106" s="27" t="s">
        <v>162</v>
      </c>
    </row>
    <row r="107" spans="1:4" x14ac:dyDescent="0.2">
      <c r="A107" s="36">
        <v>43683</v>
      </c>
      <c r="B107" s="27" t="s">
        <v>209</v>
      </c>
      <c r="C107" s="29">
        <v>500</v>
      </c>
      <c r="D107" s="27" t="s">
        <v>162</v>
      </c>
    </row>
    <row r="108" spans="1:4" x14ac:dyDescent="0.2">
      <c r="A108" s="36">
        <v>43683</v>
      </c>
      <c r="B108" s="27" t="s">
        <v>443</v>
      </c>
      <c r="C108" s="29">
        <v>500</v>
      </c>
      <c r="D108" s="27" t="s">
        <v>162</v>
      </c>
    </row>
    <row r="109" spans="1:4" x14ac:dyDescent="0.2">
      <c r="A109" s="36">
        <v>43683</v>
      </c>
      <c r="B109" s="27" t="s">
        <v>184</v>
      </c>
      <c r="C109" s="29">
        <v>500</v>
      </c>
      <c r="D109" s="27" t="s">
        <v>162</v>
      </c>
    </row>
    <row r="110" spans="1:4" x14ac:dyDescent="0.2">
      <c r="A110" s="36">
        <v>43683</v>
      </c>
      <c r="B110" s="27" t="s">
        <v>444</v>
      </c>
      <c r="C110" s="29">
        <v>500</v>
      </c>
      <c r="D110" s="27" t="s">
        <v>162</v>
      </c>
    </row>
    <row r="111" spans="1:4" x14ac:dyDescent="0.2">
      <c r="A111" s="36">
        <v>43683</v>
      </c>
      <c r="B111" s="27" t="s">
        <v>445</v>
      </c>
      <c r="C111" s="31">
        <v>2000</v>
      </c>
      <c r="D111" s="45" t="s">
        <v>893</v>
      </c>
    </row>
    <row r="112" spans="1:4" x14ac:dyDescent="0.2">
      <c r="A112" s="36">
        <v>43683</v>
      </c>
      <c r="B112" s="27" t="s">
        <v>382</v>
      </c>
      <c r="C112" s="32">
        <v>6706.8</v>
      </c>
      <c r="D112" s="27" t="s">
        <v>446</v>
      </c>
    </row>
    <row r="113" spans="1:4" x14ac:dyDescent="0.2">
      <c r="A113" s="36">
        <v>43683</v>
      </c>
      <c r="B113" s="27" t="s">
        <v>381</v>
      </c>
      <c r="C113" s="32">
        <v>7570.8</v>
      </c>
      <c r="D113" s="45" t="s">
        <v>1167</v>
      </c>
    </row>
    <row r="114" spans="1:4" ht="22.5" x14ac:dyDescent="0.2">
      <c r="A114" s="36">
        <v>43683</v>
      </c>
      <c r="B114" s="27" t="s">
        <v>447</v>
      </c>
      <c r="C114" s="31">
        <v>10000</v>
      </c>
      <c r="D114" s="27" t="s">
        <v>791</v>
      </c>
    </row>
    <row r="115" spans="1:4" x14ac:dyDescent="0.2">
      <c r="A115" s="36">
        <v>43684</v>
      </c>
      <c r="B115" s="27" t="s">
        <v>1014</v>
      </c>
      <c r="C115" s="29">
        <v>100</v>
      </c>
      <c r="D115" s="27" t="s">
        <v>162</v>
      </c>
    </row>
    <row r="116" spans="1:4" x14ac:dyDescent="0.2">
      <c r="A116" s="36">
        <v>43684</v>
      </c>
      <c r="B116" s="27" t="s">
        <v>206</v>
      </c>
      <c r="C116" s="29">
        <v>100</v>
      </c>
      <c r="D116" s="27" t="s">
        <v>162</v>
      </c>
    </row>
    <row r="117" spans="1:4" x14ac:dyDescent="0.2">
      <c r="A117" s="36">
        <v>43684</v>
      </c>
      <c r="B117" s="27" t="s">
        <v>194</v>
      </c>
      <c r="C117" s="29">
        <v>100</v>
      </c>
      <c r="D117" s="27" t="s">
        <v>162</v>
      </c>
    </row>
    <row r="118" spans="1:4" x14ac:dyDescent="0.2">
      <c r="A118" s="36">
        <v>43684</v>
      </c>
      <c r="B118" s="27" t="s">
        <v>448</v>
      </c>
      <c r="C118" s="29">
        <v>100</v>
      </c>
      <c r="D118" s="27" t="s">
        <v>162</v>
      </c>
    </row>
    <row r="119" spans="1:4" x14ac:dyDescent="0.2">
      <c r="A119" s="36">
        <v>43684</v>
      </c>
      <c r="B119" s="27" t="s">
        <v>323</v>
      </c>
      <c r="C119" s="29">
        <v>100</v>
      </c>
      <c r="D119" s="27" t="s">
        <v>162</v>
      </c>
    </row>
    <row r="120" spans="1:4" x14ac:dyDescent="0.2">
      <c r="A120" s="36">
        <v>43684</v>
      </c>
      <c r="B120" s="27" t="s">
        <v>304</v>
      </c>
      <c r="C120" s="29">
        <v>108</v>
      </c>
      <c r="D120" s="27" t="s">
        <v>162</v>
      </c>
    </row>
    <row r="121" spans="1:4" x14ac:dyDescent="0.2">
      <c r="A121" s="36">
        <v>43684</v>
      </c>
      <c r="B121" s="27" t="s">
        <v>449</v>
      </c>
      <c r="C121" s="29">
        <v>200</v>
      </c>
      <c r="D121" s="27" t="s">
        <v>162</v>
      </c>
    </row>
    <row r="122" spans="1:4" x14ac:dyDescent="0.2">
      <c r="A122" s="36">
        <v>43684</v>
      </c>
      <c r="B122" s="27" t="s">
        <v>312</v>
      </c>
      <c r="C122" s="29">
        <v>200</v>
      </c>
      <c r="D122" s="27" t="s">
        <v>162</v>
      </c>
    </row>
    <row r="123" spans="1:4" x14ac:dyDescent="0.2">
      <c r="A123" s="36">
        <v>43684</v>
      </c>
      <c r="B123" s="27" t="s">
        <v>179</v>
      </c>
      <c r="C123" s="29">
        <v>200</v>
      </c>
      <c r="D123" s="27" t="s">
        <v>162</v>
      </c>
    </row>
    <row r="124" spans="1:4" x14ac:dyDescent="0.2">
      <c r="A124" s="36">
        <v>43684</v>
      </c>
      <c r="B124" s="27" t="s">
        <v>450</v>
      </c>
      <c r="C124" s="29">
        <v>200</v>
      </c>
      <c r="D124" s="27" t="s">
        <v>162</v>
      </c>
    </row>
    <row r="125" spans="1:4" x14ac:dyDescent="0.2">
      <c r="A125" s="36">
        <v>43684</v>
      </c>
      <c r="B125" s="27" t="s">
        <v>451</v>
      </c>
      <c r="C125" s="29">
        <v>500</v>
      </c>
      <c r="D125" s="27" t="s">
        <v>162</v>
      </c>
    </row>
    <row r="126" spans="1:4" x14ac:dyDescent="0.2">
      <c r="A126" s="36">
        <v>43684</v>
      </c>
      <c r="B126" s="27" t="s">
        <v>202</v>
      </c>
      <c r="C126" s="29">
        <v>500</v>
      </c>
      <c r="D126" s="27" t="s">
        <v>162</v>
      </c>
    </row>
    <row r="127" spans="1:4" x14ac:dyDescent="0.2">
      <c r="A127" s="36">
        <v>43684</v>
      </c>
      <c r="B127" s="27" t="s">
        <v>452</v>
      </c>
      <c r="C127" s="29">
        <v>500</v>
      </c>
      <c r="D127" s="27" t="s">
        <v>162</v>
      </c>
    </row>
    <row r="128" spans="1:4" x14ac:dyDescent="0.2">
      <c r="A128" s="36">
        <v>43684</v>
      </c>
      <c r="B128" s="27" t="s">
        <v>453</v>
      </c>
      <c r="C128" s="29">
        <v>500</v>
      </c>
      <c r="D128" s="27" t="s">
        <v>162</v>
      </c>
    </row>
    <row r="129" spans="1:4" x14ac:dyDescent="0.2">
      <c r="A129" s="36">
        <v>43684</v>
      </c>
      <c r="B129" s="27" t="s">
        <v>454</v>
      </c>
      <c r="C129" s="29">
        <v>500</v>
      </c>
      <c r="D129" s="45" t="s">
        <v>895</v>
      </c>
    </row>
    <row r="130" spans="1:4" x14ac:dyDescent="0.2">
      <c r="A130" s="36">
        <v>43684</v>
      </c>
      <c r="B130" s="27" t="s">
        <v>455</v>
      </c>
      <c r="C130" s="29">
        <v>500</v>
      </c>
      <c r="D130" s="27" t="s">
        <v>162</v>
      </c>
    </row>
    <row r="131" spans="1:4" x14ac:dyDescent="0.2">
      <c r="A131" s="36">
        <v>43684</v>
      </c>
      <c r="B131" s="27" t="s">
        <v>315</v>
      </c>
      <c r="C131" s="29">
        <v>500</v>
      </c>
      <c r="D131" s="27" t="s">
        <v>162</v>
      </c>
    </row>
    <row r="132" spans="1:4" x14ac:dyDescent="0.2">
      <c r="A132" s="36">
        <v>43684</v>
      </c>
      <c r="B132" s="27" t="s">
        <v>182</v>
      </c>
      <c r="C132" s="29">
        <v>500</v>
      </c>
      <c r="D132" s="27" t="s">
        <v>162</v>
      </c>
    </row>
    <row r="133" spans="1:4" x14ac:dyDescent="0.2">
      <c r="A133" s="36">
        <v>43684</v>
      </c>
      <c r="B133" s="27" t="s">
        <v>456</v>
      </c>
      <c r="C133" s="31">
        <v>1000</v>
      </c>
      <c r="D133" s="27" t="s">
        <v>162</v>
      </c>
    </row>
    <row r="134" spans="1:4" x14ac:dyDescent="0.2">
      <c r="A134" s="36">
        <v>43684</v>
      </c>
      <c r="B134" s="27" t="s">
        <v>224</v>
      </c>
      <c r="C134" s="31">
        <v>1000</v>
      </c>
      <c r="D134" s="27" t="s">
        <v>162</v>
      </c>
    </row>
    <row r="135" spans="1:4" x14ac:dyDescent="0.2">
      <c r="A135" s="36">
        <v>43684</v>
      </c>
      <c r="B135" s="27" t="s">
        <v>225</v>
      </c>
      <c r="C135" s="31">
        <v>1000</v>
      </c>
      <c r="D135" s="27" t="s">
        <v>162</v>
      </c>
    </row>
    <row r="136" spans="1:4" x14ac:dyDescent="0.2">
      <c r="A136" s="36">
        <v>43684</v>
      </c>
      <c r="B136" s="27" t="s">
        <v>217</v>
      </c>
      <c r="C136" s="31">
        <v>1590</v>
      </c>
      <c r="D136" s="27" t="s">
        <v>162</v>
      </c>
    </row>
    <row r="137" spans="1:4" x14ac:dyDescent="0.2">
      <c r="A137" s="36">
        <v>43684</v>
      </c>
      <c r="B137" s="27" t="s">
        <v>382</v>
      </c>
      <c r="C137" s="32">
        <v>2527.1999999999998</v>
      </c>
      <c r="D137" s="27" t="s">
        <v>457</v>
      </c>
    </row>
    <row r="138" spans="1:4" x14ac:dyDescent="0.2">
      <c r="A138" s="36">
        <v>43684</v>
      </c>
      <c r="B138" s="27" t="s">
        <v>381</v>
      </c>
      <c r="C138" s="33">
        <v>3468.18</v>
      </c>
      <c r="D138" s="45" t="s">
        <v>1168</v>
      </c>
    </row>
    <row r="139" spans="1:4" ht="22.5" x14ac:dyDescent="0.2">
      <c r="A139" s="36">
        <v>43684</v>
      </c>
      <c r="B139" s="27" t="s">
        <v>384</v>
      </c>
      <c r="C139" s="33">
        <v>11483.24</v>
      </c>
      <c r="D139" s="27" t="s">
        <v>458</v>
      </c>
    </row>
    <row r="140" spans="1:4" x14ac:dyDescent="0.2">
      <c r="A140" s="36">
        <v>43685</v>
      </c>
      <c r="B140" s="27" t="s">
        <v>204</v>
      </c>
      <c r="C140" s="29">
        <v>50</v>
      </c>
      <c r="D140" s="27" t="s">
        <v>162</v>
      </c>
    </row>
    <row r="141" spans="1:4" x14ac:dyDescent="0.2">
      <c r="A141" s="36">
        <v>43685</v>
      </c>
      <c r="B141" s="27" t="s">
        <v>263</v>
      </c>
      <c r="C141" s="28">
        <v>81.040000000000006</v>
      </c>
      <c r="D141" s="27" t="s">
        <v>162</v>
      </c>
    </row>
    <row r="142" spans="1:4" x14ac:dyDescent="0.2">
      <c r="A142" s="36">
        <v>43685</v>
      </c>
      <c r="B142" s="27" t="s">
        <v>284</v>
      </c>
      <c r="C142" s="29">
        <v>100</v>
      </c>
      <c r="D142" s="27" t="s">
        <v>162</v>
      </c>
    </row>
    <row r="143" spans="1:4" x14ac:dyDescent="0.2">
      <c r="A143" s="36">
        <v>43685</v>
      </c>
      <c r="B143" s="27" t="s">
        <v>187</v>
      </c>
      <c r="C143" s="29">
        <v>100</v>
      </c>
      <c r="D143" s="27" t="s">
        <v>162</v>
      </c>
    </row>
    <row r="144" spans="1:4" x14ac:dyDescent="0.2">
      <c r="A144" s="36">
        <v>43685</v>
      </c>
      <c r="B144" s="27" t="s">
        <v>297</v>
      </c>
      <c r="C144" s="29">
        <v>100</v>
      </c>
      <c r="D144" s="27" t="s">
        <v>162</v>
      </c>
    </row>
    <row r="145" spans="1:4" x14ac:dyDescent="0.2">
      <c r="A145" s="36">
        <v>43685</v>
      </c>
      <c r="B145" s="27" t="s">
        <v>459</v>
      </c>
      <c r="C145" s="29">
        <v>100</v>
      </c>
      <c r="D145" s="27" t="s">
        <v>162</v>
      </c>
    </row>
    <row r="146" spans="1:4" x14ac:dyDescent="0.2">
      <c r="A146" s="36">
        <v>43685</v>
      </c>
      <c r="B146" s="27" t="s">
        <v>303</v>
      </c>
      <c r="C146" s="29">
        <v>200</v>
      </c>
      <c r="D146" s="27" t="s">
        <v>162</v>
      </c>
    </row>
    <row r="147" spans="1:4" x14ac:dyDescent="0.2">
      <c r="A147" s="36">
        <v>43685</v>
      </c>
      <c r="B147" s="27" t="s">
        <v>188</v>
      </c>
      <c r="C147" s="29">
        <v>200</v>
      </c>
      <c r="D147" s="27" t="s">
        <v>162</v>
      </c>
    </row>
    <row r="148" spans="1:4" x14ac:dyDescent="0.2">
      <c r="A148" s="36">
        <v>43685</v>
      </c>
      <c r="B148" s="27" t="s">
        <v>460</v>
      </c>
      <c r="C148" s="29">
        <v>200</v>
      </c>
      <c r="D148" s="27" t="s">
        <v>162</v>
      </c>
    </row>
    <row r="149" spans="1:4" x14ac:dyDescent="0.2">
      <c r="A149" s="36">
        <v>43685</v>
      </c>
      <c r="B149" s="27" t="s">
        <v>164</v>
      </c>
      <c r="C149" s="29">
        <v>200</v>
      </c>
      <c r="D149" s="27" t="s">
        <v>162</v>
      </c>
    </row>
    <row r="150" spans="1:4" x14ac:dyDescent="0.2">
      <c r="A150" s="36">
        <v>43685</v>
      </c>
      <c r="B150" s="27" t="s">
        <v>461</v>
      </c>
      <c r="C150" s="29">
        <v>300</v>
      </c>
      <c r="D150" s="27" t="s">
        <v>162</v>
      </c>
    </row>
    <row r="151" spans="1:4" x14ac:dyDescent="0.2">
      <c r="A151" s="36">
        <v>43685</v>
      </c>
      <c r="B151" s="27" t="s">
        <v>341</v>
      </c>
      <c r="C151" s="29">
        <v>300</v>
      </c>
      <c r="D151" s="27" t="s">
        <v>162</v>
      </c>
    </row>
    <row r="152" spans="1:4" x14ac:dyDescent="0.2">
      <c r="A152" s="36">
        <v>43685</v>
      </c>
      <c r="B152" s="27" t="s">
        <v>462</v>
      </c>
      <c r="C152" s="29">
        <v>400</v>
      </c>
      <c r="D152" s="27" t="s">
        <v>162</v>
      </c>
    </row>
    <row r="153" spans="1:4" x14ac:dyDescent="0.2">
      <c r="A153" s="36">
        <v>43685</v>
      </c>
      <c r="B153" s="27" t="s">
        <v>463</v>
      </c>
      <c r="C153" s="29">
        <v>500</v>
      </c>
      <c r="D153" s="27" t="s">
        <v>162</v>
      </c>
    </row>
    <row r="154" spans="1:4" x14ac:dyDescent="0.2">
      <c r="A154" s="36">
        <v>43685</v>
      </c>
      <c r="B154" s="27" t="s">
        <v>301</v>
      </c>
      <c r="C154" s="31">
        <v>1000</v>
      </c>
      <c r="D154" s="27" t="s">
        <v>162</v>
      </c>
    </row>
    <row r="155" spans="1:4" x14ac:dyDescent="0.2">
      <c r="A155" s="36">
        <v>43685</v>
      </c>
      <c r="B155" s="27" t="s">
        <v>464</v>
      </c>
      <c r="C155" s="31">
        <v>1000</v>
      </c>
      <c r="D155" s="27" t="s">
        <v>162</v>
      </c>
    </row>
    <row r="156" spans="1:4" x14ac:dyDescent="0.2">
      <c r="A156" s="36">
        <v>43685</v>
      </c>
      <c r="B156" s="27" t="s">
        <v>1014</v>
      </c>
      <c r="C156" s="31">
        <v>1000</v>
      </c>
      <c r="D156" s="27" t="s">
        <v>162</v>
      </c>
    </row>
    <row r="157" spans="1:4" x14ac:dyDescent="0.2">
      <c r="A157" s="36">
        <v>43685</v>
      </c>
      <c r="B157" s="27" t="s">
        <v>214</v>
      </c>
      <c r="C157" s="31">
        <v>1000</v>
      </c>
      <c r="D157" s="27" t="s">
        <v>162</v>
      </c>
    </row>
    <row r="158" spans="1:4" x14ac:dyDescent="0.2">
      <c r="A158" s="36">
        <v>43685</v>
      </c>
      <c r="B158" s="27" t="s">
        <v>1014</v>
      </c>
      <c r="C158" s="31">
        <v>1000</v>
      </c>
      <c r="D158" s="27" t="s">
        <v>162</v>
      </c>
    </row>
    <row r="159" spans="1:4" x14ac:dyDescent="0.2">
      <c r="A159" s="36">
        <v>43685</v>
      </c>
      <c r="B159" s="27" t="s">
        <v>210</v>
      </c>
      <c r="C159" s="31">
        <v>1350</v>
      </c>
      <c r="D159" s="27" t="s">
        <v>162</v>
      </c>
    </row>
    <row r="160" spans="1:4" x14ac:dyDescent="0.2">
      <c r="A160" s="36">
        <v>43685</v>
      </c>
      <c r="B160" s="27" t="s">
        <v>317</v>
      </c>
      <c r="C160" s="31">
        <v>2000</v>
      </c>
      <c r="D160" s="27" t="s">
        <v>162</v>
      </c>
    </row>
    <row r="161" spans="1:4" x14ac:dyDescent="0.2">
      <c r="A161" s="36">
        <v>43685</v>
      </c>
      <c r="B161" s="27" t="s">
        <v>382</v>
      </c>
      <c r="C161" s="31">
        <v>4860</v>
      </c>
      <c r="D161" s="27" t="s">
        <v>465</v>
      </c>
    </row>
    <row r="162" spans="1:4" x14ac:dyDescent="0.2">
      <c r="A162" s="36">
        <v>43685</v>
      </c>
      <c r="B162" s="27" t="s">
        <v>381</v>
      </c>
      <c r="C162" s="33">
        <v>8290.0499999999993</v>
      </c>
      <c r="D162" s="45" t="s">
        <v>1169</v>
      </c>
    </row>
    <row r="163" spans="1:4" x14ac:dyDescent="0.2">
      <c r="A163" s="36">
        <v>43685</v>
      </c>
      <c r="B163" s="27" t="s">
        <v>385</v>
      </c>
      <c r="C163" s="31">
        <v>13676</v>
      </c>
      <c r="D163" s="27" t="s">
        <v>397</v>
      </c>
    </row>
    <row r="164" spans="1:4" ht="24" customHeight="1" x14ac:dyDescent="0.2">
      <c r="A164" s="36">
        <v>43685</v>
      </c>
      <c r="B164" s="27" t="s">
        <v>466</v>
      </c>
      <c r="C164" s="31">
        <v>80300</v>
      </c>
      <c r="D164" s="27" t="s">
        <v>996</v>
      </c>
    </row>
    <row r="165" spans="1:4" x14ac:dyDescent="0.2">
      <c r="A165" s="36">
        <v>43686</v>
      </c>
      <c r="B165" s="27" t="s">
        <v>231</v>
      </c>
      <c r="C165" s="29">
        <v>100</v>
      </c>
      <c r="D165" s="27" t="s">
        <v>162</v>
      </c>
    </row>
    <row r="166" spans="1:4" x14ac:dyDescent="0.2">
      <c r="A166" s="36">
        <v>43686</v>
      </c>
      <c r="B166" s="27" t="s">
        <v>467</v>
      </c>
      <c r="C166" s="29">
        <v>100</v>
      </c>
      <c r="D166" s="27" t="s">
        <v>162</v>
      </c>
    </row>
    <row r="167" spans="1:4" x14ac:dyDescent="0.2">
      <c r="A167" s="36">
        <v>43686</v>
      </c>
      <c r="B167" s="27" t="s">
        <v>332</v>
      </c>
      <c r="C167" s="28">
        <v>170.93</v>
      </c>
      <c r="D167" s="27" t="s">
        <v>162</v>
      </c>
    </row>
    <row r="168" spans="1:4" x14ac:dyDescent="0.2">
      <c r="A168" s="36">
        <v>43686</v>
      </c>
      <c r="B168" s="27" t="s">
        <v>468</v>
      </c>
      <c r="C168" s="29">
        <v>200</v>
      </c>
      <c r="D168" s="27" t="s">
        <v>162</v>
      </c>
    </row>
    <row r="169" spans="1:4" x14ac:dyDescent="0.2">
      <c r="A169" s="36">
        <v>43686</v>
      </c>
      <c r="B169" s="27" t="s">
        <v>469</v>
      </c>
      <c r="C169" s="29">
        <v>200</v>
      </c>
      <c r="D169" s="27" t="s">
        <v>162</v>
      </c>
    </row>
    <row r="170" spans="1:4" x14ac:dyDescent="0.2">
      <c r="A170" s="36">
        <v>43686</v>
      </c>
      <c r="B170" s="27" t="s">
        <v>313</v>
      </c>
      <c r="C170" s="29">
        <v>200</v>
      </c>
      <c r="D170" s="27" t="s">
        <v>162</v>
      </c>
    </row>
    <row r="171" spans="1:4" x14ac:dyDescent="0.2">
      <c r="A171" s="36">
        <v>43686</v>
      </c>
      <c r="B171" s="27" t="s">
        <v>311</v>
      </c>
      <c r="C171" s="29">
        <v>200</v>
      </c>
      <c r="D171" s="27" t="s">
        <v>162</v>
      </c>
    </row>
    <row r="172" spans="1:4" x14ac:dyDescent="0.2">
      <c r="A172" s="36">
        <v>43686</v>
      </c>
      <c r="B172" s="27" t="s">
        <v>470</v>
      </c>
      <c r="C172" s="28">
        <v>204.47</v>
      </c>
      <c r="D172" s="27" t="s">
        <v>162</v>
      </c>
    </row>
    <row r="173" spans="1:4" x14ac:dyDescent="0.2">
      <c r="A173" s="36">
        <v>43686</v>
      </c>
      <c r="B173" s="27" t="s">
        <v>237</v>
      </c>
      <c r="C173" s="29">
        <v>300</v>
      </c>
      <c r="D173" s="27" t="s">
        <v>162</v>
      </c>
    </row>
    <row r="174" spans="1:4" x14ac:dyDescent="0.2">
      <c r="A174" s="36">
        <v>43686</v>
      </c>
      <c r="B174" s="27" t="s">
        <v>198</v>
      </c>
      <c r="C174" s="29">
        <v>300</v>
      </c>
      <c r="D174" s="27" t="s">
        <v>162</v>
      </c>
    </row>
    <row r="175" spans="1:4" x14ac:dyDescent="0.2">
      <c r="A175" s="36">
        <v>43686</v>
      </c>
      <c r="B175" s="27" t="s">
        <v>438</v>
      </c>
      <c r="C175" s="29">
        <v>400</v>
      </c>
      <c r="D175" s="27" t="s">
        <v>162</v>
      </c>
    </row>
    <row r="176" spans="1:4" x14ac:dyDescent="0.2">
      <c r="A176" s="36">
        <v>43686</v>
      </c>
      <c r="B176" s="27" t="s">
        <v>382</v>
      </c>
      <c r="C176" s="29">
        <v>486</v>
      </c>
      <c r="D176" s="27" t="s">
        <v>471</v>
      </c>
    </row>
    <row r="177" spans="1:4" x14ac:dyDescent="0.2">
      <c r="A177" s="36">
        <v>43686</v>
      </c>
      <c r="B177" s="27" t="s">
        <v>199</v>
      </c>
      <c r="C177" s="29">
        <v>500</v>
      </c>
      <c r="D177" s="27" t="s">
        <v>162</v>
      </c>
    </row>
    <row r="178" spans="1:4" x14ac:dyDescent="0.2">
      <c r="A178" s="36">
        <v>43686</v>
      </c>
      <c r="B178" s="27" t="s">
        <v>472</v>
      </c>
      <c r="C178" s="29">
        <v>500</v>
      </c>
      <c r="D178" s="27" t="s">
        <v>162</v>
      </c>
    </row>
    <row r="179" spans="1:4" x14ac:dyDescent="0.2">
      <c r="A179" s="36">
        <v>43686</v>
      </c>
      <c r="B179" s="27" t="s">
        <v>473</v>
      </c>
      <c r="C179" s="29">
        <v>500</v>
      </c>
      <c r="D179" s="27" t="s">
        <v>162</v>
      </c>
    </row>
    <row r="180" spans="1:4" x14ac:dyDescent="0.2">
      <c r="A180" s="36">
        <v>43686</v>
      </c>
      <c r="B180" s="27" t="s">
        <v>1014</v>
      </c>
      <c r="C180" s="29">
        <v>500</v>
      </c>
      <c r="D180" s="27" t="s">
        <v>162</v>
      </c>
    </row>
    <row r="181" spans="1:4" x14ac:dyDescent="0.2">
      <c r="A181" s="36">
        <v>43686</v>
      </c>
      <c r="B181" s="27" t="s">
        <v>222</v>
      </c>
      <c r="C181" s="29">
        <v>500</v>
      </c>
      <c r="D181" s="27" t="s">
        <v>162</v>
      </c>
    </row>
    <row r="182" spans="1:4" x14ac:dyDescent="0.2">
      <c r="A182" s="36">
        <v>43686</v>
      </c>
      <c r="B182" s="27" t="s">
        <v>288</v>
      </c>
      <c r="C182" s="29">
        <v>500</v>
      </c>
      <c r="D182" s="27" t="s">
        <v>162</v>
      </c>
    </row>
    <row r="183" spans="1:4" x14ac:dyDescent="0.2">
      <c r="A183" s="36">
        <v>43686</v>
      </c>
      <c r="B183" s="27" t="s">
        <v>474</v>
      </c>
      <c r="C183" s="31">
        <v>1000</v>
      </c>
      <c r="D183" s="27" t="s">
        <v>162</v>
      </c>
    </row>
    <row r="184" spans="1:4" x14ac:dyDescent="0.2">
      <c r="A184" s="36">
        <v>43686</v>
      </c>
      <c r="B184" s="27" t="s">
        <v>264</v>
      </c>
      <c r="C184" s="31">
        <v>1000</v>
      </c>
      <c r="D184" s="27" t="s">
        <v>162</v>
      </c>
    </row>
    <row r="185" spans="1:4" x14ac:dyDescent="0.2">
      <c r="A185" s="36">
        <v>43686</v>
      </c>
      <c r="B185" s="27" t="s">
        <v>331</v>
      </c>
      <c r="C185" s="31">
        <v>1000</v>
      </c>
      <c r="D185" s="27" t="s">
        <v>162</v>
      </c>
    </row>
    <row r="186" spans="1:4" x14ac:dyDescent="0.2">
      <c r="A186" s="36">
        <v>43686</v>
      </c>
      <c r="B186" s="27" t="s">
        <v>213</v>
      </c>
      <c r="C186" s="31">
        <v>1000</v>
      </c>
      <c r="D186" s="27" t="s">
        <v>162</v>
      </c>
    </row>
    <row r="187" spans="1:4" x14ac:dyDescent="0.2">
      <c r="A187" s="36">
        <v>43686</v>
      </c>
      <c r="B187" s="27" t="s">
        <v>316</v>
      </c>
      <c r="C187" s="31">
        <v>1000</v>
      </c>
      <c r="D187" s="27" t="s">
        <v>162</v>
      </c>
    </row>
    <row r="188" spans="1:4" x14ac:dyDescent="0.2">
      <c r="A188" s="36">
        <v>43686</v>
      </c>
      <c r="B188" s="27" t="s">
        <v>322</v>
      </c>
      <c r="C188" s="31">
        <v>1000</v>
      </c>
      <c r="D188" s="27" t="s">
        <v>162</v>
      </c>
    </row>
    <row r="189" spans="1:4" x14ac:dyDescent="0.2">
      <c r="A189" s="36">
        <v>43686</v>
      </c>
      <c r="B189" s="27" t="s">
        <v>229</v>
      </c>
      <c r="C189" s="31">
        <v>2500</v>
      </c>
      <c r="D189" s="27" t="s">
        <v>162</v>
      </c>
    </row>
    <row r="190" spans="1:4" x14ac:dyDescent="0.2">
      <c r="A190" s="36">
        <v>43686</v>
      </c>
      <c r="B190" s="27" t="s">
        <v>381</v>
      </c>
      <c r="C190" s="31">
        <v>3883</v>
      </c>
      <c r="D190" s="45" t="s">
        <v>1170</v>
      </c>
    </row>
    <row r="191" spans="1:4" ht="33.75" x14ac:dyDescent="0.2">
      <c r="A191" s="36">
        <v>43686</v>
      </c>
      <c r="B191" s="27" t="s">
        <v>388</v>
      </c>
      <c r="C191" s="31">
        <v>11000</v>
      </c>
      <c r="D191" s="27" t="s">
        <v>475</v>
      </c>
    </row>
    <row r="192" spans="1:4" ht="22.5" x14ac:dyDescent="0.2">
      <c r="A192" s="36">
        <v>43686</v>
      </c>
      <c r="B192" s="27" t="s">
        <v>476</v>
      </c>
      <c r="C192" s="31">
        <v>45300</v>
      </c>
      <c r="D192" s="27" t="s">
        <v>790</v>
      </c>
    </row>
    <row r="193" spans="1:4" x14ac:dyDescent="0.2">
      <c r="A193" s="36">
        <v>43688</v>
      </c>
      <c r="B193" s="27" t="s">
        <v>192</v>
      </c>
      <c r="C193" s="29">
        <v>50</v>
      </c>
      <c r="D193" s="27" t="s">
        <v>162</v>
      </c>
    </row>
    <row r="194" spans="1:4" x14ac:dyDescent="0.2">
      <c r="A194" s="36">
        <v>43688</v>
      </c>
      <c r="B194" s="27" t="s">
        <v>477</v>
      </c>
      <c r="C194" s="29">
        <v>70</v>
      </c>
      <c r="D194" s="27" t="s">
        <v>162</v>
      </c>
    </row>
    <row r="195" spans="1:4" x14ac:dyDescent="0.2">
      <c r="A195" s="36">
        <v>43688</v>
      </c>
      <c r="B195" s="27" t="s">
        <v>478</v>
      </c>
      <c r="C195" s="29">
        <v>100</v>
      </c>
      <c r="D195" s="27" t="s">
        <v>162</v>
      </c>
    </row>
    <row r="196" spans="1:4" x14ac:dyDescent="0.2">
      <c r="A196" s="36">
        <v>43688</v>
      </c>
      <c r="B196" s="27" t="s">
        <v>479</v>
      </c>
      <c r="C196" s="29">
        <v>100</v>
      </c>
      <c r="D196" s="27" t="s">
        <v>162</v>
      </c>
    </row>
    <row r="197" spans="1:4" x14ac:dyDescent="0.2">
      <c r="A197" s="36">
        <v>43688</v>
      </c>
      <c r="B197" s="27" t="s">
        <v>1014</v>
      </c>
      <c r="C197" s="29">
        <v>100</v>
      </c>
      <c r="D197" s="27" t="s">
        <v>162</v>
      </c>
    </row>
    <row r="198" spans="1:4" x14ac:dyDescent="0.2">
      <c r="A198" s="36">
        <v>43688</v>
      </c>
      <c r="B198" s="27" t="s">
        <v>1014</v>
      </c>
      <c r="C198" s="29">
        <v>100</v>
      </c>
      <c r="D198" s="27" t="s">
        <v>162</v>
      </c>
    </row>
    <row r="199" spans="1:4" x14ac:dyDescent="0.2">
      <c r="A199" s="36">
        <v>43688</v>
      </c>
      <c r="B199" s="27" t="s">
        <v>480</v>
      </c>
      <c r="C199" s="29">
        <v>100</v>
      </c>
      <c r="D199" s="27" t="s">
        <v>162</v>
      </c>
    </row>
    <row r="200" spans="1:4" x14ac:dyDescent="0.2">
      <c r="A200" s="36">
        <v>43688</v>
      </c>
      <c r="B200" s="27" t="s">
        <v>249</v>
      </c>
      <c r="C200" s="29">
        <v>100</v>
      </c>
      <c r="D200" s="27" t="s">
        <v>162</v>
      </c>
    </row>
    <row r="201" spans="1:4" x14ac:dyDescent="0.2">
      <c r="A201" s="36">
        <v>43688</v>
      </c>
      <c r="B201" s="27" t="s">
        <v>234</v>
      </c>
      <c r="C201" s="29">
        <v>200</v>
      </c>
      <c r="D201" s="27" t="s">
        <v>162</v>
      </c>
    </row>
    <row r="202" spans="1:4" x14ac:dyDescent="0.2">
      <c r="A202" s="36">
        <v>43688</v>
      </c>
      <c r="B202" s="27" t="s">
        <v>193</v>
      </c>
      <c r="C202" s="29">
        <v>200</v>
      </c>
      <c r="D202" s="27" t="s">
        <v>162</v>
      </c>
    </row>
    <row r="203" spans="1:4" x14ac:dyDescent="0.2">
      <c r="A203" s="36">
        <v>43688</v>
      </c>
      <c r="B203" s="27" t="s">
        <v>221</v>
      </c>
      <c r="C203" s="29">
        <v>200</v>
      </c>
      <c r="D203" s="27" t="s">
        <v>162</v>
      </c>
    </row>
    <row r="204" spans="1:4" x14ac:dyDescent="0.2">
      <c r="A204" s="36">
        <v>43688</v>
      </c>
      <c r="B204" s="27" t="s">
        <v>481</v>
      </c>
      <c r="C204" s="29">
        <v>200</v>
      </c>
      <c r="D204" s="27" t="s">
        <v>162</v>
      </c>
    </row>
    <row r="205" spans="1:4" x14ac:dyDescent="0.2">
      <c r="A205" s="36">
        <v>43688</v>
      </c>
      <c r="B205" s="27" t="s">
        <v>254</v>
      </c>
      <c r="C205" s="29">
        <v>200</v>
      </c>
      <c r="D205" s="27" t="s">
        <v>162</v>
      </c>
    </row>
    <row r="206" spans="1:4" x14ac:dyDescent="0.2">
      <c r="A206" s="36">
        <v>43688</v>
      </c>
      <c r="B206" s="27" t="s">
        <v>197</v>
      </c>
      <c r="C206" s="29">
        <v>300</v>
      </c>
      <c r="D206" s="27" t="s">
        <v>162</v>
      </c>
    </row>
    <row r="207" spans="1:4" x14ac:dyDescent="0.2">
      <c r="A207" s="36">
        <v>43688</v>
      </c>
      <c r="B207" s="27" t="s">
        <v>237</v>
      </c>
      <c r="C207" s="29">
        <v>300</v>
      </c>
      <c r="D207" s="27" t="s">
        <v>162</v>
      </c>
    </row>
    <row r="208" spans="1:4" x14ac:dyDescent="0.2">
      <c r="A208" s="36">
        <v>43688</v>
      </c>
      <c r="B208" s="27" t="s">
        <v>239</v>
      </c>
      <c r="C208" s="29">
        <v>300</v>
      </c>
      <c r="D208" s="27" t="s">
        <v>162</v>
      </c>
    </row>
    <row r="209" spans="1:4" x14ac:dyDescent="0.2">
      <c r="A209" s="36">
        <v>43688</v>
      </c>
      <c r="B209" s="27" t="s">
        <v>482</v>
      </c>
      <c r="C209" s="29">
        <v>300</v>
      </c>
      <c r="D209" s="27" t="s">
        <v>162</v>
      </c>
    </row>
    <row r="210" spans="1:4" x14ac:dyDescent="0.2">
      <c r="A210" s="36">
        <v>43688</v>
      </c>
      <c r="B210" s="27" t="s">
        <v>483</v>
      </c>
      <c r="C210" s="29">
        <v>300</v>
      </c>
      <c r="D210" s="27" t="s">
        <v>162</v>
      </c>
    </row>
    <row r="211" spans="1:4" x14ac:dyDescent="0.2">
      <c r="A211" s="36">
        <v>43688</v>
      </c>
      <c r="B211" s="27" t="s">
        <v>484</v>
      </c>
      <c r="C211" s="29">
        <v>300</v>
      </c>
      <c r="D211" s="27" t="s">
        <v>162</v>
      </c>
    </row>
    <row r="212" spans="1:4" x14ac:dyDescent="0.2">
      <c r="A212" s="36">
        <v>43688</v>
      </c>
      <c r="B212" s="27" t="s">
        <v>485</v>
      </c>
      <c r="C212" s="29">
        <v>300</v>
      </c>
      <c r="D212" s="27" t="s">
        <v>162</v>
      </c>
    </row>
    <row r="213" spans="1:4" x14ac:dyDescent="0.2">
      <c r="A213" s="36">
        <v>43688</v>
      </c>
      <c r="B213" s="27" t="s">
        <v>279</v>
      </c>
      <c r="C213" s="29">
        <v>400</v>
      </c>
      <c r="D213" s="27" t="s">
        <v>162</v>
      </c>
    </row>
    <row r="214" spans="1:4" x14ac:dyDescent="0.2">
      <c r="A214" s="36">
        <v>43688</v>
      </c>
      <c r="B214" s="27" t="s">
        <v>486</v>
      </c>
      <c r="C214" s="29">
        <v>450</v>
      </c>
      <c r="D214" s="27" t="s">
        <v>162</v>
      </c>
    </row>
    <row r="215" spans="1:4" x14ac:dyDescent="0.2">
      <c r="A215" s="36">
        <v>43688</v>
      </c>
      <c r="B215" s="27" t="s">
        <v>262</v>
      </c>
      <c r="C215" s="29">
        <v>500</v>
      </c>
      <c r="D215" s="27" t="s">
        <v>162</v>
      </c>
    </row>
    <row r="216" spans="1:4" x14ac:dyDescent="0.2">
      <c r="A216" s="36">
        <v>43688</v>
      </c>
      <c r="B216" s="27" t="s">
        <v>320</v>
      </c>
      <c r="C216" s="29">
        <v>500</v>
      </c>
      <c r="D216" s="27" t="s">
        <v>162</v>
      </c>
    </row>
    <row r="217" spans="1:4" x14ac:dyDescent="0.2">
      <c r="A217" s="36">
        <v>43688</v>
      </c>
      <c r="B217" s="27" t="s">
        <v>314</v>
      </c>
      <c r="C217" s="29">
        <v>500</v>
      </c>
      <c r="D217" s="27" t="s">
        <v>162</v>
      </c>
    </row>
    <row r="218" spans="1:4" x14ac:dyDescent="0.2">
      <c r="A218" s="36">
        <v>43688</v>
      </c>
      <c r="B218" s="27" t="s">
        <v>282</v>
      </c>
      <c r="C218" s="29">
        <v>500</v>
      </c>
      <c r="D218" s="27" t="s">
        <v>162</v>
      </c>
    </row>
    <row r="219" spans="1:4" x14ac:dyDescent="0.2">
      <c r="A219" s="36">
        <v>43688</v>
      </c>
      <c r="B219" s="27" t="s">
        <v>186</v>
      </c>
      <c r="C219" s="29">
        <v>500</v>
      </c>
      <c r="D219" s="27" t="s">
        <v>162</v>
      </c>
    </row>
    <row r="220" spans="1:4" x14ac:dyDescent="0.2">
      <c r="A220" s="36">
        <v>43688</v>
      </c>
      <c r="B220" s="27" t="s">
        <v>180</v>
      </c>
      <c r="C220" s="29">
        <v>500</v>
      </c>
      <c r="D220" s="27" t="s">
        <v>162</v>
      </c>
    </row>
    <row r="221" spans="1:4" x14ac:dyDescent="0.2">
      <c r="A221" s="36">
        <v>43688</v>
      </c>
      <c r="B221" s="27" t="s">
        <v>487</v>
      </c>
      <c r="C221" s="29">
        <v>500</v>
      </c>
      <c r="D221" s="27" t="s">
        <v>162</v>
      </c>
    </row>
    <row r="222" spans="1:4" x14ac:dyDescent="0.2">
      <c r="A222" s="36">
        <v>43688</v>
      </c>
      <c r="B222" s="27" t="s">
        <v>223</v>
      </c>
      <c r="C222" s="29">
        <v>500</v>
      </c>
      <c r="D222" s="27" t="s">
        <v>162</v>
      </c>
    </row>
    <row r="223" spans="1:4" x14ac:dyDescent="0.2">
      <c r="A223" s="36">
        <v>43688</v>
      </c>
      <c r="B223" s="27" t="s">
        <v>175</v>
      </c>
      <c r="C223" s="29">
        <v>500</v>
      </c>
      <c r="D223" s="27" t="s">
        <v>162</v>
      </c>
    </row>
    <row r="224" spans="1:4" x14ac:dyDescent="0.2">
      <c r="A224" s="36">
        <v>43688</v>
      </c>
      <c r="B224" s="27" t="s">
        <v>247</v>
      </c>
      <c r="C224" s="29">
        <v>500</v>
      </c>
      <c r="D224" s="27" t="s">
        <v>162</v>
      </c>
    </row>
    <row r="225" spans="1:4" x14ac:dyDescent="0.2">
      <c r="A225" s="36">
        <v>43688</v>
      </c>
      <c r="B225" s="27" t="s">
        <v>488</v>
      </c>
      <c r="C225" s="29">
        <v>700</v>
      </c>
      <c r="D225" s="27" t="s">
        <v>162</v>
      </c>
    </row>
    <row r="226" spans="1:4" x14ac:dyDescent="0.2">
      <c r="A226" s="36">
        <v>43688</v>
      </c>
      <c r="B226" s="27" t="s">
        <v>216</v>
      </c>
      <c r="C226" s="31">
        <v>1000</v>
      </c>
      <c r="D226" s="27" t="s">
        <v>162</v>
      </c>
    </row>
    <row r="227" spans="1:4" x14ac:dyDescent="0.2">
      <c r="A227" s="36">
        <v>43688</v>
      </c>
      <c r="B227" s="27" t="s">
        <v>489</v>
      </c>
      <c r="C227" s="31">
        <v>1000</v>
      </c>
      <c r="D227" s="27" t="s">
        <v>162</v>
      </c>
    </row>
    <row r="228" spans="1:4" x14ac:dyDescent="0.2">
      <c r="A228" s="36">
        <v>43688</v>
      </c>
      <c r="B228" s="27" t="s">
        <v>211</v>
      </c>
      <c r="C228" s="31">
        <v>1000</v>
      </c>
      <c r="D228" s="27" t="s">
        <v>162</v>
      </c>
    </row>
    <row r="229" spans="1:4" x14ac:dyDescent="0.2">
      <c r="A229" s="36">
        <v>43688</v>
      </c>
      <c r="B229" s="27" t="s">
        <v>490</v>
      </c>
      <c r="C229" s="31">
        <v>1000</v>
      </c>
      <c r="D229" s="27" t="s">
        <v>162</v>
      </c>
    </row>
    <row r="230" spans="1:4" x14ac:dyDescent="0.2">
      <c r="A230" s="36">
        <v>43688</v>
      </c>
      <c r="B230" s="27" t="s">
        <v>226</v>
      </c>
      <c r="C230" s="31">
        <v>1000</v>
      </c>
      <c r="D230" s="27" t="s">
        <v>162</v>
      </c>
    </row>
    <row r="231" spans="1:4" x14ac:dyDescent="0.2">
      <c r="A231" s="36">
        <v>43688</v>
      </c>
      <c r="B231" s="27" t="s">
        <v>491</v>
      </c>
      <c r="C231" s="31">
        <v>2000</v>
      </c>
      <c r="D231" s="27" t="s">
        <v>162</v>
      </c>
    </row>
    <row r="232" spans="1:4" x14ac:dyDescent="0.2">
      <c r="A232" s="36">
        <v>43688</v>
      </c>
      <c r="B232" s="27" t="s">
        <v>492</v>
      </c>
      <c r="C232" s="31">
        <v>3000</v>
      </c>
      <c r="D232" s="27" t="s">
        <v>162</v>
      </c>
    </row>
    <row r="233" spans="1:4" x14ac:dyDescent="0.2">
      <c r="A233" s="36">
        <v>43688</v>
      </c>
      <c r="B233" s="27" t="s">
        <v>493</v>
      </c>
      <c r="C233" s="31">
        <v>4000</v>
      </c>
      <c r="D233" s="27" t="s">
        <v>162</v>
      </c>
    </row>
    <row r="234" spans="1:4" x14ac:dyDescent="0.2">
      <c r="A234" s="36">
        <v>43689</v>
      </c>
      <c r="B234" s="27" t="s">
        <v>494</v>
      </c>
      <c r="C234" s="29">
        <v>50</v>
      </c>
      <c r="D234" s="27" t="s">
        <v>162</v>
      </c>
    </row>
    <row r="235" spans="1:4" x14ac:dyDescent="0.2">
      <c r="A235" s="36">
        <v>43689</v>
      </c>
      <c r="B235" s="27" t="s">
        <v>295</v>
      </c>
      <c r="C235" s="28">
        <v>69.47</v>
      </c>
      <c r="D235" s="27" t="s">
        <v>307</v>
      </c>
    </row>
    <row r="236" spans="1:4" x14ac:dyDescent="0.2">
      <c r="A236" s="36">
        <v>43689</v>
      </c>
      <c r="B236" s="27" t="s">
        <v>213</v>
      </c>
      <c r="C236" s="29">
        <v>200</v>
      </c>
      <c r="D236" s="27" t="s">
        <v>162</v>
      </c>
    </row>
    <row r="237" spans="1:4" x14ac:dyDescent="0.2">
      <c r="A237" s="36">
        <v>43689</v>
      </c>
      <c r="B237" s="27" t="s">
        <v>495</v>
      </c>
      <c r="C237" s="29">
        <v>400</v>
      </c>
      <c r="D237" s="27" t="s">
        <v>496</v>
      </c>
    </row>
    <row r="238" spans="1:4" x14ac:dyDescent="0.2">
      <c r="A238" s="36">
        <v>43689</v>
      </c>
      <c r="B238" s="27" t="s">
        <v>326</v>
      </c>
      <c r="C238" s="29">
        <v>500</v>
      </c>
      <c r="D238" s="27" t="s">
        <v>162</v>
      </c>
    </row>
    <row r="239" spans="1:4" x14ac:dyDescent="0.2">
      <c r="A239" s="36">
        <v>43689</v>
      </c>
      <c r="B239" s="27" t="s">
        <v>497</v>
      </c>
      <c r="C239" s="29">
        <v>500</v>
      </c>
      <c r="D239" s="27" t="s">
        <v>162</v>
      </c>
    </row>
    <row r="240" spans="1:4" x14ac:dyDescent="0.2">
      <c r="A240" s="36">
        <v>43689</v>
      </c>
      <c r="B240" s="27" t="s">
        <v>498</v>
      </c>
      <c r="C240" s="29">
        <v>650</v>
      </c>
      <c r="D240" s="27" t="s">
        <v>162</v>
      </c>
    </row>
    <row r="241" spans="1:4" x14ac:dyDescent="0.2">
      <c r="A241" s="36">
        <v>43689</v>
      </c>
      <c r="B241" s="27" t="s">
        <v>337</v>
      </c>
      <c r="C241" s="31">
        <v>1000</v>
      </c>
      <c r="D241" s="27" t="s">
        <v>162</v>
      </c>
    </row>
    <row r="242" spans="1:4" x14ac:dyDescent="0.2">
      <c r="A242" s="36">
        <v>43689</v>
      </c>
      <c r="B242" s="27" t="s">
        <v>499</v>
      </c>
      <c r="C242" s="31">
        <v>1000</v>
      </c>
      <c r="D242" s="27" t="s">
        <v>162</v>
      </c>
    </row>
    <row r="243" spans="1:4" x14ac:dyDescent="0.2">
      <c r="A243" s="36">
        <v>43689</v>
      </c>
      <c r="B243" s="27" t="s">
        <v>500</v>
      </c>
      <c r="C243" s="31">
        <v>1000</v>
      </c>
      <c r="D243" s="27" t="s">
        <v>501</v>
      </c>
    </row>
    <row r="244" spans="1:4" x14ac:dyDescent="0.2">
      <c r="A244" s="36">
        <v>43689</v>
      </c>
      <c r="B244" s="27" t="s">
        <v>382</v>
      </c>
      <c r="C244" s="31">
        <v>1944</v>
      </c>
      <c r="D244" s="27" t="s">
        <v>502</v>
      </c>
    </row>
    <row r="245" spans="1:4" x14ac:dyDescent="0.2">
      <c r="A245" s="36">
        <v>43689</v>
      </c>
      <c r="B245" s="27" t="s">
        <v>218</v>
      </c>
      <c r="C245" s="31">
        <v>2000</v>
      </c>
      <c r="D245" s="27" t="s">
        <v>162</v>
      </c>
    </row>
    <row r="246" spans="1:4" x14ac:dyDescent="0.2">
      <c r="A246" s="36">
        <v>43689</v>
      </c>
      <c r="B246" s="27" t="s">
        <v>227</v>
      </c>
      <c r="C246" s="31">
        <v>2000</v>
      </c>
      <c r="D246" s="27" t="s">
        <v>503</v>
      </c>
    </row>
    <row r="247" spans="1:4" x14ac:dyDescent="0.2">
      <c r="A247" s="36">
        <v>43689</v>
      </c>
      <c r="B247" s="27" t="s">
        <v>381</v>
      </c>
      <c r="C247" s="32">
        <v>2325.4</v>
      </c>
      <c r="D247" s="45" t="s">
        <v>1171</v>
      </c>
    </row>
    <row r="248" spans="1:4" x14ac:dyDescent="0.2">
      <c r="A248" s="36">
        <v>43689</v>
      </c>
      <c r="B248" s="27" t="s">
        <v>382</v>
      </c>
      <c r="C248" s="31">
        <v>2430</v>
      </c>
      <c r="D248" s="27" t="s">
        <v>504</v>
      </c>
    </row>
    <row r="249" spans="1:4" x14ac:dyDescent="0.2">
      <c r="A249" s="36">
        <v>43689</v>
      </c>
      <c r="B249" s="27" t="s">
        <v>381</v>
      </c>
      <c r="C249" s="33">
        <v>7767.03</v>
      </c>
      <c r="D249" s="45" t="s">
        <v>1172</v>
      </c>
    </row>
    <row r="250" spans="1:4" x14ac:dyDescent="0.2">
      <c r="A250" s="36">
        <v>43689</v>
      </c>
      <c r="B250" s="27" t="s">
        <v>381</v>
      </c>
      <c r="C250" s="32">
        <v>8664.9</v>
      </c>
      <c r="D250" s="45" t="s">
        <v>1173</v>
      </c>
    </row>
    <row r="251" spans="1:4" x14ac:dyDescent="0.2">
      <c r="A251" s="36">
        <v>43689</v>
      </c>
      <c r="B251" s="27" t="s">
        <v>382</v>
      </c>
      <c r="C251" s="32">
        <v>10497.6</v>
      </c>
      <c r="D251" s="27" t="s">
        <v>505</v>
      </c>
    </row>
    <row r="252" spans="1:4" x14ac:dyDescent="0.2">
      <c r="A252" s="36">
        <v>43689</v>
      </c>
      <c r="B252" s="27" t="s">
        <v>385</v>
      </c>
      <c r="C252" s="31">
        <v>14103</v>
      </c>
      <c r="D252" s="27" t="s">
        <v>397</v>
      </c>
    </row>
    <row r="253" spans="1:4" ht="22.5" x14ac:dyDescent="0.2">
      <c r="A253" s="36">
        <v>43689</v>
      </c>
      <c r="B253" s="27" t="s">
        <v>506</v>
      </c>
      <c r="C253" s="31">
        <v>25000</v>
      </c>
      <c r="D253" s="27" t="s">
        <v>997</v>
      </c>
    </row>
    <row r="254" spans="1:4" x14ac:dyDescent="0.2">
      <c r="A254" s="36">
        <v>43690</v>
      </c>
      <c r="B254" s="27" t="s">
        <v>507</v>
      </c>
      <c r="C254" s="29">
        <v>26</v>
      </c>
      <c r="D254" s="27" t="s">
        <v>162</v>
      </c>
    </row>
    <row r="255" spans="1:4" x14ac:dyDescent="0.2">
      <c r="A255" s="36">
        <v>43690</v>
      </c>
      <c r="B255" s="27" t="s">
        <v>173</v>
      </c>
      <c r="C255" s="29">
        <v>100</v>
      </c>
      <c r="D255" s="27" t="s">
        <v>162</v>
      </c>
    </row>
    <row r="256" spans="1:4" x14ac:dyDescent="0.2">
      <c r="A256" s="36">
        <v>43690</v>
      </c>
      <c r="B256" s="27" t="s">
        <v>219</v>
      </c>
      <c r="C256" s="29">
        <v>100</v>
      </c>
      <c r="D256" s="27" t="s">
        <v>162</v>
      </c>
    </row>
    <row r="257" spans="1:4" x14ac:dyDescent="0.2">
      <c r="A257" s="36">
        <v>43690</v>
      </c>
      <c r="B257" s="27" t="s">
        <v>508</v>
      </c>
      <c r="C257" s="29">
        <v>100</v>
      </c>
      <c r="D257" s="45" t="s">
        <v>896</v>
      </c>
    </row>
    <row r="258" spans="1:4" x14ac:dyDescent="0.2">
      <c r="A258" s="36">
        <v>43690</v>
      </c>
      <c r="B258" s="27" t="s">
        <v>235</v>
      </c>
      <c r="C258" s="29">
        <v>100</v>
      </c>
      <c r="D258" s="27" t="s">
        <v>162</v>
      </c>
    </row>
    <row r="259" spans="1:4" x14ac:dyDescent="0.2">
      <c r="A259" s="36">
        <v>43690</v>
      </c>
      <c r="B259" s="27" t="s">
        <v>509</v>
      </c>
      <c r="C259" s="29">
        <v>100</v>
      </c>
      <c r="D259" s="27" t="s">
        <v>162</v>
      </c>
    </row>
    <row r="260" spans="1:4" x14ac:dyDescent="0.2">
      <c r="A260" s="36">
        <v>43690</v>
      </c>
      <c r="B260" s="27" t="s">
        <v>510</v>
      </c>
      <c r="C260" s="29">
        <v>100</v>
      </c>
      <c r="D260" s="27" t="s">
        <v>162</v>
      </c>
    </row>
    <row r="261" spans="1:4" x14ac:dyDescent="0.2">
      <c r="A261" s="36">
        <v>43690</v>
      </c>
      <c r="B261" s="27" t="s">
        <v>511</v>
      </c>
      <c r="C261" s="29">
        <v>100</v>
      </c>
      <c r="D261" s="27" t="s">
        <v>162</v>
      </c>
    </row>
    <row r="262" spans="1:4" x14ac:dyDescent="0.2">
      <c r="A262" s="36">
        <v>43690</v>
      </c>
      <c r="B262" s="27" t="s">
        <v>508</v>
      </c>
      <c r="C262" s="29">
        <v>150</v>
      </c>
      <c r="D262" s="27" t="s">
        <v>162</v>
      </c>
    </row>
    <row r="263" spans="1:4" x14ac:dyDescent="0.2">
      <c r="A263" s="36">
        <v>43690</v>
      </c>
      <c r="B263" s="27" t="s">
        <v>512</v>
      </c>
      <c r="C263" s="29">
        <v>200</v>
      </c>
      <c r="D263" s="27" t="s">
        <v>162</v>
      </c>
    </row>
    <row r="264" spans="1:4" x14ac:dyDescent="0.2">
      <c r="A264" s="36">
        <v>43690</v>
      </c>
      <c r="B264" s="27" t="s">
        <v>513</v>
      </c>
      <c r="C264" s="29">
        <v>200</v>
      </c>
      <c r="D264" s="27" t="s">
        <v>162</v>
      </c>
    </row>
    <row r="265" spans="1:4" x14ac:dyDescent="0.2">
      <c r="A265" s="36">
        <v>43690</v>
      </c>
      <c r="B265" s="27" t="s">
        <v>514</v>
      </c>
      <c r="C265" s="29">
        <v>200</v>
      </c>
      <c r="D265" s="27" t="s">
        <v>162</v>
      </c>
    </row>
    <row r="266" spans="1:4" x14ac:dyDescent="0.2">
      <c r="A266" s="36">
        <v>43690</v>
      </c>
      <c r="B266" s="27" t="s">
        <v>344</v>
      </c>
      <c r="C266" s="29">
        <v>300</v>
      </c>
      <c r="D266" s="27" t="s">
        <v>162</v>
      </c>
    </row>
    <row r="267" spans="1:4" x14ac:dyDescent="0.2">
      <c r="A267" s="36">
        <v>43690</v>
      </c>
      <c r="B267" s="27" t="s">
        <v>515</v>
      </c>
      <c r="C267" s="29">
        <v>500</v>
      </c>
      <c r="D267" s="27" t="s">
        <v>162</v>
      </c>
    </row>
    <row r="268" spans="1:4" x14ac:dyDescent="0.2">
      <c r="A268" s="36">
        <v>43690</v>
      </c>
      <c r="B268" s="27" t="s">
        <v>516</v>
      </c>
      <c r="C268" s="29">
        <v>500</v>
      </c>
      <c r="D268" s="27" t="s">
        <v>162</v>
      </c>
    </row>
    <row r="269" spans="1:4" x14ac:dyDescent="0.2">
      <c r="A269" s="36">
        <v>43690</v>
      </c>
      <c r="B269" s="27" t="s">
        <v>517</v>
      </c>
      <c r="C269" s="29">
        <v>500</v>
      </c>
      <c r="D269" s="27" t="s">
        <v>162</v>
      </c>
    </row>
    <row r="270" spans="1:4" x14ac:dyDescent="0.2">
      <c r="A270" s="36">
        <v>43690</v>
      </c>
      <c r="B270" s="27" t="s">
        <v>382</v>
      </c>
      <c r="C270" s="29">
        <v>972</v>
      </c>
      <c r="D270" s="27" t="s">
        <v>518</v>
      </c>
    </row>
    <row r="271" spans="1:4" x14ac:dyDescent="0.2">
      <c r="A271" s="36">
        <v>43690</v>
      </c>
      <c r="B271" s="27" t="s">
        <v>242</v>
      </c>
      <c r="C271" s="31">
        <v>1000</v>
      </c>
      <c r="D271" s="27" t="s">
        <v>162</v>
      </c>
    </row>
    <row r="272" spans="1:4" x14ac:dyDescent="0.2">
      <c r="A272" s="36">
        <v>43690</v>
      </c>
      <c r="B272" s="27" t="s">
        <v>519</v>
      </c>
      <c r="C272" s="31">
        <v>1000</v>
      </c>
      <c r="D272" s="27" t="s">
        <v>162</v>
      </c>
    </row>
    <row r="273" spans="1:4" x14ac:dyDescent="0.2">
      <c r="A273" s="36">
        <v>43690</v>
      </c>
      <c r="B273" s="27" t="s">
        <v>336</v>
      </c>
      <c r="C273" s="31">
        <v>2800</v>
      </c>
      <c r="D273" s="27" t="s">
        <v>162</v>
      </c>
    </row>
    <row r="274" spans="1:4" x14ac:dyDescent="0.2">
      <c r="A274" s="36">
        <v>43690</v>
      </c>
      <c r="B274" s="27" t="s">
        <v>282</v>
      </c>
      <c r="C274" s="31">
        <v>3000</v>
      </c>
      <c r="D274" s="27" t="s">
        <v>162</v>
      </c>
    </row>
    <row r="275" spans="1:4" x14ac:dyDescent="0.2">
      <c r="A275" s="36">
        <v>43690</v>
      </c>
      <c r="B275" s="27" t="s">
        <v>520</v>
      </c>
      <c r="C275" s="31">
        <v>4000</v>
      </c>
      <c r="D275" s="45" t="s">
        <v>897</v>
      </c>
    </row>
    <row r="276" spans="1:4" x14ac:dyDescent="0.2">
      <c r="A276" s="36">
        <v>43690</v>
      </c>
      <c r="B276" s="27" t="s">
        <v>283</v>
      </c>
      <c r="C276" s="31">
        <v>5000</v>
      </c>
      <c r="D276" s="27" t="s">
        <v>162</v>
      </c>
    </row>
    <row r="277" spans="1:4" x14ac:dyDescent="0.2">
      <c r="A277" s="36">
        <v>43690</v>
      </c>
      <c r="B277" s="27" t="s">
        <v>521</v>
      </c>
      <c r="C277" s="31">
        <v>10000</v>
      </c>
      <c r="D277" s="27" t="s">
        <v>162</v>
      </c>
    </row>
    <row r="278" spans="1:4" x14ac:dyDescent="0.2">
      <c r="A278" s="36">
        <v>43690</v>
      </c>
      <c r="B278" s="27" t="s">
        <v>381</v>
      </c>
      <c r="C278" s="33">
        <v>33347.85</v>
      </c>
      <c r="D278" s="45" t="s">
        <v>1174</v>
      </c>
    </row>
    <row r="279" spans="1:4" x14ac:dyDescent="0.2">
      <c r="A279" s="36">
        <v>43691</v>
      </c>
      <c r="B279" s="27" t="s">
        <v>332</v>
      </c>
      <c r="C279" s="28">
        <v>26.73</v>
      </c>
      <c r="D279" s="27" t="s">
        <v>162</v>
      </c>
    </row>
    <row r="280" spans="1:4" x14ac:dyDescent="0.2">
      <c r="A280" s="36">
        <v>43691</v>
      </c>
      <c r="B280" s="27" t="s">
        <v>261</v>
      </c>
      <c r="C280" s="29">
        <v>90</v>
      </c>
      <c r="D280" s="27" t="s">
        <v>162</v>
      </c>
    </row>
    <row r="281" spans="1:4" x14ac:dyDescent="0.2">
      <c r="A281" s="36">
        <v>43691</v>
      </c>
      <c r="B281" s="27" t="s">
        <v>297</v>
      </c>
      <c r="C281" s="29">
        <v>100</v>
      </c>
      <c r="D281" s="27" t="s">
        <v>162</v>
      </c>
    </row>
    <row r="282" spans="1:4" x14ac:dyDescent="0.2">
      <c r="A282" s="36">
        <v>43691</v>
      </c>
      <c r="B282" s="27" t="s">
        <v>174</v>
      </c>
      <c r="C282" s="29">
        <v>100</v>
      </c>
      <c r="D282" s="27" t="s">
        <v>162</v>
      </c>
    </row>
    <row r="283" spans="1:4" x14ac:dyDescent="0.2">
      <c r="A283" s="36">
        <v>43691</v>
      </c>
      <c r="B283" s="27" t="s">
        <v>522</v>
      </c>
      <c r="C283" s="29">
        <v>100</v>
      </c>
      <c r="D283" s="27" t="s">
        <v>162</v>
      </c>
    </row>
    <row r="284" spans="1:4" x14ac:dyDescent="0.2">
      <c r="A284" s="36">
        <v>43691</v>
      </c>
      <c r="B284" s="27" t="s">
        <v>523</v>
      </c>
      <c r="C284" s="29">
        <v>120</v>
      </c>
      <c r="D284" s="27" t="s">
        <v>162</v>
      </c>
    </row>
    <row r="285" spans="1:4" x14ac:dyDescent="0.2">
      <c r="A285" s="36">
        <v>43691</v>
      </c>
      <c r="B285" s="27" t="s">
        <v>340</v>
      </c>
      <c r="C285" s="29">
        <v>150</v>
      </c>
      <c r="D285" s="27" t="s">
        <v>162</v>
      </c>
    </row>
    <row r="286" spans="1:4" x14ac:dyDescent="0.2">
      <c r="A286" s="36">
        <v>43691</v>
      </c>
      <c r="B286" s="27" t="s">
        <v>1014</v>
      </c>
      <c r="C286" s="29">
        <v>200</v>
      </c>
      <c r="D286" s="27" t="s">
        <v>162</v>
      </c>
    </row>
    <row r="287" spans="1:4" x14ac:dyDescent="0.2">
      <c r="A287" s="36">
        <v>43691</v>
      </c>
      <c r="B287" s="27" t="s">
        <v>1014</v>
      </c>
      <c r="C287" s="29">
        <v>200</v>
      </c>
      <c r="D287" s="27" t="s">
        <v>162</v>
      </c>
    </row>
    <row r="288" spans="1:4" x14ac:dyDescent="0.2">
      <c r="A288" s="36">
        <v>43691</v>
      </c>
      <c r="B288" s="27" t="s">
        <v>244</v>
      </c>
      <c r="C288" s="29">
        <v>200</v>
      </c>
      <c r="D288" s="27" t="s">
        <v>162</v>
      </c>
    </row>
    <row r="289" spans="1:4" x14ac:dyDescent="0.2">
      <c r="A289" s="36">
        <v>43691</v>
      </c>
      <c r="B289" s="27" t="s">
        <v>524</v>
      </c>
      <c r="C289" s="29">
        <v>200</v>
      </c>
      <c r="D289" s="27" t="s">
        <v>162</v>
      </c>
    </row>
    <row r="290" spans="1:4" x14ac:dyDescent="0.2">
      <c r="A290" s="36">
        <v>43691</v>
      </c>
      <c r="B290" s="27" t="s">
        <v>172</v>
      </c>
      <c r="C290" s="29">
        <v>200</v>
      </c>
      <c r="D290" s="27" t="s">
        <v>162</v>
      </c>
    </row>
    <row r="291" spans="1:4" x14ac:dyDescent="0.2">
      <c r="A291" s="36">
        <v>43691</v>
      </c>
      <c r="B291" s="27" t="s">
        <v>256</v>
      </c>
      <c r="C291" s="29">
        <v>300</v>
      </c>
      <c r="D291" s="27" t="s">
        <v>162</v>
      </c>
    </row>
    <row r="292" spans="1:4" x14ac:dyDescent="0.2">
      <c r="A292" s="36">
        <v>43691</v>
      </c>
      <c r="B292" s="27" t="s">
        <v>285</v>
      </c>
      <c r="C292" s="29">
        <v>300</v>
      </c>
      <c r="D292" s="27" t="s">
        <v>162</v>
      </c>
    </row>
    <row r="293" spans="1:4" x14ac:dyDescent="0.2">
      <c r="A293" s="36">
        <v>43691</v>
      </c>
      <c r="B293" s="27" t="s">
        <v>525</v>
      </c>
      <c r="C293" s="29">
        <v>300</v>
      </c>
      <c r="D293" s="45" t="s">
        <v>898</v>
      </c>
    </row>
    <row r="294" spans="1:4" x14ac:dyDescent="0.2">
      <c r="A294" s="36">
        <v>43691</v>
      </c>
      <c r="B294" s="27" t="s">
        <v>332</v>
      </c>
      <c r="C294" s="29">
        <v>332</v>
      </c>
      <c r="D294" s="27" t="s">
        <v>162</v>
      </c>
    </row>
    <row r="295" spans="1:4" x14ac:dyDescent="0.2">
      <c r="A295" s="36">
        <v>43691</v>
      </c>
      <c r="B295" s="27" t="s">
        <v>526</v>
      </c>
      <c r="C295" s="29">
        <v>370</v>
      </c>
      <c r="D295" s="27" t="s">
        <v>162</v>
      </c>
    </row>
    <row r="296" spans="1:4" x14ac:dyDescent="0.2">
      <c r="A296" s="36">
        <v>43691</v>
      </c>
      <c r="B296" s="27" t="s">
        <v>527</v>
      </c>
      <c r="C296" s="29">
        <v>400</v>
      </c>
      <c r="D296" s="27" t="s">
        <v>162</v>
      </c>
    </row>
    <row r="297" spans="1:4" x14ac:dyDescent="0.2">
      <c r="A297" s="36">
        <v>43691</v>
      </c>
      <c r="B297" s="27" t="s">
        <v>528</v>
      </c>
      <c r="C297" s="29">
        <v>500</v>
      </c>
      <c r="D297" s="27" t="s">
        <v>162</v>
      </c>
    </row>
    <row r="298" spans="1:4" x14ac:dyDescent="0.2">
      <c r="A298" s="36">
        <v>43691</v>
      </c>
      <c r="B298" s="27" t="s">
        <v>529</v>
      </c>
      <c r="C298" s="29">
        <v>500</v>
      </c>
      <c r="D298" s="27" t="s">
        <v>162</v>
      </c>
    </row>
    <row r="299" spans="1:4" x14ac:dyDescent="0.2">
      <c r="A299" s="36">
        <v>43691</v>
      </c>
      <c r="B299" s="27" t="s">
        <v>260</v>
      </c>
      <c r="C299" s="29">
        <v>500</v>
      </c>
      <c r="D299" s="27" t="s">
        <v>162</v>
      </c>
    </row>
    <row r="300" spans="1:4" x14ac:dyDescent="0.2">
      <c r="A300" s="36">
        <v>43691</v>
      </c>
      <c r="B300" s="27" t="s">
        <v>530</v>
      </c>
      <c r="C300" s="31">
        <v>1000</v>
      </c>
      <c r="D300" s="27" t="s">
        <v>162</v>
      </c>
    </row>
    <row r="301" spans="1:4" x14ac:dyDescent="0.2">
      <c r="A301" s="36">
        <v>43691</v>
      </c>
      <c r="B301" s="27" t="s">
        <v>243</v>
      </c>
      <c r="C301" s="31">
        <v>1000</v>
      </c>
      <c r="D301" s="27" t="s">
        <v>162</v>
      </c>
    </row>
    <row r="302" spans="1:4" x14ac:dyDescent="0.2">
      <c r="A302" s="36">
        <v>43691</v>
      </c>
      <c r="B302" s="27" t="s">
        <v>531</v>
      </c>
      <c r="C302" s="31">
        <v>1000</v>
      </c>
      <c r="D302" s="27" t="s">
        <v>162</v>
      </c>
    </row>
    <row r="303" spans="1:4" x14ac:dyDescent="0.2">
      <c r="A303" s="36">
        <v>43691</v>
      </c>
      <c r="B303" s="27" t="s">
        <v>215</v>
      </c>
      <c r="C303" s="31">
        <v>2000</v>
      </c>
      <c r="D303" s="27" t="s">
        <v>162</v>
      </c>
    </row>
    <row r="304" spans="1:4" x14ac:dyDescent="0.2">
      <c r="A304" s="36">
        <v>43691</v>
      </c>
      <c r="B304" s="27" t="s">
        <v>382</v>
      </c>
      <c r="C304" s="33">
        <v>3956.04</v>
      </c>
      <c r="D304" s="27" t="s">
        <v>532</v>
      </c>
    </row>
    <row r="305" spans="1:4" x14ac:dyDescent="0.2">
      <c r="A305" s="36">
        <v>43691</v>
      </c>
      <c r="B305" s="27" t="s">
        <v>533</v>
      </c>
      <c r="C305" s="31">
        <v>10000</v>
      </c>
      <c r="D305" s="27" t="s">
        <v>162</v>
      </c>
    </row>
    <row r="306" spans="1:4" x14ac:dyDescent="0.2">
      <c r="A306" s="36">
        <v>43691</v>
      </c>
      <c r="B306" s="27" t="s">
        <v>381</v>
      </c>
      <c r="C306" s="32">
        <v>10874.2</v>
      </c>
      <c r="D306" s="45" t="s">
        <v>1175</v>
      </c>
    </row>
    <row r="307" spans="1:4" x14ac:dyDescent="0.2">
      <c r="A307" s="36">
        <v>43692</v>
      </c>
      <c r="B307" s="27" t="s">
        <v>205</v>
      </c>
      <c r="C307" s="29">
        <v>85</v>
      </c>
      <c r="D307" s="27" t="s">
        <v>162</v>
      </c>
    </row>
    <row r="308" spans="1:4" x14ac:dyDescent="0.2">
      <c r="A308" s="36">
        <v>43692</v>
      </c>
      <c r="B308" s="27" t="s">
        <v>411</v>
      </c>
      <c r="C308" s="29">
        <v>100</v>
      </c>
      <c r="D308" s="27" t="s">
        <v>162</v>
      </c>
    </row>
    <row r="309" spans="1:4" x14ac:dyDescent="0.2">
      <c r="A309" s="36">
        <v>43692</v>
      </c>
      <c r="B309" s="27" t="s">
        <v>280</v>
      </c>
      <c r="C309" s="29">
        <v>100</v>
      </c>
      <c r="D309" s="27" t="s">
        <v>162</v>
      </c>
    </row>
    <row r="310" spans="1:4" x14ac:dyDescent="0.2">
      <c r="A310" s="36">
        <v>43692</v>
      </c>
      <c r="B310" s="27" t="s">
        <v>195</v>
      </c>
      <c r="C310" s="29">
        <v>100</v>
      </c>
      <c r="D310" s="45" t="s">
        <v>899</v>
      </c>
    </row>
    <row r="311" spans="1:4" x14ac:dyDescent="0.2">
      <c r="A311" s="36">
        <v>43692</v>
      </c>
      <c r="B311" s="27" t="s">
        <v>310</v>
      </c>
      <c r="C311" s="29">
        <v>100</v>
      </c>
      <c r="D311" s="27" t="s">
        <v>162</v>
      </c>
    </row>
    <row r="312" spans="1:4" x14ac:dyDescent="0.2">
      <c r="A312" s="36">
        <v>43692</v>
      </c>
      <c r="B312" s="27" t="s">
        <v>389</v>
      </c>
      <c r="C312" s="29">
        <v>100</v>
      </c>
      <c r="D312" s="27" t="s">
        <v>162</v>
      </c>
    </row>
    <row r="313" spans="1:4" x14ac:dyDescent="0.2">
      <c r="A313" s="36">
        <v>43692</v>
      </c>
      <c r="B313" s="27" t="s">
        <v>534</v>
      </c>
      <c r="C313" s="29">
        <v>100</v>
      </c>
      <c r="D313" s="27" t="s">
        <v>162</v>
      </c>
    </row>
    <row r="314" spans="1:4" x14ac:dyDescent="0.2">
      <c r="A314" s="36">
        <v>43692</v>
      </c>
      <c r="B314" s="27" t="s">
        <v>196</v>
      </c>
      <c r="C314" s="29">
        <v>150</v>
      </c>
      <c r="D314" s="27" t="s">
        <v>162</v>
      </c>
    </row>
    <row r="315" spans="1:4" x14ac:dyDescent="0.2">
      <c r="A315" s="36">
        <v>43692</v>
      </c>
      <c r="B315" s="27" t="s">
        <v>535</v>
      </c>
      <c r="C315" s="29">
        <v>200</v>
      </c>
      <c r="D315" s="27" t="s">
        <v>162</v>
      </c>
    </row>
    <row r="316" spans="1:4" x14ac:dyDescent="0.2">
      <c r="A316" s="36">
        <v>43692</v>
      </c>
      <c r="B316" s="27" t="s">
        <v>342</v>
      </c>
      <c r="C316" s="29">
        <v>200</v>
      </c>
      <c r="D316" s="27" t="s">
        <v>162</v>
      </c>
    </row>
    <row r="317" spans="1:4" x14ac:dyDescent="0.2">
      <c r="A317" s="36">
        <v>43692</v>
      </c>
      <c r="B317" s="27" t="s">
        <v>536</v>
      </c>
      <c r="C317" s="29">
        <v>200</v>
      </c>
      <c r="D317" s="27" t="s">
        <v>162</v>
      </c>
    </row>
    <row r="318" spans="1:4" x14ac:dyDescent="0.2">
      <c r="A318" s="36">
        <v>43692</v>
      </c>
      <c r="B318" s="27" t="s">
        <v>251</v>
      </c>
      <c r="C318" s="29">
        <v>200</v>
      </c>
      <c r="D318" s="27" t="s">
        <v>162</v>
      </c>
    </row>
    <row r="319" spans="1:4" x14ac:dyDescent="0.2">
      <c r="A319" s="36">
        <v>43692</v>
      </c>
      <c r="B319" s="27" t="s">
        <v>245</v>
      </c>
      <c r="C319" s="29">
        <v>200</v>
      </c>
      <c r="D319" s="27" t="s">
        <v>162</v>
      </c>
    </row>
    <row r="320" spans="1:4" x14ac:dyDescent="0.2">
      <c r="A320" s="36">
        <v>43692</v>
      </c>
      <c r="B320" s="27" t="s">
        <v>537</v>
      </c>
      <c r="C320" s="29">
        <v>300</v>
      </c>
      <c r="D320" s="45" t="s">
        <v>900</v>
      </c>
    </row>
    <row r="321" spans="1:4" x14ac:dyDescent="0.2">
      <c r="A321" s="36">
        <v>43692</v>
      </c>
      <c r="B321" s="27" t="s">
        <v>258</v>
      </c>
      <c r="C321" s="29">
        <v>500</v>
      </c>
      <c r="D321" s="27" t="s">
        <v>162</v>
      </c>
    </row>
    <row r="322" spans="1:4" x14ac:dyDescent="0.2">
      <c r="A322" s="36">
        <v>43692</v>
      </c>
      <c r="B322" s="27" t="s">
        <v>275</v>
      </c>
      <c r="C322" s="29">
        <v>500</v>
      </c>
      <c r="D322" s="27" t="s">
        <v>162</v>
      </c>
    </row>
    <row r="323" spans="1:4" x14ac:dyDescent="0.2">
      <c r="A323" s="36">
        <v>43692</v>
      </c>
      <c r="B323" s="27" t="s">
        <v>538</v>
      </c>
      <c r="C323" s="29">
        <v>500</v>
      </c>
      <c r="D323" s="27" t="s">
        <v>162</v>
      </c>
    </row>
    <row r="324" spans="1:4" x14ac:dyDescent="0.2">
      <c r="A324" s="36">
        <v>43692</v>
      </c>
      <c r="B324" s="27" t="s">
        <v>1014</v>
      </c>
      <c r="C324" s="29">
        <v>500</v>
      </c>
      <c r="D324" s="27" t="s">
        <v>162</v>
      </c>
    </row>
    <row r="325" spans="1:4" x14ac:dyDescent="0.2">
      <c r="A325" s="36">
        <v>43692</v>
      </c>
      <c r="B325" s="27" t="s">
        <v>539</v>
      </c>
      <c r="C325" s="29">
        <v>500</v>
      </c>
      <c r="D325" s="27" t="s">
        <v>162</v>
      </c>
    </row>
    <row r="326" spans="1:4" x14ac:dyDescent="0.2">
      <c r="A326" s="36">
        <v>43692</v>
      </c>
      <c r="B326" s="27" t="s">
        <v>248</v>
      </c>
      <c r="C326" s="29">
        <v>500</v>
      </c>
      <c r="D326" s="27" t="s">
        <v>162</v>
      </c>
    </row>
    <row r="327" spans="1:4" x14ac:dyDescent="0.2">
      <c r="A327" s="36">
        <v>43692</v>
      </c>
      <c r="B327" s="27" t="s">
        <v>246</v>
      </c>
      <c r="C327" s="29">
        <v>700</v>
      </c>
      <c r="D327" s="27" t="s">
        <v>162</v>
      </c>
    </row>
    <row r="328" spans="1:4" x14ac:dyDescent="0.2">
      <c r="A328" s="36">
        <v>43692</v>
      </c>
      <c r="B328" s="27" t="s">
        <v>318</v>
      </c>
      <c r="C328" s="31">
        <v>1000</v>
      </c>
      <c r="D328" s="27" t="s">
        <v>162</v>
      </c>
    </row>
    <row r="329" spans="1:4" x14ac:dyDescent="0.2">
      <c r="A329" s="36">
        <v>43692</v>
      </c>
      <c r="B329" s="27" t="s">
        <v>321</v>
      </c>
      <c r="C329" s="31">
        <v>1000</v>
      </c>
      <c r="D329" s="27" t="s">
        <v>162</v>
      </c>
    </row>
    <row r="330" spans="1:4" x14ac:dyDescent="0.2">
      <c r="A330" s="36">
        <v>43692</v>
      </c>
      <c r="B330" s="27" t="s">
        <v>240</v>
      </c>
      <c r="C330" s="31">
        <v>1000</v>
      </c>
      <c r="D330" s="27" t="s">
        <v>162</v>
      </c>
    </row>
    <row r="331" spans="1:4" x14ac:dyDescent="0.2">
      <c r="A331" s="36">
        <v>43692</v>
      </c>
      <c r="B331" s="27" t="s">
        <v>267</v>
      </c>
      <c r="C331" s="31">
        <v>1000</v>
      </c>
      <c r="D331" s="27" t="s">
        <v>162</v>
      </c>
    </row>
    <row r="332" spans="1:4" x14ac:dyDescent="0.2">
      <c r="A332" s="36">
        <v>43692</v>
      </c>
      <c r="B332" s="27" t="s">
        <v>540</v>
      </c>
      <c r="C332" s="31">
        <v>2100</v>
      </c>
      <c r="D332" s="45" t="s">
        <v>901</v>
      </c>
    </row>
    <row r="333" spans="1:4" x14ac:dyDescent="0.2">
      <c r="A333" s="36">
        <v>43692</v>
      </c>
      <c r="B333" s="27" t="s">
        <v>203</v>
      </c>
      <c r="C333" s="31">
        <v>3000</v>
      </c>
      <c r="D333" s="27" t="s">
        <v>162</v>
      </c>
    </row>
    <row r="334" spans="1:4" x14ac:dyDescent="0.2">
      <c r="A334" s="36">
        <v>43692</v>
      </c>
      <c r="B334" s="27" t="s">
        <v>385</v>
      </c>
      <c r="C334" s="31">
        <v>3875</v>
      </c>
      <c r="D334" s="27" t="s">
        <v>397</v>
      </c>
    </row>
    <row r="335" spans="1:4" x14ac:dyDescent="0.2">
      <c r="A335" s="36">
        <v>43692</v>
      </c>
      <c r="B335" s="27" t="s">
        <v>541</v>
      </c>
      <c r="C335" s="31">
        <v>5000</v>
      </c>
      <c r="D335" s="27" t="s">
        <v>162</v>
      </c>
    </row>
    <row r="336" spans="1:4" x14ac:dyDescent="0.2">
      <c r="A336" s="36">
        <v>43692</v>
      </c>
      <c r="B336" s="27" t="s">
        <v>381</v>
      </c>
      <c r="C336" s="33">
        <v>6942.65</v>
      </c>
      <c r="D336" s="45" t="s">
        <v>1176</v>
      </c>
    </row>
    <row r="337" spans="1:4" x14ac:dyDescent="0.2">
      <c r="A337" s="36">
        <v>43692</v>
      </c>
      <c r="B337" s="27" t="s">
        <v>1014</v>
      </c>
      <c r="C337" s="31">
        <v>10000</v>
      </c>
      <c r="D337" s="27" t="s">
        <v>162</v>
      </c>
    </row>
    <row r="338" spans="1:4" x14ac:dyDescent="0.2">
      <c r="A338" s="36">
        <v>43692</v>
      </c>
      <c r="B338" s="27" t="s">
        <v>382</v>
      </c>
      <c r="C338" s="33">
        <v>18574.919999999998</v>
      </c>
      <c r="D338" s="27" t="s">
        <v>542</v>
      </c>
    </row>
    <row r="339" spans="1:4" x14ac:dyDescent="0.2">
      <c r="A339" s="36">
        <v>43692</v>
      </c>
      <c r="B339" s="27" t="s">
        <v>543</v>
      </c>
      <c r="C339" s="31">
        <v>2500000</v>
      </c>
      <c r="D339" s="27" t="s">
        <v>162</v>
      </c>
    </row>
    <row r="340" spans="1:4" x14ac:dyDescent="0.2">
      <c r="A340" s="36">
        <v>43693</v>
      </c>
      <c r="B340" s="27" t="s">
        <v>335</v>
      </c>
      <c r="C340" s="29">
        <v>100</v>
      </c>
      <c r="D340" s="27" t="s">
        <v>162</v>
      </c>
    </row>
    <row r="341" spans="1:4" x14ac:dyDescent="0.2">
      <c r="A341" s="36">
        <v>43693</v>
      </c>
      <c r="B341" s="27" t="s">
        <v>544</v>
      </c>
      <c r="C341" s="29">
        <v>100</v>
      </c>
      <c r="D341" s="27" t="s">
        <v>162</v>
      </c>
    </row>
    <row r="342" spans="1:4" x14ac:dyDescent="0.2">
      <c r="A342" s="36">
        <v>43693</v>
      </c>
      <c r="B342" s="27" t="s">
        <v>273</v>
      </c>
      <c r="C342" s="29">
        <v>100</v>
      </c>
      <c r="D342" s="27" t="s">
        <v>162</v>
      </c>
    </row>
    <row r="343" spans="1:4" x14ac:dyDescent="0.2">
      <c r="A343" s="36">
        <v>43693</v>
      </c>
      <c r="B343" s="27" t="s">
        <v>163</v>
      </c>
      <c r="C343" s="29">
        <v>200</v>
      </c>
      <c r="D343" s="27" t="s">
        <v>162</v>
      </c>
    </row>
    <row r="344" spans="1:4" x14ac:dyDescent="0.2">
      <c r="A344" s="36">
        <v>43693</v>
      </c>
      <c r="B344" s="27" t="s">
        <v>545</v>
      </c>
      <c r="C344" s="29">
        <v>200</v>
      </c>
      <c r="D344" s="27" t="s">
        <v>162</v>
      </c>
    </row>
    <row r="345" spans="1:4" x14ac:dyDescent="0.2">
      <c r="A345" s="36">
        <v>43693</v>
      </c>
      <c r="B345" s="27" t="s">
        <v>546</v>
      </c>
      <c r="C345" s="29">
        <v>200</v>
      </c>
      <c r="D345" s="27" t="s">
        <v>162</v>
      </c>
    </row>
    <row r="346" spans="1:4" x14ac:dyDescent="0.2">
      <c r="A346" s="36">
        <v>43693</v>
      </c>
      <c r="B346" s="27" t="s">
        <v>547</v>
      </c>
      <c r="C346" s="29">
        <v>200</v>
      </c>
      <c r="D346" s="27" t="s">
        <v>162</v>
      </c>
    </row>
    <row r="347" spans="1:4" x14ac:dyDescent="0.2">
      <c r="A347" s="36">
        <v>43693</v>
      </c>
      <c r="B347" s="27" t="s">
        <v>236</v>
      </c>
      <c r="C347" s="29">
        <v>300</v>
      </c>
      <c r="D347" s="27" t="s">
        <v>162</v>
      </c>
    </row>
    <row r="348" spans="1:4" x14ac:dyDescent="0.2">
      <c r="A348" s="36">
        <v>43693</v>
      </c>
      <c r="B348" s="27" t="s">
        <v>548</v>
      </c>
      <c r="C348" s="29">
        <v>300</v>
      </c>
      <c r="D348" s="27" t="s">
        <v>162</v>
      </c>
    </row>
    <row r="349" spans="1:4" x14ac:dyDescent="0.2">
      <c r="A349" s="36">
        <v>43693</v>
      </c>
      <c r="B349" s="27" t="s">
        <v>237</v>
      </c>
      <c r="C349" s="29">
        <v>300</v>
      </c>
      <c r="D349" s="27" t="s">
        <v>162</v>
      </c>
    </row>
    <row r="350" spans="1:4" x14ac:dyDescent="0.2">
      <c r="A350" s="36">
        <v>43693</v>
      </c>
      <c r="B350" s="27" t="s">
        <v>549</v>
      </c>
      <c r="C350" s="29">
        <v>300</v>
      </c>
      <c r="D350" s="27" t="s">
        <v>162</v>
      </c>
    </row>
    <row r="351" spans="1:4" x14ac:dyDescent="0.2">
      <c r="A351" s="36">
        <v>43693</v>
      </c>
      <c r="B351" s="27" t="s">
        <v>198</v>
      </c>
      <c r="C351" s="29">
        <v>400</v>
      </c>
      <c r="D351" s="27" t="s">
        <v>162</v>
      </c>
    </row>
    <row r="352" spans="1:4" x14ac:dyDescent="0.2">
      <c r="A352" s="36">
        <v>43693</v>
      </c>
      <c r="B352" s="27" t="s">
        <v>550</v>
      </c>
      <c r="C352" s="29">
        <v>500</v>
      </c>
      <c r="D352" s="27" t="s">
        <v>162</v>
      </c>
    </row>
    <row r="353" spans="1:4" x14ac:dyDescent="0.2">
      <c r="A353" s="36">
        <v>43693</v>
      </c>
      <c r="B353" s="27" t="s">
        <v>1014</v>
      </c>
      <c r="C353" s="31">
        <v>1000</v>
      </c>
      <c r="D353" s="27" t="s">
        <v>162</v>
      </c>
    </row>
    <row r="354" spans="1:4" x14ac:dyDescent="0.2">
      <c r="A354" s="36">
        <v>43693</v>
      </c>
      <c r="B354" s="27" t="s">
        <v>551</v>
      </c>
      <c r="C354" s="31">
        <v>1000</v>
      </c>
      <c r="D354" s="27" t="s">
        <v>162</v>
      </c>
    </row>
    <row r="355" spans="1:4" x14ac:dyDescent="0.2">
      <c r="A355" s="36">
        <v>43693</v>
      </c>
      <c r="B355" s="27" t="s">
        <v>271</v>
      </c>
      <c r="C355" s="31">
        <v>1000</v>
      </c>
      <c r="D355" s="27" t="s">
        <v>162</v>
      </c>
    </row>
    <row r="356" spans="1:4" x14ac:dyDescent="0.2">
      <c r="A356" s="36">
        <v>43693</v>
      </c>
      <c r="B356" s="27" t="s">
        <v>552</v>
      </c>
      <c r="C356" s="31">
        <v>1800</v>
      </c>
      <c r="D356" s="45" t="s">
        <v>902</v>
      </c>
    </row>
    <row r="357" spans="1:4" x14ac:dyDescent="0.2">
      <c r="A357" s="36">
        <v>43693</v>
      </c>
      <c r="B357" s="27" t="s">
        <v>394</v>
      </c>
      <c r="C357" s="31">
        <v>5000</v>
      </c>
      <c r="D357" s="27" t="s">
        <v>162</v>
      </c>
    </row>
    <row r="358" spans="1:4" x14ac:dyDescent="0.2">
      <c r="A358" s="36">
        <v>43693</v>
      </c>
      <c r="B358" s="27" t="s">
        <v>553</v>
      </c>
      <c r="C358" s="31">
        <v>5000</v>
      </c>
      <c r="D358" s="27" t="s">
        <v>162</v>
      </c>
    </row>
    <row r="359" spans="1:4" x14ac:dyDescent="0.2">
      <c r="A359" s="36">
        <v>43693</v>
      </c>
      <c r="B359" s="27" t="s">
        <v>382</v>
      </c>
      <c r="C359" s="32">
        <v>7192.8</v>
      </c>
      <c r="D359" s="27" t="s">
        <v>554</v>
      </c>
    </row>
    <row r="360" spans="1:4" x14ac:dyDescent="0.2">
      <c r="A360" s="36">
        <v>43693</v>
      </c>
      <c r="B360" s="27" t="s">
        <v>381</v>
      </c>
      <c r="C360" s="32">
        <v>61460.3</v>
      </c>
      <c r="D360" s="45" t="s">
        <v>1177</v>
      </c>
    </row>
    <row r="361" spans="1:4" x14ac:dyDescent="0.2">
      <c r="A361" s="36">
        <v>43695</v>
      </c>
      <c r="B361" s="27" t="s">
        <v>233</v>
      </c>
      <c r="C361" s="29">
        <v>100</v>
      </c>
      <c r="D361" s="27" t="s">
        <v>162</v>
      </c>
    </row>
    <row r="362" spans="1:4" x14ac:dyDescent="0.2">
      <c r="A362" s="36">
        <v>43695</v>
      </c>
      <c r="B362" s="27" t="s">
        <v>250</v>
      </c>
      <c r="C362" s="29">
        <v>100</v>
      </c>
      <c r="D362" s="27" t="s">
        <v>162</v>
      </c>
    </row>
    <row r="363" spans="1:4" x14ac:dyDescent="0.2">
      <c r="A363" s="36">
        <v>43695</v>
      </c>
      <c r="B363" s="27" t="s">
        <v>232</v>
      </c>
      <c r="C363" s="29">
        <v>100</v>
      </c>
      <c r="D363" s="27" t="s">
        <v>162</v>
      </c>
    </row>
    <row r="364" spans="1:4" x14ac:dyDescent="0.2">
      <c r="A364" s="36">
        <v>43695</v>
      </c>
      <c r="B364" s="27" t="s">
        <v>220</v>
      </c>
      <c r="C364" s="29">
        <v>100</v>
      </c>
      <c r="D364" s="27" t="s">
        <v>162</v>
      </c>
    </row>
    <row r="365" spans="1:4" x14ac:dyDescent="0.2">
      <c r="A365" s="36">
        <v>43695</v>
      </c>
      <c r="B365" s="27" t="s">
        <v>254</v>
      </c>
      <c r="C365" s="29">
        <v>200</v>
      </c>
      <c r="D365" s="27" t="s">
        <v>162</v>
      </c>
    </row>
    <row r="366" spans="1:4" x14ac:dyDescent="0.2">
      <c r="A366" s="36">
        <v>43695</v>
      </c>
      <c r="B366" s="27" t="s">
        <v>555</v>
      </c>
      <c r="C366" s="29">
        <v>200</v>
      </c>
      <c r="D366" s="27" t="s">
        <v>162</v>
      </c>
    </row>
    <row r="367" spans="1:4" x14ac:dyDescent="0.2">
      <c r="A367" s="36">
        <v>43695</v>
      </c>
      <c r="B367" s="27" t="s">
        <v>325</v>
      </c>
      <c r="C367" s="29">
        <v>200</v>
      </c>
      <c r="D367" s="27" t="s">
        <v>162</v>
      </c>
    </row>
    <row r="368" spans="1:4" x14ac:dyDescent="0.2">
      <c r="A368" s="36">
        <v>43695</v>
      </c>
      <c r="B368" s="27" t="s">
        <v>289</v>
      </c>
      <c r="C368" s="29">
        <v>300</v>
      </c>
      <c r="D368" s="27" t="s">
        <v>162</v>
      </c>
    </row>
    <row r="369" spans="1:4" x14ac:dyDescent="0.2">
      <c r="A369" s="36">
        <v>43695</v>
      </c>
      <c r="B369" s="27" t="s">
        <v>556</v>
      </c>
      <c r="C369" s="29">
        <v>300</v>
      </c>
      <c r="D369" s="45" t="s">
        <v>898</v>
      </c>
    </row>
    <row r="370" spans="1:4" x14ac:dyDescent="0.2">
      <c r="A370" s="36">
        <v>43695</v>
      </c>
      <c r="B370" s="27" t="s">
        <v>164</v>
      </c>
      <c r="C370" s="29">
        <v>300</v>
      </c>
      <c r="D370" s="27" t="s">
        <v>162</v>
      </c>
    </row>
    <row r="371" spans="1:4" x14ac:dyDescent="0.2">
      <c r="A371" s="36">
        <v>43695</v>
      </c>
      <c r="B371" s="27" t="s">
        <v>557</v>
      </c>
      <c r="C371" s="29">
        <v>300</v>
      </c>
      <c r="D371" s="45" t="s">
        <v>1159</v>
      </c>
    </row>
    <row r="372" spans="1:4" x14ac:dyDescent="0.2">
      <c r="A372" s="36">
        <v>43695</v>
      </c>
      <c r="B372" s="27" t="s">
        <v>305</v>
      </c>
      <c r="C372" s="29">
        <v>300</v>
      </c>
      <c r="D372" s="27" t="s">
        <v>162</v>
      </c>
    </row>
    <row r="373" spans="1:4" x14ac:dyDescent="0.2">
      <c r="A373" s="36">
        <v>43695</v>
      </c>
      <c r="B373" s="27" t="s">
        <v>442</v>
      </c>
      <c r="C373" s="29">
        <v>300</v>
      </c>
      <c r="D373" s="27" t="s">
        <v>162</v>
      </c>
    </row>
    <row r="374" spans="1:4" x14ac:dyDescent="0.2">
      <c r="A374" s="36">
        <v>43695</v>
      </c>
      <c r="B374" s="27" t="s">
        <v>255</v>
      </c>
      <c r="C374" s="29">
        <v>300</v>
      </c>
      <c r="D374" s="27" t="s">
        <v>162</v>
      </c>
    </row>
    <row r="375" spans="1:4" x14ac:dyDescent="0.2">
      <c r="A375" s="36">
        <v>43695</v>
      </c>
      <c r="B375" s="27" t="s">
        <v>558</v>
      </c>
      <c r="C375" s="29">
        <v>500</v>
      </c>
      <c r="D375" s="27" t="s">
        <v>162</v>
      </c>
    </row>
    <row r="376" spans="1:4" x14ac:dyDescent="0.2">
      <c r="A376" s="36">
        <v>43695</v>
      </c>
      <c r="B376" s="27" t="s">
        <v>559</v>
      </c>
      <c r="C376" s="29">
        <v>500</v>
      </c>
      <c r="D376" s="27" t="s">
        <v>162</v>
      </c>
    </row>
    <row r="377" spans="1:4" x14ac:dyDescent="0.2">
      <c r="A377" s="36">
        <v>43695</v>
      </c>
      <c r="B377" s="27" t="s">
        <v>296</v>
      </c>
      <c r="C377" s="29">
        <v>500</v>
      </c>
      <c r="D377" s="27" t="s">
        <v>162</v>
      </c>
    </row>
    <row r="378" spans="1:4" x14ac:dyDescent="0.2">
      <c r="A378" s="36">
        <v>43695</v>
      </c>
      <c r="B378" s="27" t="s">
        <v>560</v>
      </c>
      <c r="C378" s="29">
        <v>500</v>
      </c>
      <c r="D378" s="27" t="s">
        <v>162</v>
      </c>
    </row>
    <row r="379" spans="1:4" x14ac:dyDescent="0.2">
      <c r="A379" s="36">
        <v>43695</v>
      </c>
      <c r="B379" s="27" t="s">
        <v>561</v>
      </c>
      <c r="C379" s="29">
        <v>500</v>
      </c>
      <c r="D379" s="27" t="s">
        <v>162</v>
      </c>
    </row>
    <row r="380" spans="1:4" x14ac:dyDescent="0.2">
      <c r="A380" s="36">
        <v>43695</v>
      </c>
      <c r="B380" s="27" t="s">
        <v>562</v>
      </c>
      <c r="C380" s="29">
        <v>600</v>
      </c>
      <c r="D380" s="27" t="s">
        <v>162</v>
      </c>
    </row>
    <row r="381" spans="1:4" x14ac:dyDescent="0.2">
      <c r="A381" s="36">
        <v>43695</v>
      </c>
      <c r="B381" s="27" t="s">
        <v>563</v>
      </c>
      <c r="C381" s="31">
        <v>1000</v>
      </c>
      <c r="D381" s="27" t="s">
        <v>162</v>
      </c>
    </row>
    <row r="382" spans="1:4" x14ac:dyDescent="0.2">
      <c r="A382" s="36">
        <v>43695</v>
      </c>
      <c r="B382" s="27" t="s">
        <v>225</v>
      </c>
      <c r="C382" s="31">
        <v>1000</v>
      </c>
      <c r="D382" s="27" t="s">
        <v>162</v>
      </c>
    </row>
    <row r="383" spans="1:4" x14ac:dyDescent="0.2">
      <c r="A383" s="36">
        <v>43695</v>
      </c>
      <c r="B383" s="27" t="s">
        <v>279</v>
      </c>
      <c r="C383" s="31">
        <v>2000</v>
      </c>
      <c r="D383" s="27" t="s">
        <v>162</v>
      </c>
    </row>
    <row r="384" spans="1:4" x14ac:dyDescent="0.2">
      <c r="A384" s="36">
        <v>43695</v>
      </c>
      <c r="B384" s="27" t="s">
        <v>564</v>
      </c>
      <c r="C384" s="31">
        <v>3900</v>
      </c>
      <c r="D384" s="45" t="s">
        <v>903</v>
      </c>
    </row>
    <row r="385" spans="1:4" x14ac:dyDescent="0.2">
      <c r="A385" s="36">
        <v>43696</v>
      </c>
      <c r="B385" s="27" t="s">
        <v>295</v>
      </c>
      <c r="C385" s="28">
        <v>69.47</v>
      </c>
      <c r="D385" s="27" t="s">
        <v>307</v>
      </c>
    </row>
    <row r="386" spans="1:4" x14ac:dyDescent="0.2">
      <c r="A386" s="36">
        <v>43696</v>
      </c>
      <c r="B386" s="27" t="s">
        <v>309</v>
      </c>
      <c r="C386" s="29">
        <v>100</v>
      </c>
      <c r="D386" s="27" t="s">
        <v>162</v>
      </c>
    </row>
    <row r="387" spans="1:4" x14ac:dyDescent="0.2">
      <c r="A387" s="36">
        <v>43696</v>
      </c>
      <c r="B387" s="27" t="s">
        <v>565</v>
      </c>
      <c r="C387" s="29">
        <v>100</v>
      </c>
      <c r="D387" s="27" t="s">
        <v>162</v>
      </c>
    </row>
    <row r="388" spans="1:4" x14ac:dyDescent="0.2">
      <c r="A388" s="36">
        <v>43696</v>
      </c>
      <c r="B388" s="27" t="s">
        <v>208</v>
      </c>
      <c r="C388" s="29">
        <v>150</v>
      </c>
      <c r="D388" s="27" t="s">
        <v>162</v>
      </c>
    </row>
    <row r="389" spans="1:4" x14ac:dyDescent="0.2">
      <c r="A389" s="36">
        <v>43696</v>
      </c>
      <c r="B389" s="27" t="s">
        <v>566</v>
      </c>
      <c r="C389" s="29">
        <v>150</v>
      </c>
      <c r="D389" s="27" t="s">
        <v>162</v>
      </c>
    </row>
    <row r="390" spans="1:4" x14ac:dyDescent="0.2">
      <c r="A390" s="36">
        <v>43696</v>
      </c>
      <c r="B390" s="27" t="s">
        <v>181</v>
      </c>
      <c r="C390" s="29">
        <v>200</v>
      </c>
      <c r="D390" s="27" t="s">
        <v>162</v>
      </c>
    </row>
    <row r="391" spans="1:4" x14ac:dyDescent="0.2">
      <c r="A391" s="36">
        <v>43696</v>
      </c>
      <c r="B391" s="27" t="s">
        <v>567</v>
      </c>
      <c r="C391" s="29">
        <v>260</v>
      </c>
      <c r="D391" s="27" t="s">
        <v>162</v>
      </c>
    </row>
    <row r="392" spans="1:4" x14ac:dyDescent="0.2">
      <c r="A392" s="36">
        <v>43696</v>
      </c>
      <c r="B392" s="27" t="s">
        <v>237</v>
      </c>
      <c r="C392" s="29">
        <v>300</v>
      </c>
      <c r="D392" s="27" t="s">
        <v>162</v>
      </c>
    </row>
    <row r="393" spans="1:4" x14ac:dyDescent="0.2">
      <c r="A393" s="36">
        <v>43696</v>
      </c>
      <c r="B393" s="27" t="s">
        <v>169</v>
      </c>
      <c r="C393" s="29">
        <v>500</v>
      </c>
      <c r="D393" s="27" t="s">
        <v>162</v>
      </c>
    </row>
    <row r="394" spans="1:4" x14ac:dyDescent="0.2">
      <c r="A394" s="36">
        <v>43696</v>
      </c>
      <c r="B394" s="27" t="s">
        <v>190</v>
      </c>
      <c r="C394" s="29">
        <v>500</v>
      </c>
      <c r="D394" s="27" t="s">
        <v>162</v>
      </c>
    </row>
    <row r="395" spans="1:4" x14ac:dyDescent="0.2">
      <c r="A395" s="36">
        <v>43696</v>
      </c>
      <c r="B395" s="27" t="s">
        <v>259</v>
      </c>
      <c r="C395" s="29">
        <v>500</v>
      </c>
      <c r="D395" s="27" t="s">
        <v>162</v>
      </c>
    </row>
    <row r="396" spans="1:4" x14ac:dyDescent="0.2">
      <c r="A396" s="36">
        <v>43696</v>
      </c>
      <c r="B396" s="27" t="s">
        <v>568</v>
      </c>
      <c r="C396" s="29">
        <v>600</v>
      </c>
      <c r="D396" s="27" t="s">
        <v>162</v>
      </c>
    </row>
    <row r="397" spans="1:4" x14ac:dyDescent="0.2">
      <c r="A397" s="36">
        <v>43696</v>
      </c>
      <c r="B397" s="27" t="s">
        <v>278</v>
      </c>
      <c r="C397" s="31">
        <v>1510</v>
      </c>
      <c r="D397" s="27" t="s">
        <v>162</v>
      </c>
    </row>
    <row r="398" spans="1:4" x14ac:dyDescent="0.2">
      <c r="A398" s="36">
        <v>43696</v>
      </c>
      <c r="B398" s="27" t="s">
        <v>381</v>
      </c>
      <c r="C398" s="32">
        <v>3299.4</v>
      </c>
      <c r="D398" s="45" t="s">
        <v>1178</v>
      </c>
    </row>
    <row r="399" spans="1:4" x14ac:dyDescent="0.2">
      <c r="A399" s="36">
        <v>43696</v>
      </c>
      <c r="B399" s="27" t="s">
        <v>382</v>
      </c>
      <c r="C399" s="32">
        <v>4082.4</v>
      </c>
      <c r="D399" s="27" t="s">
        <v>569</v>
      </c>
    </row>
    <row r="400" spans="1:4" x14ac:dyDescent="0.2">
      <c r="A400" s="36">
        <v>43696</v>
      </c>
      <c r="B400" s="27" t="s">
        <v>381</v>
      </c>
      <c r="C400" s="33">
        <v>5581.25</v>
      </c>
      <c r="D400" s="45" t="s">
        <v>1179</v>
      </c>
    </row>
    <row r="401" spans="1:4" x14ac:dyDescent="0.2">
      <c r="A401" s="36">
        <v>43696</v>
      </c>
      <c r="B401" s="27" t="s">
        <v>382</v>
      </c>
      <c r="C401" s="32">
        <v>6366.6</v>
      </c>
      <c r="D401" s="27" t="s">
        <v>570</v>
      </c>
    </row>
    <row r="402" spans="1:4" x14ac:dyDescent="0.2">
      <c r="A402" s="36">
        <v>43696</v>
      </c>
      <c r="B402" s="27" t="s">
        <v>381</v>
      </c>
      <c r="C402" s="31">
        <v>6795</v>
      </c>
      <c r="D402" s="45" t="s">
        <v>1180</v>
      </c>
    </row>
    <row r="403" spans="1:4" x14ac:dyDescent="0.2">
      <c r="A403" s="36">
        <v>43696</v>
      </c>
      <c r="B403" s="27" t="s">
        <v>382</v>
      </c>
      <c r="C403" s="32">
        <v>6998.4</v>
      </c>
      <c r="D403" s="27" t="s">
        <v>571</v>
      </c>
    </row>
    <row r="404" spans="1:4" x14ac:dyDescent="0.2">
      <c r="A404" s="36">
        <v>43696</v>
      </c>
      <c r="B404" s="27" t="s">
        <v>385</v>
      </c>
      <c r="C404" s="31">
        <v>7000</v>
      </c>
      <c r="D404" s="27" t="s">
        <v>397</v>
      </c>
    </row>
    <row r="405" spans="1:4" ht="22.5" x14ac:dyDescent="0.2">
      <c r="A405" s="36">
        <v>43696</v>
      </c>
      <c r="B405" s="27" t="s">
        <v>384</v>
      </c>
      <c r="C405" s="31">
        <v>11941</v>
      </c>
      <c r="D405" s="27" t="s">
        <v>572</v>
      </c>
    </row>
    <row r="406" spans="1:4" x14ac:dyDescent="0.2">
      <c r="A406" s="36">
        <v>43697</v>
      </c>
      <c r="B406" s="27" t="s">
        <v>573</v>
      </c>
      <c r="C406" s="29">
        <v>1</v>
      </c>
      <c r="D406" s="45" t="s">
        <v>904</v>
      </c>
    </row>
    <row r="407" spans="1:4" x14ac:dyDescent="0.2">
      <c r="A407" s="36">
        <v>43697</v>
      </c>
      <c r="B407" s="27" t="s">
        <v>534</v>
      </c>
      <c r="C407" s="29">
        <v>100</v>
      </c>
      <c r="D407" s="27" t="s">
        <v>162</v>
      </c>
    </row>
    <row r="408" spans="1:4" x14ac:dyDescent="0.2">
      <c r="A408" s="36">
        <v>43697</v>
      </c>
      <c r="B408" s="27" t="s">
        <v>574</v>
      </c>
      <c r="C408" s="29">
        <v>100</v>
      </c>
      <c r="D408" s="27" t="s">
        <v>162</v>
      </c>
    </row>
    <row r="409" spans="1:4" x14ac:dyDescent="0.2">
      <c r="A409" s="36">
        <v>43697</v>
      </c>
      <c r="B409" s="27" t="s">
        <v>575</v>
      </c>
      <c r="C409" s="29">
        <v>120</v>
      </c>
      <c r="D409" s="27" t="s">
        <v>162</v>
      </c>
    </row>
    <row r="410" spans="1:4" x14ac:dyDescent="0.2">
      <c r="A410" s="36">
        <v>43697</v>
      </c>
      <c r="B410" s="27" t="s">
        <v>450</v>
      </c>
      <c r="C410" s="29">
        <v>150</v>
      </c>
      <c r="D410" s="27" t="s">
        <v>162</v>
      </c>
    </row>
    <row r="411" spans="1:4" x14ac:dyDescent="0.2">
      <c r="A411" s="36">
        <v>43697</v>
      </c>
      <c r="B411" s="27" t="s">
        <v>164</v>
      </c>
      <c r="C411" s="29">
        <v>200</v>
      </c>
      <c r="D411" s="27" t="s">
        <v>162</v>
      </c>
    </row>
    <row r="412" spans="1:4" x14ac:dyDescent="0.2">
      <c r="A412" s="36">
        <v>43697</v>
      </c>
      <c r="B412" s="27" t="s">
        <v>176</v>
      </c>
      <c r="C412" s="29">
        <v>200</v>
      </c>
      <c r="D412" s="27" t="s">
        <v>162</v>
      </c>
    </row>
    <row r="413" spans="1:4" x14ac:dyDescent="0.2">
      <c r="A413" s="36">
        <v>43697</v>
      </c>
      <c r="B413" s="27" t="s">
        <v>252</v>
      </c>
      <c r="C413" s="29">
        <v>200</v>
      </c>
      <c r="D413" s="27" t="s">
        <v>162</v>
      </c>
    </row>
    <row r="414" spans="1:4" x14ac:dyDescent="0.2">
      <c r="A414" s="36">
        <v>43697</v>
      </c>
      <c r="B414" s="27" t="s">
        <v>576</v>
      </c>
      <c r="C414" s="29">
        <v>200</v>
      </c>
      <c r="D414" s="45" t="s">
        <v>900</v>
      </c>
    </row>
    <row r="415" spans="1:4" x14ac:dyDescent="0.2">
      <c r="A415" s="36">
        <v>43697</v>
      </c>
      <c r="B415" s="27" t="s">
        <v>577</v>
      </c>
      <c r="C415" s="29">
        <v>200</v>
      </c>
      <c r="D415" s="27" t="s">
        <v>162</v>
      </c>
    </row>
    <row r="416" spans="1:4" x14ac:dyDescent="0.2">
      <c r="A416" s="36">
        <v>43697</v>
      </c>
      <c r="B416" s="27" t="s">
        <v>266</v>
      </c>
      <c r="C416" s="29">
        <v>200</v>
      </c>
      <c r="D416" s="27" t="s">
        <v>162</v>
      </c>
    </row>
    <row r="417" spans="1:4" x14ac:dyDescent="0.2">
      <c r="A417" s="36">
        <v>43697</v>
      </c>
      <c r="B417" s="27" t="s">
        <v>291</v>
      </c>
      <c r="C417" s="28">
        <v>228.11</v>
      </c>
      <c r="D417" s="27" t="s">
        <v>162</v>
      </c>
    </row>
    <row r="418" spans="1:4" x14ac:dyDescent="0.2">
      <c r="A418" s="36">
        <v>43697</v>
      </c>
      <c r="B418" s="27" t="s">
        <v>184</v>
      </c>
      <c r="C418" s="29">
        <v>300</v>
      </c>
      <c r="D418" s="27" t="s">
        <v>162</v>
      </c>
    </row>
    <row r="419" spans="1:4" x14ac:dyDescent="0.2">
      <c r="A419" s="36">
        <v>43697</v>
      </c>
      <c r="B419" s="27" t="s">
        <v>578</v>
      </c>
      <c r="C419" s="29">
        <v>300</v>
      </c>
      <c r="D419" s="27" t="s">
        <v>162</v>
      </c>
    </row>
    <row r="420" spans="1:4" x14ac:dyDescent="0.2">
      <c r="A420" s="36">
        <v>43697</v>
      </c>
      <c r="B420" s="27" t="s">
        <v>334</v>
      </c>
      <c r="C420" s="29">
        <v>300</v>
      </c>
      <c r="D420" s="27" t="s">
        <v>162</v>
      </c>
    </row>
    <row r="421" spans="1:4" x14ac:dyDescent="0.2">
      <c r="A421" s="36">
        <v>43697</v>
      </c>
      <c r="B421" s="27" t="s">
        <v>277</v>
      </c>
      <c r="C421" s="28">
        <v>371.53</v>
      </c>
      <c r="D421" s="27" t="s">
        <v>162</v>
      </c>
    </row>
    <row r="422" spans="1:4" x14ac:dyDescent="0.2">
      <c r="A422" s="36">
        <v>43697</v>
      </c>
      <c r="B422" s="27" t="s">
        <v>574</v>
      </c>
      <c r="C422" s="29">
        <v>500</v>
      </c>
      <c r="D422" s="45" t="s">
        <v>898</v>
      </c>
    </row>
    <row r="423" spans="1:4" x14ac:dyDescent="0.2">
      <c r="A423" s="36">
        <v>43697</v>
      </c>
      <c r="B423" s="27" t="s">
        <v>579</v>
      </c>
      <c r="C423" s="29">
        <v>500</v>
      </c>
      <c r="D423" s="27" t="s">
        <v>162</v>
      </c>
    </row>
    <row r="424" spans="1:4" x14ac:dyDescent="0.2">
      <c r="A424" s="36">
        <v>43697</v>
      </c>
      <c r="B424" s="27" t="s">
        <v>463</v>
      </c>
      <c r="C424" s="29">
        <v>500</v>
      </c>
      <c r="D424" s="27" t="s">
        <v>162</v>
      </c>
    </row>
    <row r="425" spans="1:4" x14ac:dyDescent="0.2">
      <c r="A425" s="36">
        <v>43697</v>
      </c>
      <c r="B425" s="27" t="s">
        <v>1014</v>
      </c>
      <c r="C425" s="29">
        <v>500</v>
      </c>
      <c r="D425" s="27" t="s">
        <v>162</v>
      </c>
    </row>
    <row r="426" spans="1:4" x14ac:dyDescent="0.2">
      <c r="A426" s="36">
        <v>43697</v>
      </c>
      <c r="B426" s="27" t="s">
        <v>574</v>
      </c>
      <c r="C426" s="29">
        <v>500</v>
      </c>
      <c r="D426" s="27" t="s">
        <v>162</v>
      </c>
    </row>
    <row r="427" spans="1:4" x14ac:dyDescent="0.2">
      <c r="A427" s="36">
        <v>43697</v>
      </c>
      <c r="B427" s="27" t="s">
        <v>580</v>
      </c>
      <c r="C427" s="29">
        <v>500</v>
      </c>
      <c r="D427" s="27" t="s">
        <v>162</v>
      </c>
    </row>
    <row r="428" spans="1:4" x14ac:dyDescent="0.2">
      <c r="A428" s="36">
        <v>43697</v>
      </c>
      <c r="B428" s="27" t="s">
        <v>581</v>
      </c>
      <c r="C428" s="29">
        <v>570</v>
      </c>
      <c r="D428" s="27" t="s">
        <v>162</v>
      </c>
    </row>
    <row r="429" spans="1:4" x14ac:dyDescent="0.2">
      <c r="A429" s="36">
        <v>43697</v>
      </c>
      <c r="B429" s="27" t="s">
        <v>582</v>
      </c>
      <c r="C429" s="29">
        <v>600</v>
      </c>
      <c r="D429" s="27" t="s">
        <v>162</v>
      </c>
    </row>
    <row r="430" spans="1:4" x14ac:dyDescent="0.2">
      <c r="A430" s="36">
        <v>43697</v>
      </c>
      <c r="B430" s="27" t="s">
        <v>583</v>
      </c>
      <c r="C430" s="29">
        <v>700</v>
      </c>
      <c r="D430" s="27" t="s">
        <v>162</v>
      </c>
    </row>
    <row r="431" spans="1:4" x14ac:dyDescent="0.2">
      <c r="A431" s="36">
        <v>43697</v>
      </c>
      <c r="B431" s="27" t="s">
        <v>290</v>
      </c>
      <c r="C431" s="31">
        <v>1000</v>
      </c>
      <c r="D431" s="27" t="s">
        <v>162</v>
      </c>
    </row>
    <row r="432" spans="1:4" x14ac:dyDescent="0.2">
      <c r="A432" s="36">
        <v>43697</v>
      </c>
      <c r="B432" s="27" t="s">
        <v>584</v>
      </c>
      <c r="C432" s="31">
        <v>1000</v>
      </c>
      <c r="D432" s="27" t="s">
        <v>162</v>
      </c>
    </row>
    <row r="433" spans="1:4" x14ac:dyDescent="0.2">
      <c r="A433" s="36">
        <v>43697</v>
      </c>
      <c r="B433" s="27" t="s">
        <v>585</v>
      </c>
      <c r="C433" s="31">
        <v>2000</v>
      </c>
      <c r="D433" s="27" t="s">
        <v>162</v>
      </c>
    </row>
    <row r="434" spans="1:4" x14ac:dyDescent="0.2">
      <c r="A434" s="36">
        <v>43697</v>
      </c>
      <c r="B434" s="27" t="s">
        <v>381</v>
      </c>
      <c r="C434" s="32">
        <v>5969.2</v>
      </c>
      <c r="D434" s="45" t="s">
        <v>1181</v>
      </c>
    </row>
    <row r="435" spans="1:4" x14ac:dyDescent="0.2">
      <c r="A435" s="36">
        <v>43697</v>
      </c>
      <c r="B435" s="27" t="s">
        <v>382</v>
      </c>
      <c r="C435" s="33">
        <v>9457.56</v>
      </c>
      <c r="D435" s="27" t="s">
        <v>586</v>
      </c>
    </row>
    <row r="436" spans="1:4" x14ac:dyDescent="0.2">
      <c r="A436" s="36">
        <v>43697</v>
      </c>
      <c r="B436" s="27" t="s">
        <v>587</v>
      </c>
      <c r="C436" s="31">
        <v>16000</v>
      </c>
      <c r="D436" s="45" t="s">
        <v>905</v>
      </c>
    </row>
    <row r="437" spans="1:4" x14ac:dyDescent="0.2">
      <c r="A437" s="36">
        <v>43698</v>
      </c>
      <c r="B437" s="27" t="s">
        <v>588</v>
      </c>
      <c r="C437" s="29">
        <v>1</v>
      </c>
      <c r="D437" s="27" t="s">
        <v>162</v>
      </c>
    </row>
    <row r="438" spans="1:4" x14ac:dyDescent="0.2">
      <c r="A438" s="36">
        <v>43698</v>
      </c>
      <c r="B438" s="27" t="s">
        <v>588</v>
      </c>
      <c r="C438" s="29">
        <v>10</v>
      </c>
      <c r="D438" s="27" t="s">
        <v>162</v>
      </c>
    </row>
    <row r="439" spans="1:4" x14ac:dyDescent="0.2">
      <c r="A439" s="36">
        <v>43698</v>
      </c>
      <c r="B439" s="27" t="s">
        <v>589</v>
      </c>
      <c r="C439" s="29">
        <v>40</v>
      </c>
      <c r="D439" s="27" t="s">
        <v>162</v>
      </c>
    </row>
    <row r="440" spans="1:4" x14ac:dyDescent="0.2">
      <c r="A440" s="36">
        <v>43698</v>
      </c>
      <c r="B440" s="27" t="s">
        <v>494</v>
      </c>
      <c r="C440" s="29">
        <v>50</v>
      </c>
      <c r="D440" s="27" t="s">
        <v>162</v>
      </c>
    </row>
    <row r="441" spans="1:4" x14ac:dyDescent="0.2">
      <c r="A441" s="36">
        <v>43698</v>
      </c>
      <c r="B441" s="27" t="s">
        <v>588</v>
      </c>
      <c r="C441" s="29">
        <v>50</v>
      </c>
      <c r="D441" s="27" t="s">
        <v>162</v>
      </c>
    </row>
    <row r="442" spans="1:4" x14ac:dyDescent="0.2">
      <c r="A442" s="36">
        <v>43698</v>
      </c>
      <c r="B442" s="27" t="s">
        <v>590</v>
      </c>
      <c r="C442" s="29">
        <v>93</v>
      </c>
      <c r="D442" s="27" t="s">
        <v>162</v>
      </c>
    </row>
    <row r="443" spans="1:4" x14ac:dyDescent="0.2">
      <c r="A443" s="36">
        <v>43698</v>
      </c>
      <c r="B443" s="27" t="s">
        <v>309</v>
      </c>
      <c r="C443" s="29">
        <v>100</v>
      </c>
      <c r="D443" s="27" t="s">
        <v>162</v>
      </c>
    </row>
    <row r="444" spans="1:4" x14ac:dyDescent="0.2">
      <c r="A444" s="36">
        <v>43698</v>
      </c>
      <c r="B444" s="27" t="s">
        <v>591</v>
      </c>
      <c r="C444" s="29">
        <v>100</v>
      </c>
      <c r="D444" s="45" t="s">
        <v>906</v>
      </c>
    </row>
    <row r="445" spans="1:4" x14ac:dyDescent="0.2">
      <c r="A445" s="36">
        <v>43698</v>
      </c>
      <c r="B445" s="27" t="s">
        <v>285</v>
      </c>
      <c r="C445" s="29">
        <v>100</v>
      </c>
      <c r="D445" s="27" t="s">
        <v>162</v>
      </c>
    </row>
    <row r="446" spans="1:4" x14ac:dyDescent="0.2">
      <c r="A446" s="36">
        <v>43698</v>
      </c>
      <c r="B446" s="27" t="s">
        <v>230</v>
      </c>
      <c r="C446" s="29">
        <v>100</v>
      </c>
      <c r="D446" s="27" t="s">
        <v>162</v>
      </c>
    </row>
    <row r="447" spans="1:4" x14ac:dyDescent="0.2">
      <c r="A447" s="36">
        <v>43698</v>
      </c>
      <c r="B447" s="27" t="s">
        <v>274</v>
      </c>
      <c r="C447" s="29">
        <v>150</v>
      </c>
      <c r="D447" s="27" t="s">
        <v>162</v>
      </c>
    </row>
    <row r="448" spans="1:4" x14ac:dyDescent="0.2">
      <c r="A448" s="36">
        <v>43698</v>
      </c>
      <c r="B448" s="27" t="s">
        <v>592</v>
      </c>
      <c r="C448" s="29">
        <v>200</v>
      </c>
      <c r="D448" s="27" t="s">
        <v>162</v>
      </c>
    </row>
    <row r="449" spans="1:4" x14ac:dyDescent="0.2">
      <c r="A449" s="36">
        <v>43698</v>
      </c>
      <c r="B449" s="27" t="s">
        <v>593</v>
      </c>
      <c r="C449" s="29">
        <v>200</v>
      </c>
      <c r="D449" s="27" t="s">
        <v>162</v>
      </c>
    </row>
    <row r="450" spans="1:4" x14ac:dyDescent="0.2">
      <c r="A450" s="36">
        <v>43698</v>
      </c>
      <c r="B450" s="27" t="s">
        <v>594</v>
      </c>
      <c r="C450" s="29">
        <v>200</v>
      </c>
      <c r="D450" s="27" t="s">
        <v>162</v>
      </c>
    </row>
    <row r="451" spans="1:4" x14ac:dyDescent="0.2">
      <c r="A451" s="36">
        <v>43698</v>
      </c>
      <c r="B451" s="27" t="s">
        <v>308</v>
      </c>
      <c r="C451" s="29">
        <v>200</v>
      </c>
      <c r="D451" s="27" t="s">
        <v>162</v>
      </c>
    </row>
    <row r="452" spans="1:4" x14ac:dyDescent="0.2">
      <c r="A452" s="36">
        <v>43698</v>
      </c>
      <c r="B452" s="27" t="s">
        <v>276</v>
      </c>
      <c r="C452" s="29">
        <v>300</v>
      </c>
      <c r="D452" s="27" t="s">
        <v>162</v>
      </c>
    </row>
    <row r="453" spans="1:4" x14ac:dyDescent="0.2">
      <c r="A453" s="36">
        <v>43698</v>
      </c>
      <c r="B453" s="27" t="s">
        <v>591</v>
      </c>
      <c r="C453" s="29">
        <v>300</v>
      </c>
      <c r="D453" s="27" t="s">
        <v>162</v>
      </c>
    </row>
    <row r="454" spans="1:4" x14ac:dyDescent="0.2">
      <c r="A454" s="36">
        <v>43698</v>
      </c>
      <c r="B454" s="27" t="s">
        <v>330</v>
      </c>
      <c r="C454" s="29">
        <v>500</v>
      </c>
      <c r="D454" s="27" t="s">
        <v>162</v>
      </c>
    </row>
    <row r="455" spans="1:4" x14ac:dyDescent="0.2">
      <c r="A455" s="36">
        <v>43698</v>
      </c>
      <c r="B455" s="27" t="s">
        <v>302</v>
      </c>
      <c r="C455" s="29">
        <v>500</v>
      </c>
      <c r="D455" s="27" t="s">
        <v>162</v>
      </c>
    </row>
    <row r="456" spans="1:4" x14ac:dyDescent="0.2">
      <c r="A456" s="36">
        <v>43698</v>
      </c>
      <c r="B456" s="27" t="s">
        <v>595</v>
      </c>
      <c r="C456" s="29">
        <v>500</v>
      </c>
      <c r="D456" s="27" t="s">
        <v>162</v>
      </c>
    </row>
    <row r="457" spans="1:4" x14ac:dyDescent="0.2">
      <c r="A457" s="36">
        <v>43698</v>
      </c>
      <c r="B457" s="27" t="s">
        <v>596</v>
      </c>
      <c r="C457" s="31">
        <v>1000</v>
      </c>
      <c r="D457" s="45" t="s">
        <v>900</v>
      </c>
    </row>
    <row r="458" spans="1:4" x14ac:dyDescent="0.2">
      <c r="A458" s="36">
        <v>43698</v>
      </c>
      <c r="B458" s="27" t="s">
        <v>382</v>
      </c>
      <c r="C458" s="33">
        <v>1185.8399999999999</v>
      </c>
      <c r="D458" s="27" t="s">
        <v>597</v>
      </c>
    </row>
    <row r="459" spans="1:4" x14ac:dyDescent="0.2">
      <c r="A459" s="36">
        <v>43698</v>
      </c>
      <c r="B459" s="27" t="s">
        <v>203</v>
      </c>
      <c r="C459" s="31">
        <v>2000</v>
      </c>
      <c r="D459" s="27" t="s">
        <v>162</v>
      </c>
    </row>
    <row r="460" spans="1:4" x14ac:dyDescent="0.2">
      <c r="A460" s="36">
        <v>43698</v>
      </c>
      <c r="B460" s="27" t="s">
        <v>598</v>
      </c>
      <c r="C460" s="31">
        <v>3000</v>
      </c>
      <c r="D460" s="45" t="s">
        <v>907</v>
      </c>
    </row>
    <row r="461" spans="1:4" x14ac:dyDescent="0.2">
      <c r="A461" s="36">
        <v>43698</v>
      </c>
      <c r="B461" s="27" t="s">
        <v>599</v>
      </c>
      <c r="C461" s="31">
        <v>3200</v>
      </c>
      <c r="D461" s="45" t="s">
        <v>908</v>
      </c>
    </row>
    <row r="462" spans="1:4" x14ac:dyDescent="0.2">
      <c r="A462" s="36">
        <v>43698</v>
      </c>
      <c r="B462" s="27" t="s">
        <v>217</v>
      </c>
      <c r="C462" s="31">
        <v>4200</v>
      </c>
      <c r="D462" s="27" t="s">
        <v>162</v>
      </c>
    </row>
    <row r="463" spans="1:4" x14ac:dyDescent="0.2">
      <c r="A463" s="36">
        <v>43698</v>
      </c>
      <c r="B463" s="27" t="s">
        <v>381</v>
      </c>
      <c r="C463" s="33">
        <v>11495.35</v>
      </c>
      <c r="D463" s="45" t="s">
        <v>1182</v>
      </c>
    </row>
    <row r="464" spans="1:4" x14ac:dyDescent="0.2">
      <c r="A464" s="36">
        <v>43699</v>
      </c>
      <c r="B464" s="27" t="s">
        <v>588</v>
      </c>
      <c r="C464" s="29">
        <v>10</v>
      </c>
      <c r="D464" s="27" t="s">
        <v>792</v>
      </c>
    </row>
    <row r="465" spans="1:4" x14ac:dyDescent="0.2">
      <c r="A465" s="36">
        <v>43699</v>
      </c>
      <c r="B465" s="27" t="s">
        <v>600</v>
      </c>
      <c r="C465" s="29">
        <v>50</v>
      </c>
      <c r="D465" s="45" t="s">
        <v>909</v>
      </c>
    </row>
    <row r="466" spans="1:4" x14ac:dyDescent="0.2">
      <c r="A466" s="36">
        <v>43699</v>
      </c>
      <c r="B466" s="27" t="s">
        <v>297</v>
      </c>
      <c r="C466" s="29">
        <v>100</v>
      </c>
      <c r="D466" s="27" t="s">
        <v>162</v>
      </c>
    </row>
    <row r="467" spans="1:4" x14ac:dyDescent="0.2">
      <c r="A467" s="36">
        <v>43699</v>
      </c>
      <c r="B467" s="27" t="s">
        <v>600</v>
      </c>
      <c r="C467" s="29">
        <v>200</v>
      </c>
      <c r="D467" s="27" t="s">
        <v>162</v>
      </c>
    </row>
    <row r="468" spans="1:4" x14ac:dyDescent="0.2">
      <c r="A468" s="36">
        <v>43699</v>
      </c>
      <c r="B468" s="27" t="s">
        <v>601</v>
      </c>
      <c r="C468" s="29">
        <v>200</v>
      </c>
      <c r="D468" s="27" t="s">
        <v>162</v>
      </c>
    </row>
    <row r="469" spans="1:4" x14ac:dyDescent="0.2">
      <c r="A469" s="36">
        <v>43699</v>
      </c>
      <c r="B469" s="27" t="s">
        <v>602</v>
      </c>
      <c r="C469" s="29">
        <v>300</v>
      </c>
      <c r="D469" s="27" t="s">
        <v>162</v>
      </c>
    </row>
    <row r="470" spans="1:4" x14ac:dyDescent="0.2">
      <c r="A470" s="36">
        <v>43699</v>
      </c>
      <c r="B470" s="27" t="s">
        <v>329</v>
      </c>
      <c r="C470" s="29">
        <v>300</v>
      </c>
      <c r="D470" s="27" t="s">
        <v>162</v>
      </c>
    </row>
    <row r="471" spans="1:4" x14ac:dyDescent="0.2">
      <c r="A471" s="36">
        <v>43699</v>
      </c>
      <c r="B471" s="27" t="s">
        <v>328</v>
      </c>
      <c r="C471" s="29">
        <v>350</v>
      </c>
      <c r="D471" s="27" t="s">
        <v>162</v>
      </c>
    </row>
    <row r="472" spans="1:4" x14ac:dyDescent="0.2">
      <c r="A472" s="36">
        <v>43699</v>
      </c>
      <c r="B472" s="27" t="s">
        <v>603</v>
      </c>
      <c r="C472" s="29">
        <v>500</v>
      </c>
      <c r="D472" s="27" t="s">
        <v>162</v>
      </c>
    </row>
    <row r="473" spans="1:4" x14ac:dyDescent="0.2">
      <c r="A473" s="36">
        <v>43699</v>
      </c>
      <c r="B473" s="27" t="s">
        <v>604</v>
      </c>
      <c r="C473" s="29">
        <v>500</v>
      </c>
      <c r="D473" s="27" t="s">
        <v>162</v>
      </c>
    </row>
    <row r="474" spans="1:4" x14ac:dyDescent="0.2">
      <c r="A474" s="36">
        <v>43699</v>
      </c>
      <c r="B474" s="27" t="s">
        <v>605</v>
      </c>
      <c r="C474" s="29">
        <v>500</v>
      </c>
      <c r="D474" s="27" t="s">
        <v>162</v>
      </c>
    </row>
    <row r="475" spans="1:4" x14ac:dyDescent="0.2">
      <c r="A475" s="36">
        <v>43699</v>
      </c>
      <c r="B475" s="27" t="s">
        <v>606</v>
      </c>
      <c r="C475" s="29">
        <v>500</v>
      </c>
      <c r="D475" s="27" t="s">
        <v>162</v>
      </c>
    </row>
    <row r="476" spans="1:4" x14ac:dyDescent="0.2">
      <c r="A476" s="36">
        <v>43699</v>
      </c>
      <c r="B476" s="27" t="s">
        <v>607</v>
      </c>
      <c r="C476" s="29">
        <v>500</v>
      </c>
      <c r="D476" s="27" t="s">
        <v>162</v>
      </c>
    </row>
    <row r="477" spans="1:4" x14ac:dyDescent="0.2">
      <c r="A477" s="36">
        <v>43699</v>
      </c>
      <c r="B477" s="27" t="s">
        <v>212</v>
      </c>
      <c r="C477" s="31">
        <v>1000</v>
      </c>
      <c r="D477" s="27" t="s">
        <v>162</v>
      </c>
    </row>
    <row r="478" spans="1:4" x14ac:dyDescent="0.2">
      <c r="A478" s="36">
        <v>43699</v>
      </c>
      <c r="B478" s="27" t="s">
        <v>225</v>
      </c>
      <c r="C478" s="31">
        <v>1000</v>
      </c>
      <c r="D478" s="27" t="s">
        <v>162</v>
      </c>
    </row>
    <row r="479" spans="1:4" x14ac:dyDescent="0.2">
      <c r="A479" s="36">
        <v>43699</v>
      </c>
      <c r="B479" s="27" t="s">
        <v>608</v>
      </c>
      <c r="C479" s="31">
        <v>1800</v>
      </c>
      <c r="D479" s="27" t="s">
        <v>162</v>
      </c>
    </row>
    <row r="480" spans="1:4" x14ac:dyDescent="0.2">
      <c r="A480" s="36">
        <v>43699</v>
      </c>
      <c r="B480" s="27" t="s">
        <v>609</v>
      </c>
      <c r="C480" s="31">
        <v>3200</v>
      </c>
      <c r="D480" s="27" t="s">
        <v>162</v>
      </c>
    </row>
    <row r="481" spans="1:4" x14ac:dyDescent="0.2">
      <c r="A481" s="36">
        <v>43699</v>
      </c>
      <c r="B481" s="27" t="s">
        <v>382</v>
      </c>
      <c r="C481" s="33">
        <v>3421.44</v>
      </c>
      <c r="D481" s="27" t="s">
        <v>610</v>
      </c>
    </row>
    <row r="482" spans="1:4" x14ac:dyDescent="0.2">
      <c r="A482" s="36">
        <v>43699</v>
      </c>
      <c r="B482" s="27" t="s">
        <v>611</v>
      </c>
      <c r="C482" s="31">
        <v>4000</v>
      </c>
      <c r="D482" s="27" t="s">
        <v>162</v>
      </c>
    </row>
    <row r="483" spans="1:4" x14ac:dyDescent="0.2">
      <c r="A483" s="36">
        <v>43699</v>
      </c>
      <c r="B483" s="27" t="s">
        <v>381</v>
      </c>
      <c r="C483" s="32">
        <v>12817.2</v>
      </c>
      <c r="D483" s="45" t="s">
        <v>1183</v>
      </c>
    </row>
    <row r="484" spans="1:4" x14ac:dyDescent="0.2">
      <c r="A484" s="36">
        <v>43699</v>
      </c>
      <c r="B484" s="27" t="s">
        <v>385</v>
      </c>
      <c r="C484" s="31">
        <v>17056</v>
      </c>
      <c r="D484" s="27" t="s">
        <v>397</v>
      </c>
    </row>
    <row r="485" spans="1:4" ht="33.75" x14ac:dyDescent="0.2">
      <c r="A485" s="36">
        <v>43699</v>
      </c>
      <c r="B485" s="27" t="s">
        <v>612</v>
      </c>
      <c r="C485" s="31">
        <v>40000</v>
      </c>
      <c r="D485" s="27" t="s">
        <v>998</v>
      </c>
    </row>
    <row r="486" spans="1:4" x14ac:dyDescent="0.2">
      <c r="A486" s="36">
        <v>43700</v>
      </c>
      <c r="B486" s="27" t="s">
        <v>613</v>
      </c>
      <c r="C486" s="28">
        <v>1.03</v>
      </c>
      <c r="D486" s="27" t="s">
        <v>162</v>
      </c>
    </row>
    <row r="487" spans="1:4" x14ac:dyDescent="0.2">
      <c r="A487" s="36">
        <v>43700</v>
      </c>
      <c r="B487" s="27" t="s">
        <v>588</v>
      </c>
      <c r="C487" s="29">
        <v>10</v>
      </c>
      <c r="D487" s="27" t="s">
        <v>162</v>
      </c>
    </row>
    <row r="488" spans="1:4" x14ac:dyDescent="0.2">
      <c r="A488" s="36">
        <v>43700</v>
      </c>
      <c r="B488" s="27" t="s">
        <v>614</v>
      </c>
      <c r="C488" s="29">
        <v>40</v>
      </c>
      <c r="D488" s="27" t="s">
        <v>162</v>
      </c>
    </row>
    <row r="489" spans="1:4" x14ac:dyDescent="0.2">
      <c r="A489" s="36">
        <v>43700</v>
      </c>
      <c r="B489" s="27" t="s">
        <v>615</v>
      </c>
      <c r="C489" s="29">
        <v>100</v>
      </c>
      <c r="D489" s="27" t="s">
        <v>162</v>
      </c>
    </row>
    <row r="490" spans="1:4" x14ac:dyDescent="0.2">
      <c r="A490" s="36">
        <v>43700</v>
      </c>
      <c r="B490" s="27" t="s">
        <v>616</v>
      </c>
      <c r="C490" s="29">
        <v>100</v>
      </c>
      <c r="D490" s="45" t="s">
        <v>1160</v>
      </c>
    </row>
    <row r="491" spans="1:4" x14ac:dyDescent="0.2">
      <c r="A491" s="36">
        <v>43700</v>
      </c>
      <c r="B491" s="27" t="s">
        <v>429</v>
      </c>
      <c r="C491" s="29">
        <v>100</v>
      </c>
      <c r="D491" s="27" t="s">
        <v>162</v>
      </c>
    </row>
    <row r="492" spans="1:4" x14ac:dyDescent="0.2">
      <c r="A492" s="36">
        <v>43700</v>
      </c>
      <c r="B492" s="27" t="s">
        <v>617</v>
      </c>
      <c r="C492" s="29">
        <v>100</v>
      </c>
      <c r="D492" s="27" t="s">
        <v>162</v>
      </c>
    </row>
    <row r="493" spans="1:4" x14ac:dyDescent="0.2">
      <c r="A493" s="36">
        <v>43700</v>
      </c>
      <c r="B493" s="27" t="s">
        <v>269</v>
      </c>
      <c r="C493" s="28">
        <v>146.99</v>
      </c>
      <c r="D493" s="27" t="s">
        <v>162</v>
      </c>
    </row>
    <row r="494" spans="1:4" x14ac:dyDescent="0.2">
      <c r="A494" s="36">
        <v>43700</v>
      </c>
      <c r="B494" s="27" t="s">
        <v>1014</v>
      </c>
      <c r="C494" s="29">
        <v>200</v>
      </c>
      <c r="D494" s="27" t="s">
        <v>162</v>
      </c>
    </row>
    <row r="495" spans="1:4" x14ac:dyDescent="0.2">
      <c r="A495" s="36">
        <v>43700</v>
      </c>
      <c r="B495" s="27" t="s">
        <v>319</v>
      </c>
      <c r="C495" s="29">
        <v>200</v>
      </c>
      <c r="D495" s="45" t="s">
        <v>898</v>
      </c>
    </row>
    <row r="496" spans="1:4" x14ac:dyDescent="0.2">
      <c r="A496" s="36">
        <v>43700</v>
      </c>
      <c r="B496" s="27" t="s">
        <v>618</v>
      </c>
      <c r="C496" s="29">
        <v>300</v>
      </c>
      <c r="D496" s="45" t="s">
        <v>910</v>
      </c>
    </row>
    <row r="497" spans="1:4" x14ac:dyDescent="0.2">
      <c r="A497" s="36">
        <v>43700</v>
      </c>
      <c r="B497" s="27" t="s">
        <v>526</v>
      </c>
      <c r="C497" s="29">
        <v>300</v>
      </c>
      <c r="D497" s="27" t="s">
        <v>162</v>
      </c>
    </row>
    <row r="498" spans="1:4" x14ac:dyDescent="0.2">
      <c r="A498" s="36">
        <v>43700</v>
      </c>
      <c r="B498" s="27" t="s">
        <v>198</v>
      </c>
      <c r="C498" s="29">
        <v>300</v>
      </c>
      <c r="D498" s="27" t="s">
        <v>162</v>
      </c>
    </row>
    <row r="499" spans="1:4" x14ac:dyDescent="0.2">
      <c r="A499" s="36">
        <v>43700</v>
      </c>
      <c r="B499" s="27" t="s">
        <v>237</v>
      </c>
      <c r="C499" s="29">
        <v>300</v>
      </c>
      <c r="D499" s="27" t="s">
        <v>162</v>
      </c>
    </row>
    <row r="500" spans="1:4" x14ac:dyDescent="0.2">
      <c r="A500" s="36">
        <v>43700</v>
      </c>
      <c r="B500" s="27" t="s">
        <v>270</v>
      </c>
      <c r="C500" s="29">
        <v>300</v>
      </c>
      <c r="D500" s="27" t="s">
        <v>162</v>
      </c>
    </row>
    <row r="501" spans="1:4" x14ac:dyDescent="0.2">
      <c r="A501" s="36">
        <v>43700</v>
      </c>
      <c r="B501" s="27" t="s">
        <v>288</v>
      </c>
      <c r="C501" s="29">
        <v>500</v>
      </c>
      <c r="D501" s="27" t="s">
        <v>162</v>
      </c>
    </row>
    <row r="502" spans="1:4" x14ac:dyDescent="0.2">
      <c r="A502" s="36">
        <v>43700</v>
      </c>
      <c r="B502" s="27" t="s">
        <v>281</v>
      </c>
      <c r="C502" s="29">
        <v>500</v>
      </c>
      <c r="D502" s="27" t="s">
        <v>162</v>
      </c>
    </row>
    <row r="503" spans="1:4" x14ac:dyDescent="0.2">
      <c r="A503" s="36">
        <v>43700</v>
      </c>
      <c r="B503" s="27" t="s">
        <v>619</v>
      </c>
      <c r="C503" s="29">
        <v>500</v>
      </c>
      <c r="D503" s="27" t="s">
        <v>162</v>
      </c>
    </row>
    <row r="504" spans="1:4" x14ac:dyDescent="0.2">
      <c r="A504" s="36">
        <v>43700</v>
      </c>
      <c r="B504" s="27" t="s">
        <v>620</v>
      </c>
      <c r="C504" s="29">
        <v>845</v>
      </c>
      <c r="D504" s="27" t="s">
        <v>162</v>
      </c>
    </row>
    <row r="505" spans="1:4" x14ac:dyDescent="0.2">
      <c r="A505" s="36">
        <v>43700</v>
      </c>
      <c r="B505" s="27" t="s">
        <v>181</v>
      </c>
      <c r="C505" s="31">
        <v>1000</v>
      </c>
      <c r="D505" s="27" t="s">
        <v>162</v>
      </c>
    </row>
    <row r="506" spans="1:4" x14ac:dyDescent="0.2">
      <c r="A506" s="36">
        <v>43700</v>
      </c>
      <c r="B506" s="27" t="s">
        <v>210</v>
      </c>
      <c r="C506" s="31">
        <v>1200</v>
      </c>
      <c r="D506" s="27" t="s">
        <v>162</v>
      </c>
    </row>
    <row r="507" spans="1:4" x14ac:dyDescent="0.2">
      <c r="A507" s="36">
        <v>43700</v>
      </c>
      <c r="B507" s="27" t="s">
        <v>621</v>
      </c>
      <c r="C507" s="31">
        <v>2000</v>
      </c>
      <c r="D507" s="45" t="s">
        <v>1161</v>
      </c>
    </row>
    <row r="508" spans="1:4" x14ac:dyDescent="0.2">
      <c r="A508" s="36">
        <v>43700</v>
      </c>
      <c r="B508" s="27" t="s">
        <v>287</v>
      </c>
      <c r="C508" s="31">
        <v>2000</v>
      </c>
      <c r="D508" s="27" t="s">
        <v>162</v>
      </c>
    </row>
    <row r="509" spans="1:4" x14ac:dyDescent="0.2">
      <c r="A509" s="36">
        <v>43700</v>
      </c>
      <c r="B509" s="27" t="s">
        <v>622</v>
      </c>
      <c r="C509" s="31">
        <v>5000</v>
      </c>
      <c r="D509" s="45" t="s">
        <v>911</v>
      </c>
    </row>
    <row r="510" spans="1:4" x14ac:dyDescent="0.2">
      <c r="A510" s="36">
        <v>43700</v>
      </c>
      <c r="B510" s="27" t="s">
        <v>623</v>
      </c>
      <c r="C510" s="31">
        <v>5000</v>
      </c>
      <c r="D510" s="27" t="s">
        <v>162</v>
      </c>
    </row>
    <row r="511" spans="1:4" x14ac:dyDescent="0.2">
      <c r="A511" s="36">
        <v>43700</v>
      </c>
      <c r="B511" s="45" t="s">
        <v>1155</v>
      </c>
      <c r="C511" s="31">
        <v>5000</v>
      </c>
      <c r="D511" s="27" t="s">
        <v>624</v>
      </c>
    </row>
    <row r="512" spans="1:4" x14ac:dyDescent="0.2">
      <c r="A512" s="36">
        <v>43700</v>
      </c>
      <c r="B512" s="27" t="s">
        <v>382</v>
      </c>
      <c r="C512" s="31">
        <v>5832</v>
      </c>
      <c r="D512" s="27" t="s">
        <v>625</v>
      </c>
    </row>
    <row r="513" spans="1:4" x14ac:dyDescent="0.2">
      <c r="A513" s="36">
        <v>43700</v>
      </c>
      <c r="B513" s="27" t="s">
        <v>381</v>
      </c>
      <c r="C513" s="32">
        <v>8636.9</v>
      </c>
      <c r="D513" s="45" t="s">
        <v>1184</v>
      </c>
    </row>
    <row r="514" spans="1:4" x14ac:dyDescent="0.2">
      <c r="A514" s="36">
        <v>43702</v>
      </c>
      <c r="B514" s="27" t="s">
        <v>1014</v>
      </c>
      <c r="C514" s="29">
        <v>50</v>
      </c>
      <c r="D514" s="27" t="s">
        <v>162</v>
      </c>
    </row>
    <row r="515" spans="1:4" x14ac:dyDescent="0.2">
      <c r="A515" s="36">
        <v>43702</v>
      </c>
      <c r="B515" s="27" t="s">
        <v>626</v>
      </c>
      <c r="C515" s="29">
        <v>100</v>
      </c>
      <c r="D515" s="45" t="s">
        <v>900</v>
      </c>
    </row>
    <row r="516" spans="1:4" x14ac:dyDescent="0.2">
      <c r="A516" s="36">
        <v>43702</v>
      </c>
      <c r="B516" s="27" t="s">
        <v>627</v>
      </c>
      <c r="C516" s="29">
        <v>100</v>
      </c>
      <c r="D516" s="27" t="s">
        <v>162</v>
      </c>
    </row>
    <row r="517" spans="1:4" x14ac:dyDescent="0.2">
      <c r="A517" s="36">
        <v>43702</v>
      </c>
      <c r="B517" s="27" t="s">
        <v>605</v>
      </c>
      <c r="C517" s="29">
        <v>100</v>
      </c>
      <c r="D517" s="45" t="s">
        <v>912</v>
      </c>
    </row>
    <row r="518" spans="1:4" x14ac:dyDescent="0.2">
      <c r="A518" s="36">
        <v>43702</v>
      </c>
      <c r="B518" s="27" t="s">
        <v>339</v>
      </c>
      <c r="C518" s="28">
        <v>112.96</v>
      </c>
      <c r="D518" s="27" t="s">
        <v>162</v>
      </c>
    </row>
    <row r="519" spans="1:4" x14ac:dyDescent="0.2">
      <c r="A519" s="36">
        <v>43702</v>
      </c>
      <c r="B519" s="27" t="s">
        <v>263</v>
      </c>
      <c r="C519" s="29">
        <v>150</v>
      </c>
      <c r="D519" s="27" t="s">
        <v>162</v>
      </c>
    </row>
    <row r="520" spans="1:4" x14ac:dyDescent="0.2">
      <c r="A520" s="36">
        <v>43702</v>
      </c>
      <c r="B520" s="27" t="s">
        <v>324</v>
      </c>
      <c r="C520" s="29">
        <v>200</v>
      </c>
      <c r="D520" s="45" t="s">
        <v>913</v>
      </c>
    </row>
    <row r="521" spans="1:4" x14ac:dyDescent="0.2">
      <c r="A521" s="36">
        <v>43702</v>
      </c>
      <c r="B521" s="27" t="s">
        <v>628</v>
      </c>
      <c r="C521" s="29">
        <v>200</v>
      </c>
      <c r="D521" s="45" t="s">
        <v>912</v>
      </c>
    </row>
    <row r="522" spans="1:4" x14ac:dyDescent="0.2">
      <c r="A522" s="36">
        <v>43702</v>
      </c>
      <c r="B522" s="27" t="s">
        <v>629</v>
      </c>
      <c r="C522" s="29">
        <v>200</v>
      </c>
      <c r="D522" s="27" t="s">
        <v>162</v>
      </c>
    </row>
    <row r="523" spans="1:4" x14ac:dyDescent="0.2">
      <c r="A523" s="36">
        <v>43702</v>
      </c>
      <c r="B523" s="27" t="s">
        <v>630</v>
      </c>
      <c r="C523" s="29">
        <v>200</v>
      </c>
      <c r="D523" s="45" t="s">
        <v>915</v>
      </c>
    </row>
    <row r="524" spans="1:4" x14ac:dyDescent="0.2">
      <c r="A524" s="36">
        <v>43702</v>
      </c>
      <c r="B524" s="27" t="s">
        <v>631</v>
      </c>
      <c r="C524" s="29">
        <v>200</v>
      </c>
      <c r="D524" s="45" t="s">
        <v>913</v>
      </c>
    </row>
    <row r="525" spans="1:4" x14ac:dyDescent="0.2">
      <c r="A525" s="36">
        <v>43702</v>
      </c>
      <c r="B525" s="27" t="s">
        <v>632</v>
      </c>
      <c r="C525" s="29">
        <v>200</v>
      </c>
      <c r="D525" s="45" t="s">
        <v>916</v>
      </c>
    </row>
    <row r="526" spans="1:4" x14ac:dyDescent="0.2">
      <c r="A526" s="36">
        <v>43702</v>
      </c>
      <c r="B526" s="27" t="s">
        <v>633</v>
      </c>
      <c r="C526" s="29">
        <v>200</v>
      </c>
      <c r="D526" s="45" t="s">
        <v>916</v>
      </c>
    </row>
    <row r="527" spans="1:4" x14ac:dyDescent="0.2">
      <c r="A527" s="36">
        <v>43702</v>
      </c>
      <c r="B527" s="27" t="s">
        <v>634</v>
      </c>
      <c r="C527" s="29">
        <v>200</v>
      </c>
      <c r="D527" s="27" t="s">
        <v>162</v>
      </c>
    </row>
    <row r="528" spans="1:4" x14ac:dyDescent="0.2">
      <c r="A528" s="36">
        <v>43702</v>
      </c>
      <c r="B528" s="27" t="s">
        <v>635</v>
      </c>
      <c r="C528" s="29">
        <v>250</v>
      </c>
      <c r="D528" s="45" t="s">
        <v>917</v>
      </c>
    </row>
    <row r="529" spans="1:4" x14ac:dyDescent="0.2">
      <c r="A529" s="36">
        <v>43702</v>
      </c>
      <c r="B529" s="27" t="s">
        <v>197</v>
      </c>
      <c r="C529" s="29">
        <v>250</v>
      </c>
      <c r="D529" s="27" t="s">
        <v>162</v>
      </c>
    </row>
    <row r="530" spans="1:4" x14ac:dyDescent="0.2">
      <c r="A530" s="36">
        <v>43702</v>
      </c>
      <c r="B530" s="27" t="s">
        <v>237</v>
      </c>
      <c r="C530" s="29">
        <v>300</v>
      </c>
      <c r="D530" s="27" t="s">
        <v>162</v>
      </c>
    </row>
    <row r="531" spans="1:4" x14ac:dyDescent="0.2">
      <c r="A531" s="36">
        <v>43702</v>
      </c>
      <c r="B531" s="27" t="s">
        <v>636</v>
      </c>
      <c r="C531" s="29">
        <v>300</v>
      </c>
      <c r="D531" s="27" t="s">
        <v>162</v>
      </c>
    </row>
    <row r="532" spans="1:4" x14ac:dyDescent="0.2">
      <c r="A532" s="36">
        <v>43702</v>
      </c>
      <c r="B532" s="27" t="s">
        <v>637</v>
      </c>
      <c r="C532" s="29">
        <v>300</v>
      </c>
      <c r="D532" s="27" t="s">
        <v>162</v>
      </c>
    </row>
    <row r="533" spans="1:4" x14ac:dyDescent="0.2">
      <c r="A533" s="36">
        <v>43702</v>
      </c>
      <c r="B533" s="27" t="s">
        <v>638</v>
      </c>
      <c r="C533" s="28">
        <v>381.94</v>
      </c>
      <c r="D533" s="45" t="s">
        <v>912</v>
      </c>
    </row>
    <row r="534" spans="1:4" x14ac:dyDescent="0.2">
      <c r="A534" s="36">
        <v>43702</v>
      </c>
      <c r="B534" s="27" t="s">
        <v>639</v>
      </c>
      <c r="C534" s="29">
        <v>500</v>
      </c>
      <c r="D534" s="45" t="s">
        <v>913</v>
      </c>
    </row>
    <row r="535" spans="1:4" x14ac:dyDescent="0.2">
      <c r="A535" s="36">
        <v>43702</v>
      </c>
      <c r="B535" s="27" t="s">
        <v>247</v>
      </c>
      <c r="C535" s="29">
        <v>500</v>
      </c>
      <c r="D535" s="27" t="s">
        <v>162</v>
      </c>
    </row>
    <row r="536" spans="1:4" x14ac:dyDescent="0.2">
      <c r="A536" s="36">
        <v>43702</v>
      </c>
      <c r="B536" s="27" t="s">
        <v>443</v>
      </c>
      <c r="C536" s="29">
        <v>500</v>
      </c>
      <c r="D536" s="27" t="s">
        <v>162</v>
      </c>
    </row>
    <row r="537" spans="1:4" x14ac:dyDescent="0.2">
      <c r="A537" s="36">
        <v>43702</v>
      </c>
      <c r="B537" s="27" t="s">
        <v>300</v>
      </c>
      <c r="C537" s="29">
        <v>500</v>
      </c>
      <c r="D537" s="27" t="s">
        <v>162</v>
      </c>
    </row>
    <row r="538" spans="1:4" x14ac:dyDescent="0.2">
      <c r="A538" s="36">
        <v>43702</v>
      </c>
      <c r="B538" s="27" t="s">
        <v>640</v>
      </c>
      <c r="C538" s="29">
        <v>500</v>
      </c>
      <c r="D538" s="27" t="s">
        <v>162</v>
      </c>
    </row>
    <row r="539" spans="1:4" x14ac:dyDescent="0.2">
      <c r="A539" s="36">
        <v>43702</v>
      </c>
      <c r="B539" s="27" t="s">
        <v>1014</v>
      </c>
      <c r="C539" s="29">
        <v>500</v>
      </c>
      <c r="D539" s="27" t="s">
        <v>162</v>
      </c>
    </row>
    <row r="540" spans="1:4" x14ac:dyDescent="0.2">
      <c r="A540" s="36">
        <v>43702</v>
      </c>
      <c r="B540" s="27" t="s">
        <v>217</v>
      </c>
      <c r="C540" s="29">
        <v>500</v>
      </c>
      <c r="D540" s="27" t="s">
        <v>162</v>
      </c>
    </row>
    <row r="541" spans="1:4" x14ac:dyDescent="0.2">
      <c r="A541" s="36">
        <v>43702</v>
      </c>
      <c r="B541" s="27" t="s">
        <v>641</v>
      </c>
      <c r="C541" s="31">
        <v>1000</v>
      </c>
      <c r="D541" s="27" t="s">
        <v>162</v>
      </c>
    </row>
    <row r="542" spans="1:4" x14ac:dyDescent="0.2">
      <c r="A542" s="36">
        <v>43702</v>
      </c>
      <c r="B542" s="27" t="s">
        <v>327</v>
      </c>
      <c r="C542" s="31">
        <v>1000</v>
      </c>
      <c r="D542" s="27" t="s">
        <v>162</v>
      </c>
    </row>
    <row r="543" spans="1:4" x14ac:dyDescent="0.2">
      <c r="A543" s="36">
        <v>43702</v>
      </c>
      <c r="B543" s="27" t="s">
        <v>292</v>
      </c>
      <c r="C543" s="31">
        <v>1000</v>
      </c>
      <c r="D543" s="27" t="s">
        <v>162</v>
      </c>
    </row>
    <row r="544" spans="1:4" x14ac:dyDescent="0.2">
      <c r="A544" s="36">
        <v>43702</v>
      </c>
      <c r="B544" s="27" t="s">
        <v>642</v>
      </c>
      <c r="C544" s="31">
        <v>1400</v>
      </c>
      <c r="D544" s="45" t="s">
        <v>918</v>
      </c>
    </row>
    <row r="545" spans="1:4" x14ac:dyDescent="0.2">
      <c r="A545" s="36">
        <v>43702</v>
      </c>
      <c r="B545" s="27" t="s">
        <v>643</v>
      </c>
      <c r="C545" s="31">
        <v>1700</v>
      </c>
      <c r="D545" s="45" t="s">
        <v>919</v>
      </c>
    </row>
    <row r="546" spans="1:4" x14ac:dyDescent="0.2">
      <c r="A546" s="36">
        <v>43702</v>
      </c>
      <c r="B546" s="27" t="s">
        <v>644</v>
      </c>
      <c r="C546" s="31">
        <v>1800</v>
      </c>
      <c r="D546" s="27" t="s">
        <v>162</v>
      </c>
    </row>
    <row r="547" spans="1:4" x14ac:dyDescent="0.2">
      <c r="A547" s="36">
        <v>43702</v>
      </c>
      <c r="B547" s="27" t="s">
        <v>645</v>
      </c>
      <c r="C547" s="31">
        <v>2200</v>
      </c>
      <c r="D547" s="45" t="s">
        <v>920</v>
      </c>
    </row>
    <row r="548" spans="1:4" x14ac:dyDescent="0.2">
      <c r="A548" s="36">
        <v>43702</v>
      </c>
      <c r="B548" s="27" t="s">
        <v>646</v>
      </c>
      <c r="C548" s="31">
        <v>4480</v>
      </c>
      <c r="D548" s="27" t="s">
        <v>162</v>
      </c>
    </row>
    <row r="549" spans="1:4" x14ac:dyDescent="0.2">
      <c r="A549" s="36">
        <v>43702</v>
      </c>
      <c r="B549" s="27" t="s">
        <v>329</v>
      </c>
      <c r="C549" s="31">
        <v>5000</v>
      </c>
      <c r="D549" s="45" t="s">
        <v>921</v>
      </c>
    </row>
    <row r="550" spans="1:4" x14ac:dyDescent="0.2">
      <c r="A550" s="36">
        <v>43702</v>
      </c>
      <c r="B550" s="27" t="s">
        <v>647</v>
      </c>
      <c r="C550" s="31">
        <v>5000</v>
      </c>
      <c r="D550" s="45" t="s">
        <v>922</v>
      </c>
    </row>
    <row r="551" spans="1:4" x14ac:dyDescent="0.2">
      <c r="A551" s="36">
        <v>43702</v>
      </c>
      <c r="B551" s="27" t="s">
        <v>637</v>
      </c>
      <c r="C551" s="31">
        <v>20000</v>
      </c>
      <c r="D551" s="27" t="s">
        <v>162</v>
      </c>
    </row>
    <row r="552" spans="1:4" x14ac:dyDescent="0.2">
      <c r="A552" s="36">
        <v>43703</v>
      </c>
      <c r="B552" s="27" t="s">
        <v>588</v>
      </c>
      <c r="C552" s="29">
        <v>10</v>
      </c>
      <c r="D552" s="27" t="s">
        <v>162</v>
      </c>
    </row>
    <row r="553" spans="1:4" x14ac:dyDescent="0.2">
      <c r="A553" s="36">
        <v>43703</v>
      </c>
      <c r="B553" s="27" t="s">
        <v>588</v>
      </c>
      <c r="C553" s="29">
        <v>10</v>
      </c>
      <c r="D553" s="27" t="s">
        <v>162</v>
      </c>
    </row>
    <row r="554" spans="1:4" x14ac:dyDescent="0.2">
      <c r="A554" s="36">
        <v>43703</v>
      </c>
      <c r="B554" s="27" t="s">
        <v>588</v>
      </c>
      <c r="C554" s="29">
        <v>10</v>
      </c>
      <c r="D554" s="27" t="s">
        <v>162</v>
      </c>
    </row>
    <row r="555" spans="1:4" x14ac:dyDescent="0.2">
      <c r="A555" s="36">
        <v>43703</v>
      </c>
      <c r="B555" s="27" t="s">
        <v>648</v>
      </c>
      <c r="C555" s="29">
        <v>50</v>
      </c>
      <c r="D555" s="45" t="s">
        <v>916</v>
      </c>
    </row>
    <row r="556" spans="1:4" x14ac:dyDescent="0.2">
      <c r="A556" s="36">
        <v>43703</v>
      </c>
      <c r="B556" s="27" t="s">
        <v>295</v>
      </c>
      <c r="C556" s="28">
        <v>69.47</v>
      </c>
      <c r="D556" s="27" t="s">
        <v>307</v>
      </c>
    </row>
    <row r="557" spans="1:4" ht="11.25" customHeight="1" x14ac:dyDescent="0.2">
      <c r="A557" s="36">
        <v>43703</v>
      </c>
      <c r="B557" s="27" t="s">
        <v>382</v>
      </c>
      <c r="C557" s="30">
        <v>97.2</v>
      </c>
      <c r="D557" s="27" t="s">
        <v>649</v>
      </c>
    </row>
    <row r="558" spans="1:4" ht="11.25" customHeight="1" x14ac:dyDescent="0.2">
      <c r="A558" s="36">
        <v>43703</v>
      </c>
      <c r="B558" s="27" t="s">
        <v>263</v>
      </c>
      <c r="C558" s="29">
        <v>100</v>
      </c>
      <c r="D558" s="45" t="s">
        <v>923</v>
      </c>
    </row>
    <row r="559" spans="1:4" x14ac:dyDescent="0.2">
      <c r="A559" s="36">
        <v>43703</v>
      </c>
      <c r="B559" s="27" t="s">
        <v>275</v>
      </c>
      <c r="C559" s="29">
        <v>200</v>
      </c>
      <c r="D559" s="27" t="s">
        <v>162</v>
      </c>
    </row>
    <row r="560" spans="1:4" x14ac:dyDescent="0.2">
      <c r="A560" s="36">
        <v>43703</v>
      </c>
      <c r="B560" s="27" t="s">
        <v>253</v>
      </c>
      <c r="C560" s="29">
        <v>200</v>
      </c>
      <c r="D560" s="27" t="s">
        <v>162</v>
      </c>
    </row>
    <row r="561" spans="1:4" x14ac:dyDescent="0.2">
      <c r="A561" s="36">
        <v>43703</v>
      </c>
      <c r="B561" s="27" t="s">
        <v>333</v>
      </c>
      <c r="C561" s="29">
        <v>200</v>
      </c>
      <c r="D561" s="27" t="s">
        <v>162</v>
      </c>
    </row>
    <row r="562" spans="1:4" x14ac:dyDescent="0.2">
      <c r="A562" s="36">
        <v>43703</v>
      </c>
      <c r="B562" s="27" t="s">
        <v>286</v>
      </c>
      <c r="C562" s="29">
        <v>250</v>
      </c>
      <c r="D562" s="27" t="s">
        <v>162</v>
      </c>
    </row>
    <row r="563" spans="1:4" x14ac:dyDescent="0.2">
      <c r="A563" s="36">
        <v>43703</v>
      </c>
      <c r="B563" s="27" t="s">
        <v>650</v>
      </c>
      <c r="C563" s="29">
        <v>300</v>
      </c>
      <c r="D563" s="45" t="s">
        <v>914</v>
      </c>
    </row>
    <row r="564" spans="1:4" x14ac:dyDescent="0.2">
      <c r="A564" s="36">
        <v>43703</v>
      </c>
      <c r="B564" s="27" t="s">
        <v>382</v>
      </c>
      <c r="C564" s="30">
        <v>388.8</v>
      </c>
      <c r="D564" s="27" t="s">
        <v>651</v>
      </c>
    </row>
    <row r="565" spans="1:4" x14ac:dyDescent="0.2">
      <c r="A565" s="36">
        <v>43703</v>
      </c>
      <c r="B565" s="27" t="s">
        <v>652</v>
      </c>
      <c r="C565" s="28">
        <v>616.37</v>
      </c>
      <c r="D565" s="27" t="s">
        <v>162</v>
      </c>
    </row>
    <row r="566" spans="1:4" x14ac:dyDescent="0.2">
      <c r="A566" s="36">
        <v>43703</v>
      </c>
      <c r="B566" s="27" t="s">
        <v>268</v>
      </c>
      <c r="C566" s="31">
        <v>1500</v>
      </c>
      <c r="D566" s="27" t="s">
        <v>162</v>
      </c>
    </row>
    <row r="567" spans="1:4" x14ac:dyDescent="0.2">
      <c r="A567" s="36">
        <v>43703</v>
      </c>
      <c r="B567" s="27" t="s">
        <v>381</v>
      </c>
      <c r="C567" s="32">
        <v>1650.7</v>
      </c>
      <c r="D567" s="45" t="s">
        <v>1185</v>
      </c>
    </row>
    <row r="568" spans="1:4" x14ac:dyDescent="0.2">
      <c r="A568" s="36">
        <v>43703</v>
      </c>
      <c r="B568" s="27" t="s">
        <v>653</v>
      </c>
      <c r="C568" s="31">
        <v>2700</v>
      </c>
      <c r="D568" s="45" t="s">
        <v>924</v>
      </c>
    </row>
    <row r="569" spans="1:4" x14ac:dyDescent="0.2">
      <c r="A569" s="36">
        <v>43703</v>
      </c>
      <c r="B569" s="27" t="s">
        <v>382</v>
      </c>
      <c r="C569" s="32">
        <v>3790.8</v>
      </c>
      <c r="D569" s="27" t="s">
        <v>654</v>
      </c>
    </row>
    <row r="570" spans="1:4" x14ac:dyDescent="0.2">
      <c r="A570" s="36">
        <v>43703</v>
      </c>
      <c r="B570" s="27" t="s">
        <v>385</v>
      </c>
      <c r="C570" s="31">
        <v>5350</v>
      </c>
      <c r="D570" s="27" t="s">
        <v>397</v>
      </c>
    </row>
    <row r="571" spans="1:4" x14ac:dyDescent="0.2">
      <c r="A571" s="36">
        <v>43703</v>
      </c>
      <c r="B571" s="27" t="s">
        <v>381</v>
      </c>
      <c r="C571" s="31">
        <v>7760</v>
      </c>
      <c r="D571" s="45" t="s">
        <v>1186</v>
      </c>
    </row>
    <row r="572" spans="1:4" x14ac:dyDescent="0.2">
      <c r="A572" s="36">
        <v>43703</v>
      </c>
      <c r="B572" s="27" t="s">
        <v>381</v>
      </c>
      <c r="C572" s="32">
        <v>11069.4</v>
      </c>
      <c r="D572" s="45" t="s">
        <v>1187</v>
      </c>
    </row>
    <row r="573" spans="1:4" x14ac:dyDescent="0.2">
      <c r="A573" s="36">
        <v>43703</v>
      </c>
      <c r="B573" s="45" t="s">
        <v>925</v>
      </c>
      <c r="C573" s="31">
        <v>25000</v>
      </c>
      <c r="D573" s="27" t="s">
        <v>162</v>
      </c>
    </row>
    <row r="574" spans="1:4" x14ac:dyDescent="0.2">
      <c r="A574" s="36">
        <v>43704</v>
      </c>
      <c r="B574" s="27" t="s">
        <v>588</v>
      </c>
      <c r="C574" s="29">
        <v>10</v>
      </c>
      <c r="D574" s="27" t="s">
        <v>162</v>
      </c>
    </row>
    <row r="575" spans="1:4" x14ac:dyDescent="0.2">
      <c r="A575" s="36">
        <v>43704</v>
      </c>
      <c r="B575" s="27" t="s">
        <v>655</v>
      </c>
      <c r="C575" s="29">
        <v>100</v>
      </c>
      <c r="D575" s="45" t="s">
        <v>913</v>
      </c>
    </row>
    <row r="576" spans="1:4" x14ac:dyDescent="0.2">
      <c r="A576" s="36">
        <v>43704</v>
      </c>
      <c r="B576" s="27" t="s">
        <v>656</v>
      </c>
      <c r="C576" s="29">
        <v>100</v>
      </c>
      <c r="D576" s="27" t="s">
        <v>162</v>
      </c>
    </row>
    <row r="577" spans="1:4" x14ac:dyDescent="0.2">
      <c r="A577" s="36">
        <v>43704</v>
      </c>
      <c r="B577" s="27" t="s">
        <v>657</v>
      </c>
      <c r="C577" s="29">
        <v>100</v>
      </c>
      <c r="D577" s="45" t="s">
        <v>900</v>
      </c>
    </row>
    <row r="578" spans="1:4" x14ac:dyDescent="0.2">
      <c r="A578" s="36">
        <v>43704</v>
      </c>
      <c r="B578" s="27" t="s">
        <v>658</v>
      </c>
      <c r="C578" s="29">
        <v>100</v>
      </c>
      <c r="D578" s="45" t="s">
        <v>926</v>
      </c>
    </row>
    <row r="579" spans="1:4" x14ac:dyDescent="0.2">
      <c r="A579" s="36">
        <v>43704</v>
      </c>
      <c r="B579" s="27" t="s">
        <v>659</v>
      </c>
      <c r="C579" s="29">
        <v>100</v>
      </c>
      <c r="D579" s="45" t="s">
        <v>913</v>
      </c>
    </row>
    <row r="580" spans="1:4" x14ac:dyDescent="0.2">
      <c r="A580" s="36">
        <v>43704</v>
      </c>
      <c r="B580" s="27" t="s">
        <v>660</v>
      </c>
      <c r="C580" s="29">
        <v>150</v>
      </c>
      <c r="D580" s="45" t="s">
        <v>927</v>
      </c>
    </row>
    <row r="581" spans="1:4" x14ac:dyDescent="0.2">
      <c r="A581" s="36">
        <v>43704</v>
      </c>
      <c r="B581" s="27" t="s">
        <v>661</v>
      </c>
      <c r="C581" s="29">
        <v>150</v>
      </c>
      <c r="D581" s="27" t="s">
        <v>162</v>
      </c>
    </row>
    <row r="582" spans="1:4" x14ac:dyDescent="0.2">
      <c r="A582" s="36">
        <v>43704</v>
      </c>
      <c r="B582" s="27" t="s">
        <v>345</v>
      </c>
      <c r="C582" s="29">
        <v>200</v>
      </c>
      <c r="D582" s="45" t="s">
        <v>928</v>
      </c>
    </row>
    <row r="583" spans="1:4" x14ac:dyDescent="0.2">
      <c r="A583" s="36">
        <v>43704</v>
      </c>
      <c r="B583" s="27" t="s">
        <v>662</v>
      </c>
      <c r="C583" s="29">
        <v>200</v>
      </c>
      <c r="D583" s="27" t="s">
        <v>162</v>
      </c>
    </row>
    <row r="584" spans="1:4" x14ac:dyDescent="0.2">
      <c r="A584" s="36">
        <v>43704</v>
      </c>
      <c r="B584" s="27" t="s">
        <v>663</v>
      </c>
      <c r="C584" s="29">
        <v>200</v>
      </c>
      <c r="D584" s="27" t="s">
        <v>162</v>
      </c>
    </row>
    <row r="585" spans="1:4" x14ac:dyDescent="0.2">
      <c r="A585" s="36">
        <v>43704</v>
      </c>
      <c r="B585" s="27" t="s">
        <v>664</v>
      </c>
      <c r="C585" s="29">
        <v>250</v>
      </c>
      <c r="D585" s="45" t="s">
        <v>929</v>
      </c>
    </row>
    <row r="586" spans="1:4" x14ac:dyDescent="0.2">
      <c r="A586" s="36">
        <v>43704</v>
      </c>
      <c r="B586" s="27" t="s">
        <v>665</v>
      </c>
      <c r="C586" s="29">
        <v>500</v>
      </c>
      <c r="D586" s="45" t="s">
        <v>930</v>
      </c>
    </row>
    <row r="587" spans="1:4" x14ac:dyDescent="0.2">
      <c r="A587" s="36">
        <v>43704</v>
      </c>
      <c r="B587" s="27" t="s">
        <v>666</v>
      </c>
      <c r="C587" s="29">
        <v>500</v>
      </c>
      <c r="D587" s="45" t="s">
        <v>931</v>
      </c>
    </row>
    <row r="588" spans="1:4" x14ac:dyDescent="0.2">
      <c r="A588" s="36">
        <v>43704</v>
      </c>
      <c r="B588" s="27" t="s">
        <v>201</v>
      </c>
      <c r="C588" s="29">
        <v>500</v>
      </c>
      <c r="D588" s="27" t="s">
        <v>162</v>
      </c>
    </row>
    <row r="589" spans="1:4" x14ac:dyDescent="0.2">
      <c r="A589" s="36">
        <v>43704</v>
      </c>
      <c r="B589" s="27" t="s">
        <v>667</v>
      </c>
      <c r="C589" s="29">
        <v>500</v>
      </c>
      <c r="D589" s="45" t="s">
        <v>913</v>
      </c>
    </row>
    <row r="590" spans="1:4" x14ac:dyDescent="0.2">
      <c r="A590" s="36">
        <v>43704</v>
      </c>
      <c r="B590" s="27" t="s">
        <v>668</v>
      </c>
      <c r="C590" s="29">
        <v>571</v>
      </c>
      <c r="D590" s="27" t="s">
        <v>162</v>
      </c>
    </row>
    <row r="591" spans="1:4" x14ac:dyDescent="0.2">
      <c r="A591" s="36">
        <v>43704</v>
      </c>
      <c r="B591" s="27" t="s">
        <v>669</v>
      </c>
      <c r="C591" s="29">
        <v>600</v>
      </c>
      <c r="D591" s="45" t="s">
        <v>932</v>
      </c>
    </row>
    <row r="592" spans="1:4" x14ac:dyDescent="0.2">
      <c r="A592" s="36">
        <v>43704</v>
      </c>
      <c r="B592" s="27" t="s">
        <v>581</v>
      </c>
      <c r="C592" s="31">
        <v>1000</v>
      </c>
      <c r="D592" s="27" t="s">
        <v>162</v>
      </c>
    </row>
    <row r="593" spans="1:4" x14ac:dyDescent="0.2">
      <c r="A593" s="36">
        <v>43704</v>
      </c>
      <c r="B593" s="27" t="s">
        <v>382</v>
      </c>
      <c r="C593" s="32">
        <v>1555.2</v>
      </c>
      <c r="D593" s="27" t="s">
        <v>670</v>
      </c>
    </row>
    <row r="594" spans="1:4" x14ac:dyDescent="0.2">
      <c r="A594" s="36">
        <v>43704</v>
      </c>
      <c r="B594" s="27" t="s">
        <v>671</v>
      </c>
      <c r="C594" s="31">
        <v>1600</v>
      </c>
      <c r="D594" s="45" t="s">
        <v>933</v>
      </c>
    </row>
    <row r="595" spans="1:4" x14ac:dyDescent="0.2">
      <c r="A595" s="36">
        <v>43704</v>
      </c>
      <c r="B595" s="27" t="s">
        <v>672</v>
      </c>
      <c r="C595" s="31">
        <v>1750</v>
      </c>
      <c r="D595" s="27" t="s">
        <v>162</v>
      </c>
    </row>
    <row r="596" spans="1:4" x14ac:dyDescent="0.2">
      <c r="A596" s="36">
        <v>43704</v>
      </c>
      <c r="B596" s="27" t="s">
        <v>673</v>
      </c>
      <c r="C596" s="31">
        <v>2000</v>
      </c>
      <c r="D596" s="45" t="s">
        <v>934</v>
      </c>
    </row>
    <row r="597" spans="1:4" x14ac:dyDescent="0.2">
      <c r="A597" s="36">
        <v>43704</v>
      </c>
      <c r="B597" s="27" t="s">
        <v>674</v>
      </c>
      <c r="C597" s="31">
        <v>2200</v>
      </c>
      <c r="D597" s="45" t="s">
        <v>935</v>
      </c>
    </row>
    <row r="598" spans="1:4" x14ac:dyDescent="0.2">
      <c r="A598" s="36">
        <v>43704</v>
      </c>
      <c r="B598" s="27" t="s">
        <v>675</v>
      </c>
      <c r="C598" s="31">
        <v>2300</v>
      </c>
      <c r="D598" s="27" t="s">
        <v>162</v>
      </c>
    </row>
    <row r="599" spans="1:4" x14ac:dyDescent="0.2">
      <c r="A599" s="36">
        <v>43704</v>
      </c>
      <c r="B599" s="27" t="s">
        <v>513</v>
      </c>
      <c r="C599" s="31">
        <v>3000</v>
      </c>
      <c r="D599" s="45" t="s">
        <v>936</v>
      </c>
    </row>
    <row r="600" spans="1:4" ht="11.25" customHeight="1" x14ac:dyDescent="0.2">
      <c r="A600" s="36">
        <v>43704</v>
      </c>
      <c r="B600" s="27" t="s">
        <v>676</v>
      </c>
      <c r="C600" s="31">
        <v>3400</v>
      </c>
      <c r="D600" s="45" t="s">
        <v>937</v>
      </c>
    </row>
    <row r="601" spans="1:4" x14ac:dyDescent="0.2">
      <c r="A601" s="36">
        <v>43704</v>
      </c>
      <c r="B601" s="27" t="s">
        <v>677</v>
      </c>
      <c r="C601" s="31">
        <v>3750</v>
      </c>
      <c r="D601" s="45" t="s">
        <v>938</v>
      </c>
    </row>
    <row r="602" spans="1:4" x14ac:dyDescent="0.2">
      <c r="A602" s="36">
        <v>43704</v>
      </c>
      <c r="B602" s="27" t="s">
        <v>381</v>
      </c>
      <c r="C602" s="32">
        <v>4757.8999999999996</v>
      </c>
      <c r="D602" s="45" t="s">
        <v>1188</v>
      </c>
    </row>
    <row r="603" spans="1:4" x14ac:dyDescent="0.2">
      <c r="A603" s="36">
        <v>43704</v>
      </c>
      <c r="B603" s="27" t="s">
        <v>678</v>
      </c>
      <c r="C603" s="31">
        <v>6200</v>
      </c>
      <c r="D603" s="45" t="s">
        <v>939</v>
      </c>
    </row>
    <row r="604" spans="1:4" x14ac:dyDescent="0.2">
      <c r="A604" s="36">
        <v>43704</v>
      </c>
      <c r="B604" s="27" t="s">
        <v>679</v>
      </c>
      <c r="C604" s="31">
        <v>6600</v>
      </c>
      <c r="D604" s="45" t="s">
        <v>940</v>
      </c>
    </row>
    <row r="605" spans="1:4" x14ac:dyDescent="0.2">
      <c r="A605" s="36">
        <v>43704</v>
      </c>
      <c r="B605" s="27" t="s">
        <v>680</v>
      </c>
      <c r="C605" s="31">
        <v>8000</v>
      </c>
      <c r="D605" s="45" t="s">
        <v>941</v>
      </c>
    </row>
    <row r="606" spans="1:4" x14ac:dyDescent="0.2">
      <c r="A606" s="36">
        <v>43704</v>
      </c>
      <c r="B606" s="27" t="s">
        <v>681</v>
      </c>
      <c r="C606" s="31">
        <v>9000</v>
      </c>
      <c r="D606" s="45" t="s">
        <v>942</v>
      </c>
    </row>
    <row r="607" spans="1:4" ht="22.5" x14ac:dyDescent="0.2">
      <c r="A607" s="36">
        <v>43704</v>
      </c>
      <c r="B607" s="27" t="s">
        <v>1014</v>
      </c>
      <c r="C607" s="32">
        <v>14492.1</v>
      </c>
      <c r="D607" s="27" t="s">
        <v>999</v>
      </c>
    </row>
    <row r="608" spans="1:4" x14ac:dyDescent="0.2">
      <c r="A608" s="36">
        <v>43705</v>
      </c>
      <c r="B608" s="27" t="s">
        <v>588</v>
      </c>
      <c r="C608" s="29">
        <v>10</v>
      </c>
      <c r="D608" s="27" t="s">
        <v>162</v>
      </c>
    </row>
    <row r="609" spans="1:4" x14ac:dyDescent="0.2">
      <c r="A609" s="36">
        <v>43705</v>
      </c>
      <c r="B609" s="27" t="s">
        <v>682</v>
      </c>
      <c r="C609" s="28">
        <v>41.25</v>
      </c>
      <c r="D609" s="27" t="s">
        <v>162</v>
      </c>
    </row>
    <row r="610" spans="1:4" x14ac:dyDescent="0.2">
      <c r="A610" s="36">
        <v>43705</v>
      </c>
      <c r="B610" s="27" t="s">
        <v>683</v>
      </c>
      <c r="C610" s="29">
        <v>100</v>
      </c>
      <c r="D610" s="45" t="s">
        <v>943</v>
      </c>
    </row>
    <row r="611" spans="1:4" x14ac:dyDescent="0.2">
      <c r="A611" s="36">
        <v>43705</v>
      </c>
      <c r="B611" s="27" t="s">
        <v>684</v>
      </c>
      <c r="C611" s="29">
        <v>100</v>
      </c>
      <c r="D611" s="27" t="s">
        <v>162</v>
      </c>
    </row>
    <row r="612" spans="1:4" x14ac:dyDescent="0.2">
      <c r="A612" s="36">
        <v>43705</v>
      </c>
      <c r="B612" s="27" t="s">
        <v>528</v>
      </c>
      <c r="C612" s="29">
        <v>100</v>
      </c>
      <c r="D612" s="45" t="s">
        <v>944</v>
      </c>
    </row>
    <row r="613" spans="1:4" x14ac:dyDescent="0.2">
      <c r="A613" s="36">
        <v>43705</v>
      </c>
      <c r="B613" s="27" t="s">
        <v>685</v>
      </c>
      <c r="C613" s="29">
        <v>100</v>
      </c>
      <c r="D613" s="27" t="s">
        <v>162</v>
      </c>
    </row>
    <row r="614" spans="1:4" x14ac:dyDescent="0.2">
      <c r="A614" s="36">
        <v>43705</v>
      </c>
      <c r="B614" s="27" t="s">
        <v>656</v>
      </c>
      <c r="C614" s="29">
        <v>100</v>
      </c>
      <c r="D614" s="45" t="s">
        <v>945</v>
      </c>
    </row>
    <row r="615" spans="1:4" x14ac:dyDescent="0.2">
      <c r="A615" s="36">
        <v>43705</v>
      </c>
      <c r="B615" s="27" t="s">
        <v>686</v>
      </c>
      <c r="C615" s="29">
        <v>104</v>
      </c>
      <c r="D615" s="45" t="s">
        <v>946</v>
      </c>
    </row>
    <row r="616" spans="1:4" x14ac:dyDescent="0.2">
      <c r="A616" s="36">
        <v>43705</v>
      </c>
      <c r="B616" s="27" t="s">
        <v>687</v>
      </c>
      <c r="C616" s="29">
        <v>172</v>
      </c>
      <c r="D616" s="27" t="s">
        <v>162</v>
      </c>
    </row>
    <row r="617" spans="1:4" x14ac:dyDescent="0.2">
      <c r="A617" s="36">
        <v>43705</v>
      </c>
      <c r="B617" s="27" t="s">
        <v>688</v>
      </c>
      <c r="C617" s="29">
        <v>200</v>
      </c>
      <c r="D617" s="45" t="s">
        <v>896</v>
      </c>
    </row>
    <row r="618" spans="1:4" x14ac:dyDescent="0.2">
      <c r="A618" s="36">
        <v>43705</v>
      </c>
      <c r="B618" s="27" t="s">
        <v>689</v>
      </c>
      <c r="C618" s="29">
        <v>200</v>
      </c>
      <c r="D618" s="27" t="s">
        <v>162</v>
      </c>
    </row>
    <row r="619" spans="1:4" x14ac:dyDescent="0.2">
      <c r="A619" s="36">
        <v>43705</v>
      </c>
      <c r="B619" s="27" t="s">
        <v>293</v>
      </c>
      <c r="C619" s="29">
        <v>200</v>
      </c>
      <c r="D619" s="27" t="s">
        <v>162</v>
      </c>
    </row>
    <row r="620" spans="1:4" x14ac:dyDescent="0.2">
      <c r="A620" s="36">
        <v>43705</v>
      </c>
      <c r="B620" s="27" t="s">
        <v>690</v>
      </c>
      <c r="C620" s="29">
        <v>200</v>
      </c>
      <c r="D620" s="27" t="s">
        <v>162</v>
      </c>
    </row>
    <row r="621" spans="1:4" x14ac:dyDescent="0.2">
      <c r="A621" s="36">
        <v>43705</v>
      </c>
      <c r="B621" s="27" t="s">
        <v>691</v>
      </c>
      <c r="C621" s="29">
        <v>250</v>
      </c>
      <c r="D621" s="27" t="s">
        <v>162</v>
      </c>
    </row>
    <row r="622" spans="1:4" x14ac:dyDescent="0.2">
      <c r="A622" s="36">
        <v>43705</v>
      </c>
      <c r="B622" s="27" t="s">
        <v>692</v>
      </c>
      <c r="C622" s="29">
        <v>300</v>
      </c>
      <c r="D622" s="27" t="s">
        <v>162</v>
      </c>
    </row>
    <row r="623" spans="1:4" x14ac:dyDescent="0.2">
      <c r="A623" s="36">
        <v>43705</v>
      </c>
      <c r="B623" s="27" t="s">
        <v>238</v>
      </c>
      <c r="C623" s="29">
        <v>300</v>
      </c>
      <c r="D623" s="27" t="s">
        <v>162</v>
      </c>
    </row>
    <row r="624" spans="1:4" x14ac:dyDescent="0.2">
      <c r="A624" s="36">
        <v>43705</v>
      </c>
      <c r="B624" s="27" t="s">
        <v>693</v>
      </c>
      <c r="C624" s="29">
        <v>300</v>
      </c>
      <c r="D624" s="45" t="s">
        <v>947</v>
      </c>
    </row>
    <row r="625" spans="1:4" x14ac:dyDescent="0.2">
      <c r="A625" s="36">
        <v>43705</v>
      </c>
      <c r="B625" s="27" t="s">
        <v>694</v>
      </c>
      <c r="C625" s="29">
        <v>300</v>
      </c>
      <c r="D625" s="27" t="s">
        <v>162</v>
      </c>
    </row>
    <row r="626" spans="1:4" x14ac:dyDescent="0.2">
      <c r="A626" s="36">
        <v>43705</v>
      </c>
      <c r="B626" s="27" t="s">
        <v>695</v>
      </c>
      <c r="C626" s="29">
        <v>300</v>
      </c>
      <c r="D626" s="45" t="s">
        <v>948</v>
      </c>
    </row>
    <row r="627" spans="1:4" x14ac:dyDescent="0.2">
      <c r="A627" s="36">
        <v>43705</v>
      </c>
      <c r="B627" s="27" t="s">
        <v>696</v>
      </c>
      <c r="C627" s="29">
        <v>300</v>
      </c>
      <c r="D627" s="45" t="s">
        <v>949</v>
      </c>
    </row>
    <row r="628" spans="1:4" x14ac:dyDescent="0.2">
      <c r="A628" s="36">
        <v>43705</v>
      </c>
      <c r="B628" s="27" t="s">
        <v>697</v>
      </c>
      <c r="C628" s="29">
        <v>300</v>
      </c>
      <c r="D628" s="45" t="s">
        <v>913</v>
      </c>
    </row>
    <row r="629" spans="1:4" x14ac:dyDescent="0.2">
      <c r="A629" s="36">
        <v>43705</v>
      </c>
      <c r="B629" s="27" t="s">
        <v>1014</v>
      </c>
      <c r="C629" s="29">
        <v>400</v>
      </c>
      <c r="D629" s="27" t="s">
        <v>162</v>
      </c>
    </row>
    <row r="630" spans="1:4" x14ac:dyDescent="0.2">
      <c r="A630" s="36">
        <v>43705</v>
      </c>
      <c r="B630" s="27" t="s">
        <v>698</v>
      </c>
      <c r="C630" s="29">
        <v>500</v>
      </c>
      <c r="D630" s="45" t="s">
        <v>950</v>
      </c>
    </row>
    <row r="631" spans="1:4" x14ac:dyDescent="0.2">
      <c r="A631" s="36">
        <v>43705</v>
      </c>
      <c r="B631" s="27" t="s">
        <v>699</v>
      </c>
      <c r="C631" s="29">
        <v>500</v>
      </c>
      <c r="D631" s="45" t="s">
        <v>496</v>
      </c>
    </row>
    <row r="632" spans="1:4" x14ac:dyDescent="0.2">
      <c r="A632" s="36">
        <v>43705</v>
      </c>
      <c r="B632" s="27" t="s">
        <v>673</v>
      </c>
      <c r="C632" s="29">
        <v>500</v>
      </c>
      <c r="D632" s="45" t="s">
        <v>950</v>
      </c>
    </row>
    <row r="633" spans="1:4" x14ac:dyDescent="0.2">
      <c r="A633" s="36">
        <v>43705</v>
      </c>
      <c r="B633" s="27" t="s">
        <v>700</v>
      </c>
      <c r="C633" s="29">
        <v>500</v>
      </c>
      <c r="D633" s="27" t="s">
        <v>162</v>
      </c>
    </row>
    <row r="634" spans="1:4" x14ac:dyDescent="0.2">
      <c r="A634" s="36">
        <v>43705</v>
      </c>
      <c r="B634" s="27" t="s">
        <v>701</v>
      </c>
      <c r="C634" s="29">
        <v>500</v>
      </c>
      <c r="D634" s="45" t="s">
        <v>951</v>
      </c>
    </row>
    <row r="635" spans="1:4" x14ac:dyDescent="0.2">
      <c r="A635" s="36">
        <v>43705</v>
      </c>
      <c r="B635" s="27" t="s">
        <v>702</v>
      </c>
      <c r="C635" s="29">
        <v>500</v>
      </c>
      <c r="D635" s="45" t="s">
        <v>952</v>
      </c>
    </row>
    <row r="636" spans="1:4" x14ac:dyDescent="0.2">
      <c r="A636" s="36">
        <v>43705</v>
      </c>
      <c r="B636" s="27" t="s">
        <v>703</v>
      </c>
      <c r="C636" s="29">
        <v>500</v>
      </c>
      <c r="D636" s="27" t="s">
        <v>162</v>
      </c>
    </row>
    <row r="637" spans="1:4" x14ac:dyDescent="0.2">
      <c r="A637" s="36">
        <v>43705</v>
      </c>
      <c r="B637" s="27" t="s">
        <v>704</v>
      </c>
      <c r="C637" s="29">
        <v>500</v>
      </c>
      <c r="D637" s="27" t="s">
        <v>162</v>
      </c>
    </row>
    <row r="638" spans="1:4" x14ac:dyDescent="0.2">
      <c r="A638" s="36">
        <v>43705</v>
      </c>
      <c r="B638" s="27" t="s">
        <v>705</v>
      </c>
      <c r="C638" s="29">
        <v>500</v>
      </c>
      <c r="D638" s="45" t="s">
        <v>953</v>
      </c>
    </row>
    <row r="639" spans="1:4" x14ac:dyDescent="0.2">
      <c r="A639" s="36">
        <v>43705</v>
      </c>
      <c r="B639" s="27" t="s">
        <v>626</v>
      </c>
      <c r="C639" s="29">
        <v>500</v>
      </c>
      <c r="D639" s="45" t="s">
        <v>954</v>
      </c>
    </row>
    <row r="640" spans="1:4" x14ac:dyDescent="0.2">
      <c r="A640" s="36">
        <v>43705</v>
      </c>
      <c r="B640" s="27" t="s">
        <v>698</v>
      </c>
      <c r="C640" s="29">
        <v>500</v>
      </c>
      <c r="D640" s="27" t="s">
        <v>162</v>
      </c>
    </row>
    <row r="641" spans="1:4" x14ac:dyDescent="0.2">
      <c r="A641" s="36">
        <v>43705</v>
      </c>
      <c r="B641" s="27" t="s">
        <v>420</v>
      </c>
      <c r="C641" s="29">
        <v>500</v>
      </c>
      <c r="D641" s="45" t="s">
        <v>496</v>
      </c>
    </row>
    <row r="642" spans="1:4" x14ac:dyDescent="0.2">
      <c r="A642" s="36">
        <v>43705</v>
      </c>
      <c r="B642" s="27" t="s">
        <v>673</v>
      </c>
      <c r="C642" s="31">
        <v>1000</v>
      </c>
      <c r="D642" s="45" t="s">
        <v>950</v>
      </c>
    </row>
    <row r="643" spans="1:4" x14ac:dyDescent="0.2">
      <c r="A643" s="36">
        <v>43705</v>
      </c>
      <c r="B643" s="27" t="s">
        <v>706</v>
      </c>
      <c r="C643" s="31">
        <v>1000</v>
      </c>
      <c r="D643" s="45" t="s">
        <v>955</v>
      </c>
    </row>
    <row r="644" spans="1:4" x14ac:dyDescent="0.2">
      <c r="A644" s="36">
        <v>43705</v>
      </c>
      <c r="B644" s="27" t="s">
        <v>707</v>
      </c>
      <c r="C644" s="31">
        <v>1000</v>
      </c>
      <c r="D644" s="45" t="s">
        <v>956</v>
      </c>
    </row>
    <row r="645" spans="1:4" x14ac:dyDescent="0.2">
      <c r="A645" s="36">
        <v>43705</v>
      </c>
      <c r="B645" s="45" t="s">
        <v>957</v>
      </c>
      <c r="C645" s="31">
        <v>1000</v>
      </c>
      <c r="D645" s="27" t="s">
        <v>708</v>
      </c>
    </row>
    <row r="646" spans="1:4" x14ac:dyDescent="0.2">
      <c r="A646" s="36">
        <v>43705</v>
      </c>
      <c r="B646" s="27" t="s">
        <v>709</v>
      </c>
      <c r="C646" s="31">
        <v>1100</v>
      </c>
      <c r="D646" s="45" t="s">
        <v>958</v>
      </c>
    </row>
    <row r="647" spans="1:4" x14ac:dyDescent="0.2">
      <c r="A647" s="36">
        <v>43705</v>
      </c>
      <c r="B647" s="27" t="s">
        <v>710</v>
      </c>
      <c r="C647" s="31">
        <v>1250</v>
      </c>
      <c r="D647" s="45" t="s">
        <v>959</v>
      </c>
    </row>
    <row r="648" spans="1:4" x14ac:dyDescent="0.2">
      <c r="A648" s="36">
        <v>43705</v>
      </c>
      <c r="B648" s="27" t="s">
        <v>711</v>
      </c>
      <c r="C648" s="31">
        <v>1500</v>
      </c>
      <c r="D648" s="45" t="s">
        <v>960</v>
      </c>
    </row>
    <row r="649" spans="1:4" x14ac:dyDescent="0.2">
      <c r="A649" s="36">
        <v>43705</v>
      </c>
      <c r="B649" s="27" t="s">
        <v>712</v>
      </c>
      <c r="C649" s="31">
        <v>2500</v>
      </c>
      <c r="D649" s="45" t="s">
        <v>961</v>
      </c>
    </row>
    <row r="650" spans="1:4" x14ac:dyDescent="0.2">
      <c r="A650" s="36">
        <v>43705</v>
      </c>
      <c r="B650" s="27" t="s">
        <v>191</v>
      </c>
      <c r="C650" s="31">
        <v>3000</v>
      </c>
      <c r="D650" s="45" t="s">
        <v>962</v>
      </c>
    </row>
    <row r="651" spans="1:4" x14ac:dyDescent="0.2">
      <c r="A651" s="36">
        <v>43705</v>
      </c>
      <c r="B651" s="27" t="s">
        <v>713</v>
      </c>
      <c r="C651" s="31">
        <v>3000</v>
      </c>
      <c r="D651" s="45" t="s">
        <v>963</v>
      </c>
    </row>
    <row r="652" spans="1:4" x14ac:dyDescent="0.2">
      <c r="A652" s="36">
        <v>43705</v>
      </c>
      <c r="B652" s="27" t="s">
        <v>714</v>
      </c>
      <c r="C652" s="31">
        <v>3300</v>
      </c>
      <c r="D652" s="45" t="s">
        <v>964</v>
      </c>
    </row>
    <row r="653" spans="1:4" x14ac:dyDescent="0.2">
      <c r="A653" s="36">
        <v>43705</v>
      </c>
      <c r="B653" s="27" t="s">
        <v>715</v>
      </c>
      <c r="C653" s="31">
        <v>3500</v>
      </c>
      <c r="D653" s="27" t="s">
        <v>162</v>
      </c>
    </row>
    <row r="654" spans="1:4" x14ac:dyDescent="0.2">
      <c r="A654" s="36">
        <v>43705</v>
      </c>
      <c r="B654" s="27" t="s">
        <v>716</v>
      </c>
      <c r="C654" s="31">
        <v>4000</v>
      </c>
      <c r="D654" s="45" t="s">
        <v>965</v>
      </c>
    </row>
    <row r="655" spans="1:4" x14ac:dyDescent="0.2">
      <c r="A655" s="36">
        <v>43705</v>
      </c>
      <c r="B655" s="27" t="s">
        <v>717</v>
      </c>
      <c r="C655" s="31">
        <v>4950</v>
      </c>
      <c r="D655" s="45" t="s">
        <v>966</v>
      </c>
    </row>
    <row r="656" spans="1:4" x14ac:dyDescent="0.2">
      <c r="A656" s="36">
        <v>43705</v>
      </c>
      <c r="B656" s="27" t="s">
        <v>718</v>
      </c>
      <c r="C656" s="31">
        <v>5100</v>
      </c>
      <c r="D656" s="45" t="s">
        <v>967</v>
      </c>
    </row>
    <row r="657" spans="1:4" x14ac:dyDescent="0.2">
      <c r="A657" s="36">
        <v>43705</v>
      </c>
      <c r="B657" s="27" t="s">
        <v>719</v>
      </c>
      <c r="C657" s="31">
        <v>6000</v>
      </c>
      <c r="D657" s="45" t="s">
        <v>968</v>
      </c>
    </row>
    <row r="658" spans="1:4" x14ac:dyDescent="0.2">
      <c r="A658" s="36">
        <v>43705</v>
      </c>
      <c r="B658" s="27" t="s">
        <v>382</v>
      </c>
      <c r="C658" s="32">
        <v>7484.4</v>
      </c>
      <c r="D658" s="27" t="s">
        <v>720</v>
      </c>
    </row>
    <row r="659" spans="1:4" x14ac:dyDescent="0.2">
      <c r="A659" s="36">
        <v>43705</v>
      </c>
      <c r="B659" s="27" t="s">
        <v>721</v>
      </c>
      <c r="C659" s="31">
        <v>8500</v>
      </c>
      <c r="D659" s="45" t="s">
        <v>969</v>
      </c>
    </row>
    <row r="660" spans="1:4" x14ac:dyDescent="0.2">
      <c r="A660" s="36">
        <v>43705</v>
      </c>
      <c r="B660" s="27" t="s">
        <v>722</v>
      </c>
      <c r="C660" s="31">
        <v>9000</v>
      </c>
      <c r="D660" s="45" t="s">
        <v>970</v>
      </c>
    </row>
    <row r="661" spans="1:4" x14ac:dyDescent="0.2">
      <c r="A661" s="36">
        <v>43705</v>
      </c>
      <c r="B661" s="27" t="s">
        <v>723</v>
      </c>
      <c r="C661" s="31">
        <v>10100</v>
      </c>
      <c r="D661" s="45" t="s">
        <v>971</v>
      </c>
    </row>
    <row r="662" spans="1:4" x14ac:dyDescent="0.2">
      <c r="A662" s="36">
        <v>43705</v>
      </c>
      <c r="B662" s="27" t="s">
        <v>381</v>
      </c>
      <c r="C662" s="32">
        <v>10777.1</v>
      </c>
      <c r="D662" s="45" t="s">
        <v>1189</v>
      </c>
    </row>
    <row r="663" spans="1:4" x14ac:dyDescent="0.2">
      <c r="A663" s="36">
        <v>43705</v>
      </c>
      <c r="B663" s="27" t="s">
        <v>724</v>
      </c>
      <c r="C663" s="31">
        <v>15000</v>
      </c>
      <c r="D663" s="27" t="s">
        <v>1000</v>
      </c>
    </row>
    <row r="664" spans="1:4" x14ac:dyDescent="0.2">
      <c r="A664" s="36">
        <v>43706</v>
      </c>
      <c r="B664" s="27" t="s">
        <v>588</v>
      </c>
      <c r="C664" s="29">
        <v>10</v>
      </c>
      <c r="D664" s="27" t="s">
        <v>162</v>
      </c>
    </row>
    <row r="665" spans="1:4" x14ac:dyDescent="0.2">
      <c r="A665" s="36">
        <v>43706</v>
      </c>
      <c r="B665" s="27" t="s">
        <v>725</v>
      </c>
      <c r="C665" s="29">
        <v>50</v>
      </c>
      <c r="D665" s="27" t="s">
        <v>162</v>
      </c>
    </row>
    <row r="666" spans="1:4" x14ac:dyDescent="0.2">
      <c r="A666" s="36">
        <v>43706</v>
      </c>
      <c r="B666" s="27" t="s">
        <v>726</v>
      </c>
      <c r="C666" s="29">
        <v>50</v>
      </c>
      <c r="D666" s="45" t="s">
        <v>972</v>
      </c>
    </row>
    <row r="667" spans="1:4" x14ac:dyDescent="0.2">
      <c r="A667" s="36">
        <v>43706</v>
      </c>
      <c r="B667" s="27" t="s">
        <v>727</v>
      </c>
      <c r="C667" s="29">
        <v>90</v>
      </c>
      <c r="D667" s="27" t="s">
        <v>162</v>
      </c>
    </row>
    <row r="668" spans="1:4" x14ac:dyDescent="0.2">
      <c r="A668" s="36">
        <v>43706</v>
      </c>
      <c r="B668" s="27" t="s">
        <v>269</v>
      </c>
      <c r="C668" s="29">
        <v>100</v>
      </c>
      <c r="D668" s="45" t="s">
        <v>950</v>
      </c>
    </row>
    <row r="669" spans="1:4" x14ac:dyDescent="0.2">
      <c r="A669" s="36">
        <v>43706</v>
      </c>
      <c r="B669" s="27" t="s">
        <v>728</v>
      </c>
      <c r="C669" s="29">
        <v>100</v>
      </c>
      <c r="D669" s="27" t="s">
        <v>162</v>
      </c>
    </row>
    <row r="670" spans="1:4" x14ac:dyDescent="0.2">
      <c r="A670" s="36">
        <v>43706</v>
      </c>
      <c r="B670" s="27" t="s">
        <v>411</v>
      </c>
      <c r="C670" s="29">
        <v>100</v>
      </c>
      <c r="D670" s="27" t="s">
        <v>162</v>
      </c>
    </row>
    <row r="671" spans="1:4" x14ac:dyDescent="0.2">
      <c r="A671" s="36">
        <v>43706</v>
      </c>
      <c r="B671" s="27" t="s">
        <v>729</v>
      </c>
      <c r="C671" s="29">
        <v>100</v>
      </c>
      <c r="D671" s="27" t="s">
        <v>162</v>
      </c>
    </row>
    <row r="672" spans="1:4" x14ac:dyDescent="0.2">
      <c r="A672" s="36">
        <v>43706</v>
      </c>
      <c r="B672" s="27" t="s">
        <v>730</v>
      </c>
      <c r="C672" s="29">
        <v>180</v>
      </c>
      <c r="D672" s="27" t="s">
        <v>162</v>
      </c>
    </row>
    <row r="673" spans="1:4" x14ac:dyDescent="0.2">
      <c r="A673" s="36">
        <v>43706</v>
      </c>
      <c r="B673" s="27" t="s">
        <v>731</v>
      </c>
      <c r="C673" s="29">
        <v>200</v>
      </c>
      <c r="D673" s="27" t="s">
        <v>162</v>
      </c>
    </row>
    <row r="674" spans="1:4" x14ac:dyDescent="0.2">
      <c r="A674" s="36">
        <v>43706</v>
      </c>
      <c r="B674" s="45" t="s">
        <v>732</v>
      </c>
      <c r="C674" s="29">
        <v>300</v>
      </c>
      <c r="D674" s="45" t="s">
        <v>896</v>
      </c>
    </row>
    <row r="675" spans="1:4" x14ac:dyDescent="0.2">
      <c r="A675" s="36">
        <v>43706</v>
      </c>
      <c r="B675" s="27" t="s">
        <v>198</v>
      </c>
      <c r="C675" s="29">
        <v>400</v>
      </c>
      <c r="D675" s="45" t="s">
        <v>973</v>
      </c>
    </row>
    <row r="676" spans="1:4" x14ac:dyDescent="0.2">
      <c r="A676" s="36">
        <v>43706</v>
      </c>
      <c r="B676" s="27" t="s">
        <v>733</v>
      </c>
      <c r="C676" s="29">
        <v>500</v>
      </c>
      <c r="D676" s="45" t="s">
        <v>974</v>
      </c>
    </row>
    <row r="677" spans="1:4" x14ac:dyDescent="0.2">
      <c r="A677" s="36">
        <v>43706</v>
      </c>
      <c r="B677" s="27" t="s">
        <v>318</v>
      </c>
      <c r="C677" s="29">
        <v>500</v>
      </c>
      <c r="D677" s="27" t="s">
        <v>162</v>
      </c>
    </row>
    <row r="678" spans="1:4" x14ac:dyDescent="0.2">
      <c r="A678" s="36">
        <v>43706</v>
      </c>
      <c r="B678" s="27" t="s">
        <v>734</v>
      </c>
      <c r="C678" s="29">
        <v>500</v>
      </c>
      <c r="D678" s="45" t="s">
        <v>973</v>
      </c>
    </row>
    <row r="679" spans="1:4" x14ac:dyDescent="0.2">
      <c r="A679" s="36">
        <v>43706</v>
      </c>
      <c r="B679" s="27" t="s">
        <v>735</v>
      </c>
      <c r="C679" s="31">
        <v>1000</v>
      </c>
      <c r="D679" s="45" t="s">
        <v>975</v>
      </c>
    </row>
    <row r="680" spans="1:4" x14ac:dyDescent="0.2">
      <c r="A680" s="36">
        <v>43706</v>
      </c>
      <c r="B680" s="27" t="s">
        <v>736</v>
      </c>
      <c r="C680" s="31">
        <v>1000</v>
      </c>
      <c r="D680" s="27" t="s">
        <v>162</v>
      </c>
    </row>
    <row r="681" spans="1:4" x14ac:dyDescent="0.2">
      <c r="A681" s="36">
        <v>43706</v>
      </c>
      <c r="B681" s="27" t="s">
        <v>737</v>
      </c>
      <c r="C681" s="31">
        <v>2500</v>
      </c>
      <c r="D681" s="45" t="s">
        <v>976</v>
      </c>
    </row>
    <row r="682" spans="1:4" x14ac:dyDescent="0.2">
      <c r="A682" s="36">
        <v>43706</v>
      </c>
      <c r="B682" s="27" t="s">
        <v>738</v>
      </c>
      <c r="C682" s="31">
        <v>2600</v>
      </c>
      <c r="D682" s="45" t="s">
        <v>977</v>
      </c>
    </row>
    <row r="683" spans="1:4" x14ac:dyDescent="0.2">
      <c r="A683" s="36">
        <v>43706</v>
      </c>
      <c r="B683" s="27" t="s">
        <v>739</v>
      </c>
      <c r="C683" s="31">
        <v>2800</v>
      </c>
      <c r="D683" s="45" t="s">
        <v>978</v>
      </c>
    </row>
    <row r="684" spans="1:4" x14ac:dyDescent="0.2">
      <c r="A684" s="36">
        <v>43706</v>
      </c>
      <c r="B684" s="27" t="s">
        <v>740</v>
      </c>
      <c r="C684" s="31">
        <v>2800</v>
      </c>
      <c r="D684" s="45" t="s">
        <v>979</v>
      </c>
    </row>
    <row r="685" spans="1:4" x14ac:dyDescent="0.2">
      <c r="A685" s="36">
        <v>43706</v>
      </c>
      <c r="B685" s="27" t="s">
        <v>741</v>
      </c>
      <c r="C685" s="31">
        <v>2800</v>
      </c>
      <c r="D685" s="45" t="s">
        <v>980</v>
      </c>
    </row>
    <row r="686" spans="1:4" x14ac:dyDescent="0.2">
      <c r="A686" s="36">
        <v>43706</v>
      </c>
      <c r="B686" s="27" t="s">
        <v>742</v>
      </c>
      <c r="C686" s="31">
        <v>2850</v>
      </c>
      <c r="D686" s="45" t="s">
        <v>981</v>
      </c>
    </row>
    <row r="687" spans="1:4" x14ac:dyDescent="0.2">
      <c r="A687" s="36">
        <v>43706</v>
      </c>
      <c r="B687" s="27" t="s">
        <v>743</v>
      </c>
      <c r="C687" s="31">
        <v>3600</v>
      </c>
      <c r="D687" s="45" t="s">
        <v>982</v>
      </c>
    </row>
    <row r="688" spans="1:4" x14ac:dyDescent="0.2">
      <c r="A688" s="36">
        <v>43706</v>
      </c>
      <c r="B688" s="27" t="s">
        <v>744</v>
      </c>
      <c r="C688" s="31">
        <v>3600</v>
      </c>
      <c r="D688" s="45" t="s">
        <v>983</v>
      </c>
    </row>
    <row r="689" spans="1:4" x14ac:dyDescent="0.2">
      <c r="A689" s="36">
        <v>43706</v>
      </c>
      <c r="B689" s="27" t="s">
        <v>745</v>
      </c>
      <c r="C689" s="31">
        <v>5000</v>
      </c>
      <c r="D689" s="45" t="s">
        <v>984</v>
      </c>
    </row>
    <row r="690" spans="1:4" x14ac:dyDescent="0.2">
      <c r="A690" s="36">
        <v>43706</v>
      </c>
      <c r="B690" s="27" t="s">
        <v>746</v>
      </c>
      <c r="C690" s="31">
        <v>6400</v>
      </c>
      <c r="D690" s="45" t="s">
        <v>985</v>
      </c>
    </row>
    <row r="691" spans="1:4" x14ac:dyDescent="0.2">
      <c r="A691" s="36">
        <v>43706</v>
      </c>
      <c r="B691" s="27" t="s">
        <v>385</v>
      </c>
      <c r="C691" s="31">
        <v>10018</v>
      </c>
      <c r="D691" s="27" t="s">
        <v>397</v>
      </c>
    </row>
    <row r="692" spans="1:4" x14ac:dyDescent="0.2">
      <c r="A692" s="36">
        <v>43706</v>
      </c>
      <c r="B692" s="27" t="s">
        <v>747</v>
      </c>
      <c r="C692" s="31">
        <v>10800</v>
      </c>
      <c r="D692" s="45" t="s">
        <v>986</v>
      </c>
    </row>
    <row r="693" spans="1:4" x14ac:dyDescent="0.2">
      <c r="A693" s="36">
        <v>43706</v>
      </c>
      <c r="B693" s="27" t="s">
        <v>381</v>
      </c>
      <c r="C693" s="33">
        <v>11908.81</v>
      </c>
      <c r="D693" s="45" t="s">
        <v>1190</v>
      </c>
    </row>
    <row r="694" spans="1:4" x14ac:dyDescent="0.2">
      <c r="A694" s="36">
        <v>43706</v>
      </c>
      <c r="B694" s="27" t="s">
        <v>382</v>
      </c>
      <c r="C694" s="31">
        <v>17253</v>
      </c>
      <c r="D694" s="27" t="s">
        <v>748</v>
      </c>
    </row>
    <row r="695" spans="1:4" x14ac:dyDescent="0.2">
      <c r="A695" s="36">
        <v>43707</v>
      </c>
      <c r="B695" s="27" t="s">
        <v>588</v>
      </c>
      <c r="C695" s="29">
        <v>10</v>
      </c>
      <c r="D695" s="27" t="s">
        <v>162</v>
      </c>
    </row>
    <row r="696" spans="1:4" x14ac:dyDescent="0.2">
      <c r="A696" s="36">
        <v>43707</v>
      </c>
      <c r="B696" s="27" t="s">
        <v>749</v>
      </c>
      <c r="C696" s="29">
        <v>50</v>
      </c>
      <c r="D696" s="45" t="s">
        <v>987</v>
      </c>
    </row>
    <row r="697" spans="1:4" x14ac:dyDescent="0.2">
      <c r="A697" s="36">
        <v>43707</v>
      </c>
      <c r="B697" s="27" t="s">
        <v>750</v>
      </c>
      <c r="C697" s="29">
        <v>80</v>
      </c>
      <c r="D697" s="27" t="s">
        <v>162</v>
      </c>
    </row>
    <row r="698" spans="1:4" x14ac:dyDescent="0.2">
      <c r="A698" s="36">
        <v>43707</v>
      </c>
      <c r="B698" s="27" t="s">
        <v>751</v>
      </c>
      <c r="C698" s="29">
        <v>100</v>
      </c>
      <c r="D698" s="27" t="s">
        <v>162</v>
      </c>
    </row>
    <row r="699" spans="1:4" x14ac:dyDescent="0.2">
      <c r="A699" s="36">
        <v>43707</v>
      </c>
      <c r="B699" s="27" t="s">
        <v>752</v>
      </c>
      <c r="C699" s="29">
        <v>100</v>
      </c>
      <c r="D699" s="45" t="s">
        <v>988</v>
      </c>
    </row>
    <row r="700" spans="1:4" x14ac:dyDescent="0.2">
      <c r="A700" s="36">
        <v>43707</v>
      </c>
      <c r="B700" s="27" t="s">
        <v>753</v>
      </c>
      <c r="C700" s="29">
        <v>150</v>
      </c>
      <c r="D700" s="45" t="s">
        <v>989</v>
      </c>
    </row>
    <row r="701" spans="1:4" x14ac:dyDescent="0.2">
      <c r="A701" s="36">
        <v>43707</v>
      </c>
      <c r="B701" s="27" t="s">
        <v>261</v>
      </c>
      <c r="C701" s="29">
        <v>150</v>
      </c>
      <c r="D701" s="27" t="s">
        <v>162</v>
      </c>
    </row>
    <row r="702" spans="1:4" x14ac:dyDescent="0.2">
      <c r="A702" s="36">
        <v>43707</v>
      </c>
      <c r="B702" s="27" t="s">
        <v>415</v>
      </c>
      <c r="C702" s="29">
        <v>200</v>
      </c>
      <c r="D702" s="27" t="s">
        <v>162</v>
      </c>
    </row>
    <row r="703" spans="1:4" x14ac:dyDescent="0.2">
      <c r="A703" s="36">
        <v>43707</v>
      </c>
      <c r="B703" s="27" t="s">
        <v>164</v>
      </c>
      <c r="C703" s="29">
        <v>200</v>
      </c>
      <c r="D703" s="27" t="s">
        <v>162</v>
      </c>
    </row>
    <row r="704" spans="1:4" x14ac:dyDescent="0.2">
      <c r="A704" s="36">
        <v>43707</v>
      </c>
      <c r="B704" s="27" t="s">
        <v>704</v>
      </c>
      <c r="C704" s="29">
        <v>200</v>
      </c>
      <c r="D704" s="45" t="s">
        <v>896</v>
      </c>
    </row>
    <row r="705" spans="1:4" x14ac:dyDescent="0.2">
      <c r="A705" s="36">
        <v>43707</v>
      </c>
      <c r="B705" s="27" t="s">
        <v>754</v>
      </c>
      <c r="C705" s="29">
        <v>200</v>
      </c>
      <c r="D705" s="27" t="s">
        <v>162</v>
      </c>
    </row>
    <row r="706" spans="1:4" x14ac:dyDescent="0.2">
      <c r="A706" s="36">
        <v>43707</v>
      </c>
      <c r="B706" s="27" t="s">
        <v>755</v>
      </c>
      <c r="C706" s="29">
        <v>200</v>
      </c>
      <c r="D706" s="27" t="s">
        <v>162</v>
      </c>
    </row>
    <row r="707" spans="1:4" x14ac:dyDescent="0.2">
      <c r="A707" s="36">
        <v>43707</v>
      </c>
      <c r="B707" s="27" t="s">
        <v>253</v>
      </c>
      <c r="C707" s="29">
        <v>200</v>
      </c>
      <c r="D707" s="27" t="s">
        <v>162</v>
      </c>
    </row>
    <row r="708" spans="1:4" x14ac:dyDescent="0.2">
      <c r="A708" s="36">
        <v>43707</v>
      </c>
      <c r="B708" s="27" t="s">
        <v>251</v>
      </c>
      <c r="C708" s="29">
        <v>200</v>
      </c>
      <c r="D708" s="27" t="s">
        <v>162</v>
      </c>
    </row>
    <row r="709" spans="1:4" x14ac:dyDescent="0.2">
      <c r="A709" s="36">
        <v>43707</v>
      </c>
      <c r="B709" s="27" t="s">
        <v>756</v>
      </c>
      <c r="C709" s="29">
        <v>200</v>
      </c>
      <c r="D709" s="27" t="s">
        <v>162</v>
      </c>
    </row>
    <row r="710" spans="1:4" x14ac:dyDescent="0.2">
      <c r="A710" s="36">
        <v>43707</v>
      </c>
      <c r="B710" s="27" t="s">
        <v>757</v>
      </c>
      <c r="C710" s="29">
        <v>250</v>
      </c>
      <c r="D710" s="45" t="s">
        <v>990</v>
      </c>
    </row>
    <row r="711" spans="1:4" x14ac:dyDescent="0.2">
      <c r="A711" s="36">
        <v>43707</v>
      </c>
      <c r="B711" s="27" t="s">
        <v>197</v>
      </c>
      <c r="C711" s="29">
        <v>250</v>
      </c>
      <c r="D711" s="27" t="s">
        <v>162</v>
      </c>
    </row>
    <row r="712" spans="1:4" x14ac:dyDescent="0.2">
      <c r="A712" s="36">
        <v>43707</v>
      </c>
      <c r="B712" s="27" t="s">
        <v>757</v>
      </c>
      <c r="C712" s="29">
        <v>250</v>
      </c>
      <c r="D712" s="45" t="s">
        <v>991</v>
      </c>
    </row>
    <row r="713" spans="1:4" x14ac:dyDescent="0.2">
      <c r="A713" s="36">
        <v>43707</v>
      </c>
      <c r="B713" s="27" t="s">
        <v>758</v>
      </c>
      <c r="C713" s="29">
        <v>250</v>
      </c>
      <c r="D713" s="45" t="s">
        <v>992</v>
      </c>
    </row>
    <row r="714" spans="1:4" x14ac:dyDescent="0.2">
      <c r="A714" s="36">
        <v>43707</v>
      </c>
      <c r="B714" s="27" t="s">
        <v>759</v>
      </c>
      <c r="C714" s="29">
        <v>300</v>
      </c>
      <c r="D714" s="45" t="s">
        <v>993</v>
      </c>
    </row>
    <row r="715" spans="1:4" x14ac:dyDescent="0.2">
      <c r="A715" s="36">
        <v>43707</v>
      </c>
      <c r="B715" s="27" t="s">
        <v>760</v>
      </c>
      <c r="C715" s="29">
        <v>300</v>
      </c>
      <c r="D715" s="45" t="s">
        <v>994</v>
      </c>
    </row>
    <row r="716" spans="1:4" x14ac:dyDescent="0.2">
      <c r="A716" s="36">
        <v>43707</v>
      </c>
      <c r="B716" s="27" t="s">
        <v>761</v>
      </c>
      <c r="C716" s="29">
        <v>300</v>
      </c>
      <c r="D716" s="45" t="s">
        <v>995</v>
      </c>
    </row>
    <row r="717" spans="1:4" x14ac:dyDescent="0.2">
      <c r="A717" s="36">
        <v>43707</v>
      </c>
      <c r="B717" s="27" t="s">
        <v>762</v>
      </c>
      <c r="C717" s="29">
        <v>300</v>
      </c>
      <c r="D717" s="45" t="s">
        <v>162</v>
      </c>
    </row>
    <row r="718" spans="1:4" x14ac:dyDescent="0.2">
      <c r="A718" s="36">
        <v>43707</v>
      </c>
      <c r="B718" s="27" t="s">
        <v>589</v>
      </c>
      <c r="C718" s="29">
        <v>300</v>
      </c>
      <c r="D718" s="45" t="s">
        <v>987</v>
      </c>
    </row>
    <row r="719" spans="1:4" x14ac:dyDescent="0.2">
      <c r="A719" s="36">
        <v>43707</v>
      </c>
      <c r="B719" s="27" t="s">
        <v>763</v>
      </c>
      <c r="C719" s="29">
        <v>300</v>
      </c>
      <c r="D719" s="27" t="s">
        <v>162</v>
      </c>
    </row>
    <row r="720" spans="1:4" x14ac:dyDescent="0.2">
      <c r="A720" s="36">
        <v>43707</v>
      </c>
      <c r="B720" s="27" t="s">
        <v>237</v>
      </c>
      <c r="C720" s="29">
        <v>300</v>
      </c>
      <c r="D720" s="27">
        <v>300</v>
      </c>
    </row>
    <row r="721" spans="1:4" x14ac:dyDescent="0.2">
      <c r="A721" s="36">
        <v>43707</v>
      </c>
      <c r="B721" s="27" t="s">
        <v>764</v>
      </c>
      <c r="C721" s="29">
        <v>350</v>
      </c>
      <c r="D721" s="45" t="s">
        <v>932</v>
      </c>
    </row>
    <row r="722" spans="1:4" x14ac:dyDescent="0.2">
      <c r="A722" s="36">
        <v>43707</v>
      </c>
      <c r="B722" s="27" t="s">
        <v>765</v>
      </c>
      <c r="C722" s="29">
        <v>350</v>
      </c>
      <c r="D722" s="45" t="s">
        <v>162</v>
      </c>
    </row>
    <row r="723" spans="1:4" x14ac:dyDescent="0.2">
      <c r="A723" s="36">
        <v>43707</v>
      </c>
      <c r="B723" s="27" t="s">
        <v>766</v>
      </c>
      <c r="C723" s="29">
        <v>400</v>
      </c>
      <c r="D723" s="45" t="s">
        <v>916</v>
      </c>
    </row>
    <row r="724" spans="1:4" x14ac:dyDescent="0.2">
      <c r="A724" s="36">
        <v>43707</v>
      </c>
      <c r="B724" s="27" t="s">
        <v>765</v>
      </c>
      <c r="C724" s="29">
        <v>500</v>
      </c>
      <c r="D724" s="45" t="s">
        <v>932</v>
      </c>
    </row>
    <row r="725" spans="1:4" x14ac:dyDescent="0.2">
      <c r="A725" s="36">
        <v>43707</v>
      </c>
      <c r="B725" s="27" t="s">
        <v>767</v>
      </c>
      <c r="C725" s="29">
        <v>500</v>
      </c>
      <c r="D725" s="27" t="s">
        <v>162</v>
      </c>
    </row>
    <row r="726" spans="1:4" x14ac:dyDescent="0.2">
      <c r="A726" s="36">
        <v>43707</v>
      </c>
      <c r="B726" s="27" t="s">
        <v>768</v>
      </c>
      <c r="C726" s="29">
        <v>500</v>
      </c>
      <c r="D726" s="45" t="s">
        <v>987</v>
      </c>
    </row>
    <row r="727" spans="1:4" x14ac:dyDescent="0.2">
      <c r="A727" s="36">
        <v>43707</v>
      </c>
      <c r="B727" s="27" t="s">
        <v>190</v>
      </c>
      <c r="C727" s="29">
        <v>500</v>
      </c>
      <c r="D727" s="27" t="s">
        <v>162</v>
      </c>
    </row>
    <row r="728" spans="1:4" x14ac:dyDescent="0.2">
      <c r="A728" s="36">
        <v>43707</v>
      </c>
      <c r="B728" s="27" t="s">
        <v>769</v>
      </c>
      <c r="C728" s="29">
        <v>500</v>
      </c>
      <c r="D728" s="27" t="s">
        <v>162</v>
      </c>
    </row>
    <row r="729" spans="1:4" x14ac:dyDescent="0.2">
      <c r="A729" s="36">
        <v>43707</v>
      </c>
      <c r="B729" s="27" t="s">
        <v>770</v>
      </c>
      <c r="C729" s="29">
        <v>500</v>
      </c>
      <c r="D729" s="45" t="s">
        <v>932</v>
      </c>
    </row>
    <row r="730" spans="1:4" x14ac:dyDescent="0.2">
      <c r="A730" s="36">
        <v>43707</v>
      </c>
      <c r="B730" s="27" t="s">
        <v>673</v>
      </c>
      <c r="C730" s="29">
        <v>500</v>
      </c>
      <c r="D730" s="45" t="s">
        <v>950</v>
      </c>
    </row>
    <row r="731" spans="1:4" x14ac:dyDescent="0.2">
      <c r="A731" s="36">
        <v>43707</v>
      </c>
      <c r="B731" s="27" t="s">
        <v>1014</v>
      </c>
      <c r="C731" s="29">
        <v>500</v>
      </c>
      <c r="D731" s="27" t="s">
        <v>162</v>
      </c>
    </row>
    <row r="732" spans="1:4" x14ac:dyDescent="0.2">
      <c r="A732" s="36">
        <v>43707</v>
      </c>
      <c r="B732" s="27" t="s">
        <v>241</v>
      </c>
      <c r="C732" s="29">
        <v>500</v>
      </c>
      <c r="D732" s="27" t="s">
        <v>162</v>
      </c>
    </row>
    <row r="733" spans="1:4" x14ac:dyDescent="0.2">
      <c r="A733" s="36">
        <v>43707</v>
      </c>
      <c r="B733" s="27" t="s">
        <v>771</v>
      </c>
      <c r="C733" s="29">
        <v>600</v>
      </c>
      <c r="D733" s="27" t="s">
        <v>162</v>
      </c>
    </row>
    <row r="734" spans="1:4" x14ac:dyDescent="0.2">
      <c r="A734" s="36">
        <v>43707</v>
      </c>
      <c r="B734" s="27" t="s">
        <v>772</v>
      </c>
      <c r="C734" s="29">
        <v>900</v>
      </c>
      <c r="D734" s="45" t="s">
        <v>1002</v>
      </c>
    </row>
    <row r="735" spans="1:4" x14ac:dyDescent="0.2">
      <c r="A735" s="36">
        <v>43707</v>
      </c>
      <c r="B735" s="27" t="s">
        <v>773</v>
      </c>
      <c r="C735" s="31">
        <v>1000</v>
      </c>
      <c r="D735" s="27" t="s">
        <v>162</v>
      </c>
    </row>
    <row r="736" spans="1:4" x14ac:dyDescent="0.2">
      <c r="A736" s="36">
        <v>43707</v>
      </c>
      <c r="B736" s="27" t="s">
        <v>774</v>
      </c>
      <c r="C736" s="31">
        <v>1000</v>
      </c>
      <c r="D736" s="27" t="s">
        <v>162</v>
      </c>
    </row>
    <row r="737" spans="1:4" x14ac:dyDescent="0.2">
      <c r="A737" s="36">
        <v>43707</v>
      </c>
      <c r="B737" s="27" t="s">
        <v>294</v>
      </c>
      <c r="C737" s="31">
        <v>1000</v>
      </c>
      <c r="D737" s="27" t="s">
        <v>162</v>
      </c>
    </row>
    <row r="738" spans="1:4" x14ac:dyDescent="0.2">
      <c r="A738" s="36">
        <v>43707</v>
      </c>
      <c r="B738" s="27" t="s">
        <v>775</v>
      </c>
      <c r="C738" s="31">
        <v>1100</v>
      </c>
      <c r="D738" s="45" t="s">
        <v>1003</v>
      </c>
    </row>
    <row r="739" spans="1:4" x14ac:dyDescent="0.2">
      <c r="A739" s="36">
        <v>43707</v>
      </c>
      <c r="B739" s="27" t="s">
        <v>776</v>
      </c>
      <c r="C739" s="31">
        <v>1700</v>
      </c>
      <c r="D739" s="45" t="s">
        <v>1004</v>
      </c>
    </row>
    <row r="740" spans="1:4" x14ac:dyDescent="0.2">
      <c r="A740" s="36">
        <v>43707</v>
      </c>
      <c r="B740" s="27" t="s">
        <v>777</v>
      </c>
      <c r="C740" s="31">
        <v>1800</v>
      </c>
      <c r="D740" s="45" t="s">
        <v>1005</v>
      </c>
    </row>
    <row r="741" spans="1:4" x14ac:dyDescent="0.2">
      <c r="A741" s="36">
        <v>43707</v>
      </c>
      <c r="B741" s="27" t="s">
        <v>778</v>
      </c>
      <c r="C741" s="31">
        <v>2000</v>
      </c>
      <c r="D741" s="27" t="s">
        <v>162</v>
      </c>
    </row>
    <row r="742" spans="1:4" x14ac:dyDescent="0.2">
      <c r="A742" s="36">
        <v>43707</v>
      </c>
      <c r="B742" s="27" t="s">
        <v>779</v>
      </c>
      <c r="C742" s="31">
        <v>2100</v>
      </c>
      <c r="D742" s="45" t="s">
        <v>1006</v>
      </c>
    </row>
    <row r="743" spans="1:4" x14ac:dyDescent="0.2">
      <c r="A743" s="36">
        <v>43707</v>
      </c>
      <c r="B743" s="27" t="s">
        <v>780</v>
      </c>
      <c r="C743" s="31">
        <v>2700</v>
      </c>
      <c r="D743" s="45" t="s">
        <v>1007</v>
      </c>
    </row>
    <row r="744" spans="1:4" x14ac:dyDescent="0.2">
      <c r="A744" s="36">
        <v>43707</v>
      </c>
      <c r="B744" s="27" t="s">
        <v>298</v>
      </c>
      <c r="C744" s="31">
        <v>3600</v>
      </c>
      <c r="D744" s="45" t="s">
        <v>1008</v>
      </c>
    </row>
    <row r="745" spans="1:4" x14ac:dyDescent="0.2">
      <c r="A745" s="36">
        <v>43707</v>
      </c>
      <c r="B745" s="27" t="s">
        <v>781</v>
      </c>
      <c r="C745" s="31">
        <v>3800</v>
      </c>
      <c r="D745" s="27" t="s">
        <v>162</v>
      </c>
    </row>
    <row r="746" spans="1:4" x14ac:dyDescent="0.2">
      <c r="A746" s="36">
        <v>43707</v>
      </c>
      <c r="B746" s="27" t="s">
        <v>782</v>
      </c>
      <c r="C746" s="31">
        <v>4250</v>
      </c>
      <c r="D746" s="45" t="s">
        <v>1009</v>
      </c>
    </row>
    <row r="747" spans="1:4" x14ac:dyDescent="0.2">
      <c r="A747" s="36">
        <v>43707</v>
      </c>
      <c r="B747" s="27" t="s">
        <v>783</v>
      </c>
      <c r="C747" s="31">
        <v>4400</v>
      </c>
      <c r="D747" s="45" t="s">
        <v>1010</v>
      </c>
    </row>
    <row r="748" spans="1:4" x14ac:dyDescent="0.2">
      <c r="A748" s="36">
        <v>43707</v>
      </c>
      <c r="B748" s="27" t="s">
        <v>784</v>
      </c>
      <c r="C748" s="31">
        <v>5000</v>
      </c>
      <c r="D748" s="45" t="s">
        <v>1011</v>
      </c>
    </row>
    <row r="749" spans="1:4" x14ac:dyDescent="0.2">
      <c r="A749" s="36">
        <v>43707</v>
      </c>
      <c r="B749" s="27" t="s">
        <v>785</v>
      </c>
      <c r="C749" s="31">
        <v>6000</v>
      </c>
      <c r="D749" s="45" t="s">
        <v>1012</v>
      </c>
    </row>
    <row r="750" spans="1:4" x14ac:dyDescent="0.2">
      <c r="A750" s="36">
        <v>43707</v>
      </c>
      <c r="B750" s="27" t="s">
        <v>761</v>
      </c>
      <c r="C750" s="31">
        <v>6800</v>
      </c>
      <c r="D750" s="45" t="s">
        <v>1013</v>
      </c>
    </row>
    <row r="751" spans="1:4" x14ac:dyDescent="0.2">
      <c r="A751" s="36">
        <v>43707</v>
      </c>
      <c r="B751" s="27" t="s">
        <v>382</v>
      </c>
      <c r="C751" s="32">
        <v>9817.2000000000007</v>
      </c>
      <c r="D751" s="27" t="s">
        <v>786</v>
      </c>
    </row>
    <row r="752" spans="1:4" x14ac:dyDescent="0.2">
      <c r="A752" s="36">
        <v>43707</v>
      </c>
      <c r="B752" s="27" t="s">
        <v>787</v>
      </c>
      <c r="C752" s="31">
        <v>15000</v>
      </c>
      <c r="D752" s="27" t="s">
        <v>162</v>
      </c>
    </row>
    <row r="753" spans="1:4" x14ac:dyDescent="0.2">
      <c r="A753" s="36">
        <v>43707</v>
      </c>
      <c r="B753" s="27" t="s">
        <v>381</v>
      </c>
      <c r="C753" s="33">
        <v>15276.66</v>
      </c>
      <c r="D753" s="45" t="s">
        <v>1191</v>
      </c>
    </row>
    <row r="754" spans="1:4" x14ac:dyDescent="0.2">
      <c r="A754" s="46">
        <v>43707</v>
      </c>
      <c r="B754" s="47" t="s">
        <v>788</v>
      </c>
      <c r="C754" s="48">
        <v>50000</v>
      </c>
      <c r="D754" s="47" t="s">
        <v>1001</v>
      </c>
    </row>
  </sheetData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2"/>
  <sheetViews>
    <sheetView topLeftCell="A4" workbookViewId="0">
      <selection activeCell="J453" sqref="J453"/>
    </sheetView>
  </sheetViews>
  <sheetFormatPr defaultColWidth="8.6640625" defaultRowHeight="11.25" x14ac:dyDescent="0.2"/>
  <cols>
    <col min="1" max="1" width="10.1640625" bestFit="1" customWidth="1"/>
    <col min="2" max="2" width="25.6640625" style="16" customWidth="1"/>
    <col min="3" max="3" width="21.1640625" customWidth="1"/>
    <col min="4" max="4" width="11.1640625" bestFit="1" customWidth="1"/>
    <col min="5" max="5" width="18.1640625" bestFit="1" customWidth="1"/>
    <col min="6" max="6" width="28" bestFit="1" customWidth="1"/>
    <col min="7" max="7" width="8.6640625" customWidth="1"/>
    <col min="8" max="8" width="11.6640625" customWidth="1"/>
    <col min="9" max="9" width="10.6640625" customWidth="1"/>
  </cols>
  <sheetData>
    <row r="1" spans="1:6" ht="15.75" x14ac:dyDescent="0.25">
      <c r="A1" s="52" t="s">
        <v>1157</v>
      </c>
      <c r="B1" s="52"/>
      <c r="C1" s="52"/>
      <c r="D1" s="52"/>
      <c r="E1" s="52"/>
      <c r="F1" s="52"/>
    </row>
    <row r="2" spans="1:6" ht="12.75" x14ac:dyDescent="0.2">
      <c r="A2" s="53" t="s">
        <v>5</v>
      </c>
      <c r="B2" s="53"/>
      <c r="C2" s="53"/>
      <c r="D2" s="53"/>
      <c r="E2" s="53"/>
      <c r="F2" s="53"/>
    </row>
    <row r="3" spans="1:6" ht="12.75" x14ac:dyDescent="0.2">
      <c r="A3" s="54" t="s">
        <v>2</v>
      </c>
      <c r="B3" s="54"/>
      <c r="C3" s="54"/>
      <c r="D3" s="54"/>
      <c r="E3" s="55">
        <f>SUM(E6:E572)</f>
        <v>498294.70213000057</v>
      </c>
      <c r="F3" s="55"/>
    </row>
    <row r="5" spans="1:6" ht="21" x14ac:dyDescent="0.2">
      <c r="A5" s="3" t="s">
        <v>4</v>
      </c>
      <c r="B5" s="12" t="s">
        <v>19</v>
      </c>
      <c r="C5" s="3" t="s">
        <v>6</v>
      </c>
      <c r="D5" s="3" t="s">
        <v>3</v>
      </c>
      <c r="E5" s="4" t="s">
        <v>7</v>
      </c>
      <c r="F5" s="3" t="s">
        <v>0</v>
      </c>
    </row>
    <row r="6" spans="1:6" x14ac:dyDescent="0.2">
      <c r="A6" s="10">
        <v>43678</v>
      </c>
      <c r="B6" s="18" t="s">
        <v>30</v>
      </c>
      <c r="C6" s="18" t="s">
        <v>1015</v>
      </c>
      <c r="D6" s="18">
        <v>200</v>
      </c>
      <c r="E6" s="19">
        <f>D6*0.971</f>
        <v>194.2</v>
      </c>
      <c r="F6" s="18" t="s">
        <v>8</v>
      </c>
    </row>
    <row r="7" spans="1:6" x14ac:dyDescent="0.2">
      <c r="A7" s="10">
        <v>43678</v>
      </c>
      <c r="B7" s="18" t="s">
        <v>131</v>
      </c>
      <c r="C7" s="18" t="s">
        <v>1015</v>
      </c>
      <c r="D7" s="18">
        <v>100</v>
      </c>
      <c r="E7" s="19">
        <f>D7-3.9</f>
        <v>96.1</v>
      </c>
      <c r="F7" s="18" t="s">
        <v>31</v>
      </c>
    </row>
    <row r="8" spans="1:6" x14ac:dyDescent="0.2">
      <c r="A8" s="10">
        <v>43678</v>
      </c>
      <c r="B8" s="18" t="s">
        <v>37</v>
      </c>
      <c r="C8" s="18" t="s">
        <v>1015</v>
      </c>
      <c r="D8" s="18">
        <v>2000</v>
      </c>
      <c r="E8" s="19">
        <f>D8*0.971</f>
        <v>1942</v>
      </c>
      <c r="F8" s="18" t="s">
        <v>8</v>
      </c>
    </row>
    <row r="9" spans="1:6" x14ac:dyDescent="0.2">
      <c r="A9" s="10">
        <v>43678</v>
      </c>
      <c r="B9" s="18" t="s">
        <v>1016</v>
      </c>
      <c r="C9" s="18" t="s">
        <v>9</v>
      </c>
      <c r="D9" s="18">
        <v>1000</v>
      </c>
      <c r="E9" s="26">
        <f>D9*0.972</f>
        <v>972</v>
      </c>
      <c r="F9" s="18" t="s">
        <v>144</v>
      </c>
    </row>
    <row r="10" spans="1:6" x14ac:dyDescent="0.2">
      <c r="A10" s="10">
        <v>43678</v>
      </c>
      <c r="B10" s="18" t="s">
        <v>1017</v>
      </c>
      <c r="C10" s="18" t="s">
        <v>1015</v>
      </c>
      <c r="D10" s="18">
        <v>250</v>
      </c>
      <c r="E10" s="19">
        <f>D10*0.971</f>
        <v>242.75</v>
      </c>
      <c r="F10" s="18" t="s">
        <v>8</v>
      </c>
    </row>
    <row r="11" spans="1:6" x14ac:dyDescent="0.2">
      <c r="A11" s="10">
        <v>43678</v>
      </c>
      <c r="B11" s="18" t="s">
        <v>70</v>
      </c>
      <c r="C11" s="18" t="s">
        <v>122</v>
      </c>
      <c r="D11" s="18">
        <v>1000</v>
      </c>
      <c r="E11" s="26">
        <f>D11*0.972</f>
        <v>972</v>
      </c>
      <c r="F11" s="18" t="s">
        <v>8</v>
      </c>
    </row>
    <row r="12" spans="1:6" x14ac:dyDescent="0.2">
      <c r="A12" s="10">
        <v>43678</v>
      </c>
      <c r="B12" s="18" t="s">
        <v>376</v>
      </c>
      <c r="C12" s="18" t="s">
        <v>1015</v>
      </c>
      <c r="D12" s="18">
        <v>6000</v>
      </c>
      <c r="E12" s="19">
        <f>D12*0.971</f>
        <v>5826</v>
      </c>
      <c r="F12" s="18" t="s">
        <v>8</v>
      </c>
    </row>
    <row r="13" spans="1:6" x14ac:dyDescent="0.2">
      <c r="A13" s="10">
        <v>43678</v>
      </c>
      <c r="B13" s="18" t="s">
        <v>35</v>
      </c>
      <c r="C13" s="18" t="s">
        <v>1015</v>
      </c>
      <c r="D13" s="18">
        <v>200</v>
      </c>
      <c r="E13" s="19">
        <f>D13*0.971</f>
        <v>194.2</v>
      </c>
      <c r="F13" s="18" t="s">
        <v>33</v>
      </c>
    </row>
    <row r="14" spans="1:6" x14ac:dyDescent="0.2">
      <c r="A14" s="10">
        <v>43678</v>
      </c>
      <c r="B14" s="18" t="s">
        <v>67</v>
      </c>
      <c r="C14" s="18" t="s">
        <v>9</v>
      </c>
      <c r="D14" s="18">
        <v>500</v>
      </c>
      <c r="E14" s="26">
        <f>D14*0.972</f>
        <v>486</v>
      </c>
      <c r="F14" s="18" t="s">
        <v>108</v>
      </c>
    </row>
    <row r="15" spans="1:6" x14ac:dyDescent="0.2">
      <c r="A15" s="10">
        <v>43678</v>
      </c>
      <c r="B15" s="18" t="s">
        <v>1018</v>
      </c>
      <c r="C15" s="18" t="s">
        <v>122</v>
      </c>
      <c r="D15" s="18">
        <v>3000</v>
      </c>
      <c r="E15" s="26">
        <f>D15*0.972</f>
        <v>2916</v>
      </c>
      <c r="F15" s="18" t="s">
        <v>54</v>
      </c>
    </row>
    <row r="16" spans="1:6" x14ac:dyDescent="0.2">
      <c r="A16" s="10">
        <v>43678</v>
      </c>
      <c r="B16" s="18" t="s">
        <v>38</v>
      </c>
      <c r="C16" s="18" t="s">
        <v>1015</v>
      </c>
      <c r="D16" s="18">
        <v>200</v>
      </c>
      <c r="E16" s="19">
        <f>D16*0.971</f>
        <v>194.2</v>
      </c>
      <c r="F16" s="18" t="s">
        <v>33</v>
      </c>
    </row>
    <row r="17" spans="1:6" x14ac:dyDescent="0.2">
      <c r="A17" s="10">
        <v>43678</v>
      </c>
      <c r="B17" s="18" t="s">
        <v>32</v>
      </c>
      <c r="C17" s="18" t="s">
        <v>9</v>
      </c>
      <c r="D17" s="18">
        <v>200</v>
      </c>
      <c r="E17" s="26">
        <f>D17*0.972</f>
        <v>194.4</v>
      </c>
      <c r="F17" s="18" t="s">
        <v>8</v>
      </c>
    </row>
    <row r="18" spans="1:6" x14ac:dyDescent="0.2">
      <c r="A18" s="10">
        <v>43678</v>
      </c>
      <c r="B18" s="18" t="s">
        <v>67</v>
      </c>
      <c r="C18" s="18" t="s">
        <v>9</v>
      </c>
      <c r="D18" s="18">
        <v>500</v>
      </c>
      <c r="E18" s="26">
        <f>D18*0.972</f>
        <v>486</v>
      </c>
      <c r="F18" s="18" t="s">
        <v>103</v>
      </c>
    </row>
    <row r="19" spans="1:6" x14ac:dyDescent="0.2">
      <c r="A19" s="10">
        <v>43678</v>
      </c>
      <c r="B19" s="18" t="s">
        <v>1019</v>
      </c>
      <c r="C19" s="18" t="s">
        <v>1015</v>
      </c>
      <c r="D19" s="18">
        <v>1000</v>
      </c>
      <c r="E19" s="19">
        <f>D19*0.971</f>
        <v>971</v>
      </c>
      <c r="F19" s="18" t="s">
        <v>8</v>
      </c>
    </row>
    <row r="20" spans="1:6" x14ac:dyDescent="0.2">
      <c r="A20" s="10">
        <v>43678</v>
      </c>
      <c r="B20" s="18" t="s">
        <v>67</v>
      </c>
      <c r="C20" s="18" t="s">
        <v>9</v>
      </c>
      <c r="D20" s="18">
        <v>500</v>
      </c>
      <c r="E20" s="26">
        <f>D20*0.972</f>
        <v>486</v>
      </c>
      <c r="F20" s="18" t="s">
        <v>97</v>
      </c>
    </row>
    <row r="21" spans="1:6" x14ac:dyDescent="0.2">
      <c r="A21" s="10">
        <v>43678</v>
      </c>
      <c r="B21" s="18" t="s">
        <v>67</v>
      </c>
      <c r="C21" s="18" t="s">
        <v>9</v>
      </c>
      <c r="D21" s="18">
        <v>500</v>
      </c>
      <c r="E21" s="26">
        <f>D21*0.972</f>
        <v>486</v>
      </c>
      <c r="F21" s="18" t="s">
        <v>78</v>
      </c>
    </row>
    <row r="22" spans="1:6" x14ac:dyDescent="0.2">
      <c r="A22" s="10">
        <v>43678</v>
      </c>
      <c r="B22" s="18" t="s">
        <v>1020</v>
      </c>
      <c r="C22" s="18" t="s">
        <v>9</v>
      </c>
      <c r="D22" s="18">
        <v>500</v>
      </c>
      <c r="E22" s="26">
        <f>D22*0.972</f>
        <v>486</v>
      </c>
      <c r="F22" s="18" t="s">
        <v>42</v>
      </c>
    </row>
    <row r="23" spans="1:6" x14ac:dyDescent="0.2">
      <c r="A23" s="10">
        <v>43678</v>
      </c>
      <c r="B23" s="18" t="s">
        <v>55</v>
      </c>
      <c r="C23" s="18" t="s">
        <v>1015</v>
      </c>
      <c r="D23" s="18">
        <v>200</v>
      </c>
      <c r="E23" s="19">
        <f>D23*0.971</f>
        <v>194.2</v>
      </c>
      <c r="F23" s="18" t="s">
        <v>369</v>
      </c>
    </row>
    <row r="24" spans="1:6" x14ac:dyDescent="0.2">
      <c r="A24" s="10">
        <v>43678</v>
      </c>
      <c r="B24" s="18" t="s">
        <v>41</v>
      </c>
      <c r="C24" s="18" t="s">
        <v>1015</v>
      </c>
      <c r="D24" s="18">
        <v>50</v>
      </c>
      <c r="E24" s="19">
        <f>D24-3.9</f>
        <v>46.1</v>
      </c>
      <c r="F24" s="18" t="s">
        <v>8</v>
      </c>
    </row>
    <row r="25" spans="1:6" x14ac:dyDescent="0.2">
      <c r="A25" s="10">
        <v>43678</v>
      </c>
      <c r="B25" s="18" t="s">
        <v>132</v>
      </c>
      <c r="C25" s="18" t="s">
        <v>1015</v>
      </c>
      <c r="D25" s="18">
        <v>300</v>
      </c>
      <c r="E25" s="19">
        <f t="shared" ref="E25:E33" si="0">D25*0.971</f>
        <v>291.3</v>
      </c>
      <c r="F25" s="18" t="s">
        <v>8</v>
      </c>
    </row>
    <row r="26" spans="1:6" x14ac:dyDescent="0.2">
      <c r="A26" s="10">
        <v>43679</v>
      </c>
      <c r="B26" s="18" t="s">
        <v>113</v>
      </c>
      <c r="C26" s="18" t="s">
        <v>1015</v>
      </c>
      <c r="D26" s="18">
        <v>200</v>
      </c>
      <c r="E26" s="19">
        <f t="shared" si="0"/>
        <v>194.2</v>
      </c>
      <c r="F26" s="18" t="s">
        <v>150</v>
      </c>
    </row>
    <row r="27" spans="1:6" x14ac:dyDescent="0.2">
      <c r="A27" s="10">
        <v>43679</v>
      </c>
      <c r="B27" s="18" t="s">
        <v>43</v>
      </c>
      <c r="C27" s="18" t="s">
        <v>1015</v>
      </c>
      <c r="D27" s="18">
        <v>500</v>
      </c>
      <c r="E27" s="19">
        <f t="shared" si="0"/>
        <v>485.5</v>
      </c>
      <c r="F27" s="18" t="s">
        <v>44</v>
      </c>
    </row>
    <row r="28" spans="1:6" x14ac:dyDescent="0.2">
      <c r="A28" s="10">
        <v>43679</v>
      </c>
      <c r="B28" s="18" t="s">
        <v>1021</v>
      </c>
      <c r="C28" s="18" t="s">
        <v>1015</v>
      </c>
      <c r="D28" s="18">
        <v>1000</v>
      </c>
      <c r="E28" s="19">
        <f t="shared" si="0"/>
        <v>971</v>
      </c>
      <c r="F28" s="18" t="s">
        <v>8</v>
      </c>
    </row>
    <row r="29" spans="1:6" x14ac:dyDescent="0.2">
      <c r="A29" s="10">
        <v>43679</v>
      </c>
      <c r="B29" s="18" t="s">
        <v>58</v>
      </c>
      <c r="C29" s="18" t="s">
        <v>1015</v>
      </c>
      <c r="D29" s="18">
        <v>500</v>
      </c>
      <c r="E29" s="19">
        <f t="shared" si="0"/>
        <v>485.5</v>
      </c>
      <c r="F29" s="18" t="s">
        <v>1022</v>
      </c>
    </row>
    <row r="30" spans="1:6" x14ac:dyDescent="0.2">
      <c r="A30" s="10">
        <v>43679</v>
      </c>
      <c r="B30" s="18" t="s">
        <v>45</v>
      </c>
      <c r="C30" s="18" t="s">
        <v>1015</v>
      </c>
      <c r="D30" s="18">
        <v>300</v>
      </c>
      <c r="E30" s="19">
        <f t="shared" si="0"/>
        <v>291.3</v>
      </c>
      <c r="F30" s="18" t="s">
        <v>46</v>
      </c>
    </row>
    <row r="31" spans="1:6" x14ac:dyDescent="0.2">
      <c r="A31" s="10">
        <v>43679</v>
      </c>
      <c r="B31" s="18" t="s">
        <v>47</v>
      </c>
      <c r="C31" s="18" t="s">
        <v>1015</v>
      </c>
      <c r="D31" s="18">
        <v>500</v>
      </c>
      <c r="E31" s="19">
        <f t="shared" si="0"/>
        <v>485.5</v>
      </c>
      <c r="F31" s="18" t="s">
        <v>48</v>
      </c>
    </row>
    <row r="32" spans="1:6" x14ac:dyDescent="0.2">
      <c r="A32" s="10">
        <v>43679</v>
      </c>
      <c r="B32" s="18" t="s">
        <v>1023</v>
      </c>
      <c r="C32" s="18" t="s">
        <v>1015</v>
      </c>
      <c r="D32" s="18">
        <v>500</v>
      </c>
      <c r="E32" s="19">
        <f t="shared" si="0"/>
        <v>485.5</v>
      </c>
      <c r="F32" s="18" t="s">
        <v>8</v>
      </c>
    </row>
    <row r="33" spans="1:6" x14ac:dyDescent="0.2">
      <c r="A33" s="10">
        <v>43679</v>
      </c>
      <c r="B33" s="18" t="s">
        <v>76</v>
      </c>
      <c r="C33" s="18" t="s">
        <v>1015</v>
      </c>
      <c r="D33" s="18">
        <v>250</v>
      </c>
      <c r="E33" s="19">
        <f t="shared" si="0"/>
        <v>242.75</v>
      </c>
      <c r="F33" s="18" t="s">
        <v>8</v>
      </c>
    </row>
    <row r="34" spans="1:6" x14ac:dyDescent="0.2">
      <c r="A34" s="10">
        <v>43680</v>
      </c>
      <c r="B34" s="18" t="s">
        <v>50</v>
      </c>
      <c r="C34" s="18" t="s">
        <v>1015</v>
      </c>
      <c r="D34" s="18">
        <v>100</v>
      </c>
      <c r="E34" s="19">
        <f>D34-3.9</f>
        <v>96.1</v>
      </c>
      <c r="F34" s="18" t="s">
        <v>8</v>
      </c>
    </row>
    <row r="35" spans="1:6" x14ac:dyDescent="0.2">
      <c r="A35" s="10">
        <v>43680</v>
      </c>
      <c r="B35" s="18" t="s">
        <v>47</v>
      </c>
      <c r="C35" s="18" t="s">
        <v>1015</v>
      </c>
      <c r="D35" s="18">
        <v>100</v>
      </c>
      <c r="E35" s="19">
        <f>D35-3.9</f>
        <v>96.1</v>
      </c>
      <c r="F35" s="18" t="s">
        <v>8</v>
      </c>
    </row>
    <row r="36" spans="1:6" x14ac:dyDescent="0.2">
      <c r="A36" s="10">
        <v>43680</v>
      </c>
      <c r="B36" s="18" t="s">
        <v>52</v>
      </c>
      <c r="C36" s="18" t="s">
        <v>1015</v>
      </c>
      <c r="D36" s="18">
        <v>200</v>
      </c>
      <c r="E36" s="19">
        <f>D36*0.971</f>
        <v>194.2</v>
      </c>
      <c r="F36" s="18" t="s">
        <v>8</v>
      </c>
    </row>
    <row r="37" spans="1:6" x14ac:dyDescent="0.2">
      <c r="A37" s="10">
        <v>43680</v>
      </c>
      <c r="B37" s="18" t="s">
        <v>49</v>
      </c>
      <c r="C37" s="18" t="s">
        <v>1015</v>
      </c>
      <c r="D37" s="18">
        <v>500</v>
      </c>
      <c r="E37" s="19">
        <f>D37*0.971</f>
        <v>485.5</v>
      </c>
      <c r="F37" s="18" t="s">
        <v>150</v>
      </c>
    </row>
    <row r="38" spans="1:6" x14ac:dyDescent="0.2">
      <c r="A38" s="10">
        <v>43680</v>
      </c>
      <c r="B38" s="18" t="s">
        <v>67</v>
      </c>
      <c r="C38" s="18" t="s">
        <v>9</v>
      </c>
      <c r="D38" s="18">
        <v>500</v>
      </c>
      <c r="E38" s="26">
        <f t="shared" ref="E38:E44" si="1">D38*0.972</f>
        <v>486</v>
      </c>
      <c r="F38" s="18" t="s">
        <v>42</v>
      </c>
    </row>
    <row r="39" spans="1:6" x14ac:dyDescent="0.2">
      <c r="A39" s="10">
        <v>43680</v>
      </c>
      <c r="B39" s="18" t="s">
        <v>1024</v>
      </c>
      <c r="C39" s="18" t="s">
        <v>9</v>
      </c>
      <c r="D39" s="18">
        <v>140</v>
      </c>
      <c r="E39" s="26">
        <f t="shared" si="1"/>
        <v>136.07999999999998</v>
      </c>
      <c r="F39" s="18" t="s">
        <v>150</v>
      </c>
    </row>
    <row r="40" spans="1:6" x14ac:dyDescent="0.2">
      <c r="A40" s="10">
        <v>43680</v>
      </c>
      <c r="B40" s="18" t="s">
        <v>1025</v>
      </c>
      <c r="C40" s="18" t="s">
        <v>9</v>
      </c>
      <c r="D40" s="18">
        <v>1000</v>
      </c>
      <c r="E40" s="26">
        <f t="shared" si="1"/>
        <v>972</v>
      </c>
      <c r="F40" s="18" t="s">
        <v>144</v>
      </c>
    </row>
    <row r="41" spans="1:6" x14ac:dyDescent="0.2">
      <c r="A41" s="10">
        <v>43680</v>
      </c>
      <c r="B41" s="18" t="s">
        <v>1025</v>
      </c>
      <c r="C41" s="18" t="s">
        <v>9</v>
      </c>
      <c r="D41" s="18">
        <v>1000</v>
      </c>
      <c r="E41" s="26">
        <f t="shared" si="1"/>
        <v>972</v>
      </c>
      <c r="F41" s="18" t="s">
        <v>150</v>
      </c>
    </row>
    <row r="42" spans="1:6" x14ac:dyDescent="0.2">
      <c r="A42" s="10">
        <v>43680</v>
      </c>
      <c r="B42" s="18" t="s">
        <v>83</v>
      </c>
      <c r="C42" s="18" t="s">
        <v>9</v>
      </c>
      <c r="D42" s="18">
        <v>200</v>
      </c>
      <c r="E42" s="26">
        <f t="shared" si="1"/>
        <v>194.4</v>
      </c>
      <c r="F42" s="18" t="s">
        <v>48</v>
      </c>
    </row>
    <row r="43" spans="1:6" x14ac:dyDescent="0.2">
      <c r="A43" s="10">
        <v>43680</v>
      </c>
      <c r="B43" s="18" t="s">
        <v>1025</v>
      </c>
      <c r="C43" s="18" t="s">
        <v>9</v>
      </c>
      <c r="D43" s="18">
        <v>1000</v>
      </c>
      <c r="E43" s="26">
        <f t="shared" si="1"/>
        <v>972</v>
      </c>
      <c r="F43" s="18" t="s">
        <v>103</v>
      </c>
    </row>
    <row r="44" spans="1:6" x14ac:dyDescent="0.2">
      <c r="A44" s="10">
        <v>43680</v>
      </c>
      <c r="B44" s="18" t="s">
        <v>1025</v>
      </c>
      <c r="C44" s="18" t="s">
        <v>9</v>
      </c>
      <c r="D44" s="18">
        <v>1000</v>
      </c>
      <c r="E44" s="26">
        <f t="shared" si="1"/>
        <v>972</v>
      </c>
      <c r="F44" s="18" t="s">
        <v>97</v>
      </c>
    </row>
    <row r="45" spans="1:6" x14ac:dyDescent="0.2">
      <c r="A45" s="10">
        <v>43680</v>
      </c>
      <c r="B45" s="18" t="s">
        <v>43</v>
      </c>
      <c r="C45" s="18" t="s">
        <v>1015</v>
      </c>
      <c r="D45" s="18">
        <v>500</v>
      </c>
      <c r="E45" s="19">
        <f>D45*0.971</f>
        <v>485.5</v>
      </c>
      <c r="F45" s="18" t="s">
        <v>8</v>
      </c>
    </row>
    <row r="46" spans="1:6" x14ac:dyDescent="0.2">
      <c r="A46" s="10">
        <v>43681</v>
      </c>
      <c r="B46" s="18" t="s">
        <v>34</v>
      </c>
      <c r="C46" s="18" t="s">
        <v>1015</v>
      </c>
      <c r="D46" s="18">
        <v>150</v>
      </c>
      <c r="E46" s="19">
        <f>D46*0.971</f>
        <v>145.65</v>
      </c>
      <c r="F46" s="18" t="s">
        <v>8</v>
      </c>
    </row>
    <row r="47" spans="1:6" x14ac:dyDescent="0.2">
      <c r="A47" s="10">
        <v>43681</v>
      </c>
      <c r="B47" s="18" t="s">
        <v>92</v>
      </c>
      <c r="C47" s="18" t="s">
        <v>9</v>
      </c>
      <c r="D47" s="18">
        <v>1500</v>
      </c>
      <c r="E47" s="26">
        <f>D47*0.972</f>
        <v>1458</v>
      </c>
      <c r="F47" s="18" t="s">
        <v>150</v>
      </c>
    </row>
    <row r="48" spans="1:6" x14ac:dyDescent="0.2">
      <c r="A48" s="10">
        <v>43681</v>
      </c>
      <c r="B48" s="18" t="s">
        <v>1026</v>
      </c>
      <c r="C48" s="18" t="s">
        <v>1015</v>
      </c>
      <c r="D48" s="18">
        <v>1000</v>
      </c>
      <c r="E48" s="19">
        <f>D48*0.971</f>
        <v>971</v>
      </c>
      <c r="F48" s="18" t="s">
        <v>150</v>
      </c>
    </row>
    <row r="49" spans="1:6" x14ac:dyDescent="0.2">
      <c r="A49" s="10">
        <v>43681</v>
      </c>
      <c r="B49" s="18" t="s">
        <v>55</v>
      </c>
      <c r="C49" s="18" t="s">
        <v>1015</v>
      </c>
      <c r="D49" s="18">
        <v>1500</v>
      </c>
      <c r="E49" s="19">
        <f>D49*0.971</f>
        <v>1456.5</v>
      </c>
      <c r="F49" s="18" t="s">
        <v>8</v>
      </c>
    </row>
    <row r="50" spans="1:6" x14ac:dyDescent="0.2">
      <c r="A50" s="10">
        <v>43681</v>
      </c>
      <c r="B50" s="18" t="s">
        <v>56</v>
      </c>
      <c r="C50" s="18" t="s">
        <v>1015</v>
      </c>
      <c r="D50" s="18">
        <v>200</v>
      </c>
      <c r="E50" s="19">
        <f>D50*0.971</f>
        <v>194.2</v>
      </c>
      <c r="F50" s="18" t="s">
        <v>8</v>
      </c>
    </row>
    <row r="51" spans="1:6" x14ac:dyDescent="0.2">
      <c r="A51" s="10">
        <v>43681</v>
      </c>
      <c r="B51" s="18" t="s">
        <v>113</v>
      </c>
      <c r="C51" s="18" t="s">
        <v>9</v>
      </c>
      <c r="D51" s="18">
        <v>1000</v>
      </c>
      <c r="E51" s="26">
        <f>D51*0.972</f>
        <v>972</v>
      </c>
      <c r="F51" s="18" t="s">
        <v>8</v>
      </c>
    </row>
    <row r="52" spans="1:6" x14ac:dyDescent="0.2">
      <c r="A52" s="10">
        <v>43681</v>
      </c>
      <c r="B52" s="18" t="s">
        <v>81</v>
      </c>
      <c r="C52" s="18" t="s">
        <v>1015</v>
      </c>
      <c r="D52" s="18">
        <v>200</v>
      </c>
      <c r="E52" s="19">
        <f>D52*0.971</f>
        <v>194.2</v>
      </c>
      <c r="F52" s="18" t="s">
        <v>44</v>
      </c>
    </row>
    <row r="53" spans="1:6" x14ac:dyDescent="0.2">
      <c r="A53" s="10">
        <v>43681</v>
      </c>
      <c r="B53" s="18" t="s">
        <v>57</v>
      </c>
      <c r="C53" s="18" t="s">
        <v>1015</v>
      </c>
      <c r="D53" s="18">
        <v>300</v>
      </c>
      <c r="E53" s="19">
        <f>D53*0.971</f>
        <v>291.3</v>
      </c>
      <c r="F53" s="18" t="s">
        <v>46</v>
      </c>
    </row>
    <row r="54" spans="1:6" x14ac:dyDescent="0.2">
      <c r="A54" s="10">
        <v>43682</v>
      </c>
      <c r="B54" s="18" t="s">
        <v>38</v>
      </c>
      <c r="C54" s="18" t="s">
        <v>1015</v>
      </c>
      <c r="D54" s="18">
        <v>3000</v>
      </c>
      <c r="E54" s="19">
        <f>D54*0.971</f>
        <v>2913</v>
      </c>
      <c r="F54" s="18" t="s">
        <v>59</v>
      </c>
    </row>
    <row r="55" spans="1:6" x14ac:dyDescent="0.2">
      <c r="A55" s="10">
        <v>43682</v>
      </c>
      <c r="B55" s="18" t="s">
        <v>147</v>
      </c>
      <c r="C55" s="18" t="s">
        <v>9</v>
      </c>
      <c r="D55" s="18">
        <v>200</v>
      </c>
      <c r="E55" s="26">
        <f>D55*0.972</f>
        <v>194.4</v>
      </c>
      <c r="F55" s="18" t="s">
        <v>97</v>
      </c>
    </row>
    <row r="56" spans="1:6" x14ac:dyDescent="0.2">
      <c r="A56" s="10">
        <v>43682</v>
      </c>
      <c r="B56" s="18" t="s">
        <v>1027</v>
      </c>
      <c r="C56" s="18" t="s">
        <v>1015</v>
      </c>
      <c r="D56" s="18">
        <v>1000</v>
      </c>
      <c r="E56" s="19">
        <f>D56*0.971</f>
        <v>971</v>
      </c>
      <c r="F56" s="18" t="s">
        <v>144</v>
      </c>
    </row>
    <row r="57" spans="1:6" x14ac:dyDescent="0.2">
      <c r="A57" s="10">
        <v>43682</v>
      </c>
      <c r="B57" s="18" t="s">
        <v>1028</v>
      </c>
      <c r="C57" s="18" t="s">
        <v>1015</v>
      </c>
      <c r="D57" s="18">
        <v>1000</v>
      </c>
      <c r="E57" s="19">
        <f>D57*0.971</f>
        <v>971</v>
      </c>
      <c r="F57" s="18" t="s">
        <v>150</v>
      </c>
    </row>
    <row r="58" spans="1:6" x14ac:dyDescent="0.2">
      <c r="A58" s="10">
        <v>43682</v>
      </c>
      <c r="B58" s="18" t="s">
        <v>1029</v>
      </c>
      <c r="C58" s="18" t="s">
        <v>1015</v>
      </c>
      <c r="D58" s="18">
        <v>1000</v>
      </c>
      <c r="E58" s="19">
        <f>D58*0.971</f>
        <v>971</v>
      </c>
      <c r="F58" s="18" t="s">
        <v>108</v>
      </c>
    </row>
    <row r="59" spans="1:6" x14ac:dyDescent="0.2">
      <c r="A59" s="10">
        <v>43682</v>
      </c>
      <c r="B59" s="18" t="s">
        <v>107</v>
      </c>
      <c r="C59" s="18" t="s">
        <v>1015</v>
      </c>
      <c r="D59" s="18">
        <v>100</v>
      </c>
      <c r="E59" s="19">
        <f>D59-3.9</f>
        <v>96.1</v>
      </c>
      <c r="F59" s="18" t="s">
        <v>8</v>
      </c>
    </row>
    <row r="60" spans="1:6" x14ac:dyDescent="0.2">
      <c r="A60" s="10">
        <v>43682</v>
      </c>
      <c r="B60" s="18" t="s">
        <v>52</v>
      </c>
      <c r="C60" s="18" t="s">
        <v>1015</v>
      </c>
      <c r="D60" s="18">
        <v>100</v>
      </c>
      <c r="E60" s="19">
        <f>D60-3.9</f>
        <v>96.1</v>
      </c>
      <c r="F60" s="18" t="s">
        <v>59</v>
      </c>
    </row>
    <row r="61" spans="1:6" x14ac:dyDescent="0.2">
      <c r="A61" s="10">
        <v>43682</v>
      </c>
      <c r="B61" s="18" t="s">
        <v>52</v>
      </c>
      <c r="C61" s="18" t="s">
        <v>1015</v>
      </c>
      <c r="D61" s="18">
        <v>100</v>
      </c>
      <c r="E61" s="19">
        <f>D61-3.9</f>
        <v>96.1</v>
      </c>
      <c r="F61" s="18" t="s">
        <v>54</v>
      </c>
    </row>
    <row r="62" spans="1:6" x14ac:dyDescent="0.2">
      <c r="A62" s="10">
        <v>43682</v>
      </c>
      <c r="B62" s="18" t="s">
        <v>37</v>
      </c>
      <c r="C62" s="18" t="s">
        <v>9</v>
      </c>
      <c r="D62" s="18">
        <v>6000</v>
      </c>
      <c r="E62" s="26">
        <f>D62*0.972</f>
        <v>5832</v>
      </c>
      <c r="F62" s="18" t="s">
        <v>8</v>
      </c>
    </row>
    <row r="63" spans="1:6" x14ac:dyDescent="0.2">
      <c r="A63" s="10">
        <v>43682</v>
      </c>
      <c r="B63" s="18" t="s">
        <v>84</v>
      </c>
      <c r="C63" s="18" t="s">
        <v>1015</v>
      </c>
      <c r="D63" s="18">
        <v>500</v>
      </c>
      <c r="E63" s="19">
        <f>D63*0.971</f>
        <v>485.5</v>
      </c>
      <c r="F63" s="18" t="s">
        <v>8</v>
      </c>
    </row>
    <row r="64" spans="1:6" x14ac:dyDescent="0.2">
      <c r="A64" s="10">
        <v>43682</v>
      </c>
      <c r="B64" s="18" t="s">
        <v>111</v>
      </c>
      <c r="C64" s="18" t="s">
        <v>9</v>
      </c>
      <c r="D64" s="18">
        <v>200</v>
      </c>
      <c r="E64" s="26">
        <f>D64*0.972</f>
        <v>194.4</v>
      </c>
      <c r="F64" s="18" t="s">
        <v>144</v>
      </c>
    </row>
    <row r="65" spans="1:6" x14ac:dyDescent="0.2">
      <c r="A65" s="10">
        <v>43682</v>
      </c>
      <c r="B65" s="18" t="s">
        <v>145</v>
      </c>
      <c r="C65" s="18" t="s">
        <v>9</v>
      </c>
      <c r="D65" s="18">
        <v>500</v>
      </c>
      <c r="E65" s="26">
        <f>D65*0.972</f>
        <v>486</v>
      </c>
      <c r="F65" s="18" t="s">
        <v>78</v>
      </c>
    </row>
    <row r="66" spans="1:6" x14ac:dyDescent="0.2">
      <c r="A66" s="10">
        <v>43682</v>
      </c>
      <c r="B66" s="18" t="s">
        <v>145</v>
      </c>
      <c r="C66" s="18" t="s">
        <v>1015</v>
      </c>
      <c r="D66" s="18">
        <v>500</v>
      </c>
      <c r="E66" s="19">
        <f>D66*0.971</f>
        <v>485.5</v>
      </c>
      <c r="F66" s="18" t="s">
        <v>103</v>
      </c>
    </row>
    <row r="67" spans="1:6" x14ac:dyDescent="0.2">
      <c r="A67" s="10">
        <v>43682</v>
      </c>
      <c r="B67" s="18" t="s">
        <v>145</v>
      </c>
      <c r="C67" s="18" t="s">
        <v>1015</v>
      </c>
      <c r="D67" s="18">
        <v>500</v>
      </c>
      <c r="E67" s="19">
        <f>D67*0.971</f>
        <v>485.5</v>
      </c>
      <c r="F67" s="18" t="s">
        <v>150</v>
      </c>
    </row>
    <row r="68" spans="1:6" x14ac:dyDescent="0.2">
      <c r="A68" s="10">
        <v>43683</v>
      </c>
      <c r="B68" s="18" t="s">
        <v>1030</v>
      </c>
      <c r="C68" s="18" t="s">
        <v>1015</v>
      </c>
      <c r="D68" s="18">
        <v>1000</v>
      </c>
      <c r="E68" s="19">
        <f>D68*0.971</f>
        <v>971</v>
      </c>
      <c r="F68" s="18" t="s">
        <v>42</v>
      </c>
    </row>
    <row r="69" spans="1:6" x14ac:dyDescent="0.2">
      <c r="A69" s="10">
        <v>43683</v>
      </c>
      <c r="B69" s="18" t="s">
        <v>85</v>
      </c>
      <c r="C69" s="18" t="s">
        <v>9</v>
      </c>
      <c r="D69" s="18">
        <v>100</v>
      </c>
      <c r="E69" s="26">
        <f>D69*0.972</f>
        <v>97.2</v>
      </c>
      <c r="F69" s="18" t="s">
        <v>8</v>
      </c>
    </row>
    <row r="70" spans="1:6" x14ac:dyDescent="0.2">
      <c r="A70" s="10">
        <v>43683</v>
      </c>
      <c r="B70" s="18" t="s">
        <v>84</v>
      </c>
      <c r="C70" s="18" t="s">
        <v>1015</v>
      </c>
      <c r="D70" s="18">
        <v>100</v>
      </c>
      <c r="E70" s="19">
        <f>D70-3.9</f>
        <v>96.1</v>
      </c>
      <c r="F70" s="18" t="s">
        <v>42</v>
      </c>
    </row>
    <row r="71" spans="1:6" x14ac:dyDescent="0.2">
      <c r="A71" s="10">
        <v>43683</v>
      </c>
      <c r="B71" s="18" t="s">
        <v>84</v>
      </c>
      <c r="C71" s="18" t="s">
        <v>1015</v>
      </c>
      <c r="D71" s="18">
        <v>100</v>
      </c>
      <c r="E71" s="19">
        <f>D71-3.9</f>
        <v>96.1</v>
      </c>
      <c r="F71" s="18" t="s">
        <v>78</v>
      </c>
    </row>
    <row r="72" spans="1:6" x14ac:dyDescent="0.2">
      <c r="A72" s="10">
        <v>43683</v>
      </c>
      <c r="B72" s="18" t="s">
        <v>1031</v>
      </c>
      <c r="C72" s="18" t="s">
        <v>1015</v>
      </c>
      <c r="D72" s="18">
        <v>200</v>
      </c>
      <c r="E72" s="19">
        <f>D72*0.971</f>
        <v>194.2</v>
      </c>
      <c r="F72" s="18" t="s">
        <v>369</v>
      </c>
    </row>
    <row r="73" spans="1:6" x14ac:dyDescent="0.2">
      <c r="A73" s="10">
        <v>43683</v>
      </c>
      <c r="B73" s="18" t="s">
        <v>84</v>
      </c>
      <c r="C73" s="18" t="s">
        <v>1015</v>
      </c>
      <c r="D73" s="18">
        <v>100</v>
      </c>
      <c r="E73" s="19">
        <f t="shared" ref="E73:E78" si="2">D73-3.9</f>
        <v>96.1</v>
      </c>
      <c r="F73" s="18" t="s">
        <v>97</v>
      </c>
    </row>
    <row r="74" spans="1:6" x14ac:dyDescent="0.2">
      <c r="A74" s="10">
        <v>43683</v>
      </c>
      <c r="B74" s="18" t="s">
        <v>84</v>
      </c>
      <c r="C74" s="18" t="s">
        <v>1015</v>
      </c>
      <c r="D74" s="18">
        <v>100</v>
      </c>
      <c r="E74" s="19">
        <f t="shared" si="2"/>
        <v>96.1</v>
      </c>
      <c r="F74" s="18" t="s">
        <v>103</v>
      </c>
    </row>
    <row r="75" spans="1:6" x14ac:dyDescent="0.2">
      <c r="A75" s="10">
        <v>43683</v>
      </c>
      <c r="B75" s="18" t="s">
        <v>84</v>
      </c>
      <c r="C75" s="18" t="s">
        <v>1015</v>
      </c>
      <c r="D75" s="18">
        <v>100</v>
      </c>
      <c r="E75" s="19">
        <f t="shared" si="2"/>
        <v>96.1</v>
      </c>
      <c r="F75" s="18" t="s">
        <v>108</v>
      </c>
    </row>
    <row r="76" spans="1:6" x14ac:dyDescent="0.2">
      <c r="A76" s="10">
        <v>43683</v>
      </c>
      <c r="B76" s="18" t="s">
        <v>84</v>
      </c>
      <c r="C76" s="18" t="s">
        <v>1015</v>
      </c>
      <c r="D76" s="18">
        <v>100</v>
      </c>
      <c r="E76" s="19">
        <f t="shared" si="2"/>
        <v>96.1</v>
      </c>
      <c r="F76" s="18" t="s">
        <v>144</v>
      </c>
    </row>
    <row r="77" spans="1:6" x14ac:dyDescent="0.2">
      <c r="A77" s="10">
        <v>43683</v>
      </c>
      <c r="B77" s="18" t="s">
        <v>84</v>
      </c>
      <c r="C77" s="18" t="s">
        <v>1015</v>
      </c>
      <c r="D77" s="18">
        <v>100</v>
      </c>
      <c r="E77" s="19">
        <f t="shared" si="2"/>
        <v>96.1</v>
      </c>
      <c r="F77" s="18" t="s">
        <v>150</v>
      </c>
    </row>
    <row r="78" spans="1:6" x14ac:dyDescent="0.2">
      <c r="A78" s="10">
        <v>43683</v>
      </c>
      <c r="B78" s="18" t="s">
        <v>84</v>
      </c>
      <c r="C78" s="18" t="s">
        <v>1015</v>
      </c>
      <c r="D78" s="18">
        <v>100</v>
      </c>
      <c r="E78" s="19">
        <f t="shared" si="2"/>
        <v>96.1</v>
      </c>
      <c r="F78" s="18" t="s">
        <v>369</v>
      </c>
    </row>
    <row r="79" spans="1:6" x14ac:dyDescent="0.2">
      <c r="A79" s="10">
        <v>43683</v>
      </c>
      <c r="B79" s="18" t="s">
        <v>1031</v>
      </c>
      <c r="C79" s="18" t="s">
        <v>1015</v>
      </c>
      <c r="D79" s="18">
        <v>200</v>
      </c>
      <c r="E79" s="19">
        <f>D79*0.971</f>
        <v>194.2</v>
      </c>
      <c r="F79" s="18" t="s">
        <v>78</v>
      </c>
    </row>
    <row r="80" spans="1:6" x14ac:dyDescent="0.2">
      <c r="A80" s="10">
        <v>43683</v>
      </c>
      <c r="B80" s="18" t="s">
        <v>37</v>
      </c>
      <c r="C80" s="18" t="s">
        <v>1015</v>
      </c>
      <c r="D80" s="18">
        <v>200</v>
      </c>
      <c r="E80" s="19">
        <f>D80*0.971</f>
        <v>194.2</v>
      </c>
      <c r="F80" s="18" t="s">
        <v>144</v>
      </c>
    </row>
    <row r="81" spans="1:6" x14ac:dyDescent="0.2">
      <c r="A81" s="10">
        <v>43683</v>
      </c>
      <c r="B81" s="18" t="s">
        <v>133</v>
      </c>
      <c r="C81" s="18" t="s">
        <v>1015</v>
      </c>
      <c r="D81" s="18">
        <v>180</v>
      </c>
      <c r="E81" s="19">
        <f>D81*0.971</f>
        <v>174.78</v>
      </c>
      <c r="F81" s="18" t="s">
        <v>48</v>
      </c>
    </row>
    <row r="82" spans="1:6" x14ac:dyDescent="0.2">
      <c r="A82" s="10">
        <v>43683</v>
      </c>
      <c r="B82" s="18" t="s">
        <v>38</v>
      </c>
      <c r="C82" s="18" t="s">
        <v>1015</v>
      </c>
      <c r="D82" s="18">
        <v>1000</v>
      </c>
      <c r="E82" s="19">
        <f>D82*0.971</f>
        <v>971</v>
      </c>
      <c r="F82" s="18" t="s">
        <v>8</v>
      </c>
    </row>
    <row r="83" spans="1:6" x14ac:dyDescent="0.2">
      <c r="A83" s="10">
        <v>43683</v>
      </c>
      <c r="B83" s="18" t="s">
        <v>116</v>
      </c>
      <c r="C83" s="18" t="s">
        <v>9</v>
      </c>
      <c r="D83" s="18">
        <v>500</v>
      </c>
      <c r="E83" s="26">
        <f>D83*0.972</f>
        <v>486</v>
      </c>
      <c r="F83" s="18" t="s">
        <v>8</v>
      </c>
    </row>
    <row r="84" spans="1:6" x14ac:dyDescent="0.2">
      <c r="A84" s="10">
        <v>43683</v>
      </c>
      <c r="B84" s="18" t="s">
        <v>83</v>
      </c>
      <c r="C84" s="18" t="s">
        <v>9</v>
      </c>
      <c r="D84" s="18">
        <v>500</v>
      </c>
      <c r="E84" s="26">
        <f>D84*0.972</f>
        <v>486</v>
      </c>
      <c r="F84" s="18" t="s">
        <v>8</v>
      </c>
    </row>
    <row r="85" spans="1:6" x14ac:dyDescent="0.2">
      <c r="A85" s="10">
        <v>43683</v>
      </c>
      <c r="B85" s="18" t="s">
        <v>76</v>
      </c>
      <c r="C85" s="18" t="s">
        <v>121</v>
      </c>
      <c r="D85" s="18">
        <v>1000</v>
      </c>
      <c r="E85" s="26">
        <f>D85*0.972</f>
        <v>972</v>
      </c>
      <c r="F85" s="18" t="s">
        <v>8</v>
      </c>
    </row>
    <row r="86" spans="1:6" x14ac:dyDescent="0.2">
      <c r="A86" s="10">
        <v>43683</v>
      </c>
      <c r="B86" s="18" t="s">
        <v>41</v>
      </c>
      <c r="C86" s="18" t="s">
        <v>9</v>
      </c>
      <c r="D86" s="18">
        <v>500</v>
      </c>
      <c r="E86" s="26">
        <f>D86*0.972</f>
        <v>486</v>
      </c>
      <c r="F86" s="18" t="s">
        <v>48</v>
      </c>
    </row>
    <row r="87" spans="1:6" x14ac:dyDescent="0.2">
      <c r="A87" s="10">
        <v>43684</v>
      </c>
      <c r="B87" s="18" t="s">
        <v>61</v>
      </c>
      <c r="C87" s="18" t="s">
        <v>1015</v>
      </c>
      <c r="D87" s="18">
        <v>500</v>
      </c>
      <c r="E87" s="19">
        <f>D87*0.971</f>
        <v>485.5</v>
      </c>
      <c r="F87" s="18" t="s">
        <v>108</v>
      </c>
    </row>
    <row r="88" spans="1:6" x14ac:dyDescent="0.2">
      <c r="A88" s="10">
        <v>43684</v>
      </c>
      <c r="B88" s="18" t="s">
        <v>67</v>
      </c>
      <c r="C88" s="18" t="s">
        <v>9</v>
      </c>
      <c r="D88" s="18">
        <v>500</v>
      </c>
      <c r="E88" s="26">
        <f>D88*0.972</f>
        <v>486</v>
      </c>
      <c r="F88" s="18" t="s">
        <v>369</v>
      </c>
    </row>
    <row r="89" spans="1:6" x14ac:dyDescent="0.2">
      <c r="A89" s="10">
        <v>43684</v>
      </c>
      <c r="B89" s="18" t="s">
        <v>67</v>
      </c>
      <c r="C89" s="18" t="s">
        <v>9</v>
      </c>
      <c r="D89" s="18">
        <v>500</v>
      </c>
      <c r="E89" s="26">
        <f>D89*0.972</f>
        <v>486</v>
      </c>
      <c r="F89" s="18" t="s">
        <v>150</v>
      </c>
    </row>
    <row r="90" spans="1:6" x14ac:dyDescent="0.2">
      <c r="A90" s="10">
        <v>43684</v>
      </c>
      <c r="B90" s="18" t="s">
        <v>67</v>
      </c>
      <c r="C90" s="18" t="s">
        <v>9</v>
      </c>
      <c r="D90" s="18">
        <v>500</v>
      </c>
      <c r="E90" s="26">
        <f>D90*0.972</f>
        <v>486</v>
      </c>
      <c r="F90" s="18" t="s">
        <v>144</v>
      </c>
    </row>
    <row r="91" spans="1:6" x14ac:dyDescent="0.2">
      <c r="A91" s="10">
        <v>43684</v>
      </c>
      <c r="B91" s="18" t="s">
        <v>1032</v>
      </c>
      <c r="C91" s="18" t="s">
        <v>1015</v>
      </c>
      <c r="D91" s="18">
        <v>1000</v>
      </c>
      <c r="E91" s="19">
        <f>D91*0.971</f>
        <v>971</v>
      </c>
      <c r="F91" s="18" t="s">
        <v>144</v>
      </c>
    </row>
    <row r="92" spans="1:6" x14ac:dyDescent="0.2">
      <c r="A92" s="10">
        <v>43684</v>
      </c>
      <c r="B92" s="18" t="s">
        <v>67</v>
      </c>
      <c r="C92" s="18" t="s">
        <v>9</v>
      </c>
      <c r="D92" s="18">
        <v>500</v>
      </c>
      <c r="E92" s="26">
        <f>D92*0.972</f>
        <v>486</v>
      </c>
      <c r="F92" s="18" t="s">
        <v>108</v>
      </c>
    </row>
    <row r="93" spans="1:6" x14ac:dyDescent="0.2">
      <c r="A93" s="10">
        <v>43684</v>
      </c>
      <c r="B93" s="18" t="s">
        <v>67</v>
      </c>
      <c r="C93" s="18" t="s">
        <v>9</v>
      </c>
      <c r="D93" s="18">
        <v>500</v>
      </c>
      <c r="E93" s="26">
        <f>D93*0.972</f>
        <v>486</v>
      </c>
      <c r="F93" s="18" t="s">
        <v>103</v>
      </c>
    </row>
    <row r="94" spans="1:6" x14ac:dyDescent="0.2">
      <c r="A94" s="10">
        <v>43684</v>
      </c>
      <c r="B94" s="18" t="s">
        <v>67</v>
      </c>
      <c r="C94" s="18" t="s">
        <v>9</v>
      </c>
      <c r="D94" s="18">
        <v>500</v>
      </c>
      <c r="E94" s="26">
        <f>D94*0.972</f>
        <v>486</v>
      </c>
      <c r="F94" s="18" t="s">
        <v>97</v>
      </c>
    </row>
    <row r="95" spans="1:6" x14ac:dyDescent="0.2">
      <c r="A95" s="10">
        <v>43684</v>
      </c>
      <c r="B95" s="18" t="s">
        <v>67</v>
      </c>
      <c r="C95" s="18" t="s">
        <v>9</v>
      </c>
      <c r="D95" s="18">
        <v>500</v>
      </c>
      <c r="E95" s="26">
        <f>D95*0.972</f>
        <v>486</v>
      </c>
      <c r="F95" s="18" t="s">
        <v>78</v>
      </c>
    </row>
    <row r="96" spans="1:6" x14ac:dyDescent="0.2">
      <c r="A96" s="10">
        <v>43684</v>
      </c>
      <c r="B96" s="18" t="s">
        <v>87</v>
      </c>
      <c r="C96" s="18" t="s">
        <v>1015</v>
      </c>
      <c r="D96" s="18">
        <v>200</v>
      </c>
      <c r="E96" s="19">
        <f>D96*0.971</f>
        <v>194.2</v>
      </c>
      <c r="F96" s="18" t="s">
        <v>108</v>
      </c>
    </row>
    <row r="97" spans="1:6" x14ac:dyDescent="0.2">
      <c r="A97" s="10">
        <v>43684</v>
      </c>
      <c r="B97" s="18" t="s">
        <v>41</v>
      </c>
      <c r="C97" s="18" t="s">
        <v>1015</v>
      </c>
      <c r="D97" s="18">
        <v>1000</v>
      </c>
      <c r="E97" s="19">
        <f>D97*0.971</f>
        <v>971</v>
      </c>
      <c r="F97" s="18" t="s">
        <v>108</v>
      </c>
    </row>
    <row r="98" spans="1:6" x14ac:dyDescent="0.2">
      <c r="A98" s="10">
        <v>43684</v>
      </c>
      <c r="B98" s="18" t="s">
        <v>67</v>
      </c>
      <c r="C98" s="18" t="s">
        <v>9</v>
      </c>
      <c r="D98" s="18">
        <v>500</v>
      </c>
      <c r="E98" s="26">
        <f>D98*0.972</f>
        <v>486</v>
      </c>
      <c r="F98" s="18" t="s">
        <v>42</v>
      </c>
    </row>
    <row r="99" spans="1:6" x14ac:dyDescent="0.2">
      <c r="A99" s="10">
        <v>43684</v>
      </c>
      <c r="B99" s="18" t="s">
        <v>40</v>
      </c>
      <c r="C99" s="18" t="s">
        <v>1015</v>
      </c>
      <c r="D99" s="18">
        <v>150</v>
      </c>
      <c r="E99" s="19">
        <f>D99*0.971</f>
        <v>145.65</v>
      </c>
      <c r="F99" s="18" t="s">
        <v>46</v>
      </c>
    </row>
    <row r="100" spans="1:6" x14ac:dyDescent="0.2">
      <c r="A100" s="10">
        <v>43684</v>
      </c>
      <c r="B100" s="18" t="s">
        <v>60</v>
      </c>
      <c r="C100" s="18" t="s">
        <v>1015</v>
      </c>
      <c r="D100" s="18">
        <v>1000</v>
      </c>
      <c r="E100" s="19">
        <f>D100*0.971</f>
        <v>971</v>
      </c>
      <c r="F100" s="18" t="s">
        <v>48</v>
      </c>
    </row>
    <row r="101" spans="1:6" x14ac:dyDescent="0.2">
      <c r="A101" s="10">
        <v>43684</v>
      </c>
      <c r="B101" s="18" t="s">
        <v>83</v>
      </c>
      <c r="C101" s="18" t="s">
        <v>1015</v>
      </c>
      <c r="D101" s="18">
        <v>2000</v>
      </c>
      <c r="E101" s="19">
        <f>D101*0.971</f>
        <v>1942</v>
      </c>
      <c r="F101" s="18" t="s">
        <v>8</v>
      </c>
    </row>
    <row r="102" spans="1:6" x14ac:dyDescent="0.2">
      <c r="A102" s="10">
        <v>43684</v>
      </c>
      <c r="B102" s="18" t="s">
        <v>56</v>
      </c>
      <c r="C102" s="18" t="s">
        <v>1015</v>
      </c>
      <c r="D102" s="18">
        <v>1000</v>
      </c>
      <c r="E102" s="19">
        <f>D102*0.961</f>
        <v>961</v>
      </c>
      <c r="F102" s="18" t="s">
        <v>8</v>
      </c>
    </row>
    <row r="103" spans="1:6" x14ac:dyDescent="0.2">
      <c r="A103" s="10">
        <v>43684</v>
      </c>
      <c r="B103" s="18" t="s">
        <v>100</v>
      </c>
      <c r="C103" s="18" t="s">
        <v>9</v>
      </c>
      <c r="D103" s="18">
        <v>500</v>
      </c>
      <c r="E103" s="26">
        <f>D103*0.972</f>
        <v>486</v>
      </c>
      <c r="F103" s="18" t="s">
        <v>8</v>
      </c>
    </row>
    <row r="104" spans="1:6" x14ac:dyDescent="0.2">
      <c r="A104" s="10">
        <v>43684</v>
      </c>
      <c r="B104" s="18" t="s">
        <v>62</v>
      </c>
      <c r="C104" s="18" t="s">
        <v>1015</v>
      </c>
      <c r="D104" s="18">
        <v>100</v>
      </c>
      <c r="E104" s="19">
        <f>D104-3.9</f>
        <v>96.1</v>
      </c>
      <c r="F104" s="18" t="s">
        <v>8</v>
      </c>
    </row>
    <row r="105" spans="1:6" x14ac:dyDescent="0.2">
      <c r="A105" s="10">
        <v>43684</v>
      </c>
      <c r="B105" s="18" t="s">
        <v>63</v>
      </c>
      <c r="C105" s="18" t="s">
        <v>1015</v>
      </c>
      <c r="D105" s="18">
        <v>100</v>
      </c>
      <c r="E105" s="19">
        <f>D105-3.9</f>
        <v>96.1</v>
      </c>
      <c r="F105" s="18" t="s">
        <v>8</v>
      </c>
    </row>
    <row r="106" spans="1:6" x14ac:dyDescent="0.2">
      <c r="A106" s="10">
        <v>43684</v>
      </c>
      <c r="B106" s="18" t="s">
        <v>84</v>
      </c>
      <c r="C106" s="18" t="s">
        <v>9</v>
      </c>
      <c r="D106" s="18">
        <v>500</v>
      </c>
      <c r="E106" s="26">
        <f>D106*0.972</f>
        <v>486</v>
      </c>
      <c r="F106" s="18" t="s">
        <v>103</v>
      </c>
    </row>
    <row r="107" spans="1:6" x14ac:dyDescent="0.2">
      <c r="A107" s="10">
        <v>43684</v>
      </c>
      <c r="B107" s="18" t="s">
        <v>10</v>
      </c>
      <c r="C107" s="18" t="s">
        <v>1015</v>
      </c>
      <c r="D107" s="18">
        <v>500</v>
      </c>
      <c r="E107" s="19">
        <f>D107*0.971</f>
        <v>485.5</v>
      </c>
      <c r="F107" s="18" t="s">
        <v>31</v>
      </c>
    </row>
    <row r="108" spans="1:6" x14ac:dyDescent="0.2">
      <c r="A108" s="10">
        <v>43684</v>
      </c>
      <c r="B108" s="18" t="s">
        <v>155</v>
      </c>
      <c r="C108" s="18" t="s">
        <v>1015</v>
      </c>
      <c r="D108" s="18">
        <v>1000</v>
      </c>
      <c r="E108" s="19">
        <f>D108*0.971</f>
        <v>971</v>
      </c>
      <c r="F108" s="18" t="s">
        <v>8</v>
      </c>
    </row>
    <row r="109" spans="1:6" x14ac:dyDescent="0.2">
      <c r="A109" s="10">
        <v>43685</v>
      </c>
      <c r="B109" s="18" t="s">
        <v>73</v>
      </c>
      <c r="C109" s="18" t="s">
        <v>1015</v>
      </c>
      <c r="D109" s="18">
        <v>1000</v>
      </c>
      <c r="E109" s="19">
        <f>D109*0.971</f>
        <v>971</v>
      </c>
      <c r="F109" s="18" t="s">
        <v>8</v>
      </c>
    </row>
    <row r="110" spans="1:6" x14ac:dyDescent="0.2">
      <c r="A110" s="10">
        <v>43685</v>
      </c>
      <c r="B110" s="18" t="s">
        <v>53</v>
      </c>
      <c r="C110" s="18" t="s">
        <v>1015</v>
      </c>
      <c r="D110" s="18">
        <v>1500</v>
      </c>
      <c r="E110" s="19">
        <f>D110*0.971</f>
        <v>1456.5</v>
      </c>
      <c r="F110" s="18" t="s">
        <v>78</v>
      </c>
    </row>
    <row r="111" spans="1:6" x14ac:dyDescent="0.2">
      <c r="A111" s="10">
        <v>43685</v>
      </c>
      <c r="B111" s="18" t="s">
        <v>66</v>
      </c>
      <c r="C111" s="18" t="s">
        <v>1015</v>
      </c>
      <c r="D111" s="18">
        <v>200</v>
      </c>
      <c r="E111" s="19">
        <f>D111*0.971</f>
        <v>194.2</v>
      </c>
      <c r="F111" s="18" t="s">
        <v>8</v>
      </c>
    </row>
    <row r="112" spans="1:6" x14ac:dyDescent="0.2">
      <c r="A112" s="10">
        <v>43685</v>
      </c>
      <c r="B112" s="18" t="s">
        <v>50</v>
      </c>
      <c r="C112" s="18" t="s">
        <v>1015</v>
      </c>
      <c r="D112" s="18">
        <v>100</v>
      </c>
      <c r="E112" s="19">
        <f>D112-3.9</f>
        <v>96.1</v>
      </c>
      <c r="F112" s="18" t="s">
        <v>8</v>
      </c>
    </row>
    <row r="113" spans="1:6" x14ac:dyDescent="0.2">
      <c r="A113" s="10">
        <v>43685</v>
      </c>
      <c r="B113" s="18" t="s">
        <v>55</v>
      </c>
      <c r="C113" s="18" t="s">
        <v>122</v>
      </c>
      <c r="D113" s="18">
        <v>500</v>
      </c>
      <c r="E113" s="26">
        <f>D113*0.972</f>
        <v>486</v>
      </c>
      <c r="F113" s="18" t="s">
        <v>97</v>
      </c>
    </row>
    <row r="114" spans="1:6" x14ac:dyDescent="0.2">
      <c r="A114" s="10">
        <v>43685</v>
      </c>
      <c r="B114" s="18" t="s">
        <v>52</v>
      </c>
      <c r="C114" s="18" t="s">
        <v>1015</v>
      </c>
      <c r="D114" s="18">
        <v>500</v>
      </c>
      <c r="E114" s="19">
        <f t="shared" ref="E114:E120" si="3">D114*0.971</f>
        <v>485.5</v>
      </c>
      <c r="F114" s="18" t="s">
        <v>8</v>
      </c>
    </row>
    <row r="115" spans="1:6" x14ac:dyDescent="0.2">
      <c r="A115" s="10">
        <v>43685</v>
      </c>
      <c r="B115" s="18" t="s">
        <v>127</v>
      </c>
      <c r="C115" s="18" t="s">
        <v>1015</v>
      </c>
      <c r="D115" s="18">
        <v>200</v>
      </c>
      <c r="E115" s="19">
        <f t="shared" si="3"/>
        <v>194.2</v>
      </c>
      <c r="F115" s="18" t="s">
        <v>8</v>
      </c>
    </row>
    <row r="116" spans="1:6" x14ac:dyDescent="0.2">
      <c r="A116" s="10">
        <v>43685</v>
      </c>
      <c r="B116" s="18" t="s">
        <v>68</v>
      </c>
      <c r="C116" s="18" t="s">
        <v>1015</v>
      </c>
      <c r="D116" s="18">
        <v>500</v>
      </c>
      <c r="E116" s="19">
        <f t="shared" si="3"/>
        <v>485.5</v>
      </c>
      <c r="F116" s="18" t="s">
        <v>8</v>
      </c>
    </row>
    <row r="117" spans="1:6" x14ac:dyDescent="0.2">
      <c r="A117" s="10">
        <v>43686</v>
      </c>
      <c r="B117" s="18" t="s">
        <v>1033</v>
      </c>
      <c r="C117" s="18" t="s">
        <v>1015</v>
      </c>
      <c r="D117" s="18">
        <v>1000.03</v>
      </c>
      <c r="E117" s="19">
        <f t="shared" si="3"/>
        <v>971.0291299999999</v>
      </c>
      <c r="F117" s="18" t="s">
        <v>59</v>
      </c>
    </row>
    <row r="118" spans="1:6" x14ac:dyDescent="0.2">
      <c r="A118" s="10">
        <v>43686</v>
      </c>
      <c r="B118" s="18" t="s">
        <v>61</v>
      </c>
      <c r="C118" s="18" t="s">
        <v>1015</v>
      </c>
      <c r="D118" s="18">
        <v>1000</v>
      </c>
      <c r="E118" s="19">
        <f t="shared" si="3"/>
        <v>971</v>
      </c>
      <c r="F118" s="18" t="s">
        <v>64</v>
      </c>
    </row>
    <row r="119" spans="1:6" x14ac:dyDescent="0.2">
      <c r="A119" s="10">
        <v>43686</v>
      </c>
      <c r="B119" s="18" t="s">
        <v>1034</v>
      </c>
      <c r="C119" s="18" t="s">
        <v>1015</v>
      </c>
      <c r="D119" s="18">
        <v>500</v>
      </c>
      <c r="E119" s="19">
        <f t="shared" si="3"/>
        <v>485.5</v>
      </c>
      <c r="F119" s="18" t="s">
        <v>150</v>
      </c>
    </row>
    <row r="120" spans="1:6" x14ac:dyDescent="0.2">
      <c r="A120" s="10">
        <v>43686</v>
      </c>
      <c r="B120" s="18" t="s">
        <v>65</v>
      </c>
      <c r="C120" s="18" t="s">
        <v>1015</v>
      </c>
      <c r="D120" s="18">
        <v>500</v>
      </c>
      <c r="E120" s="19">
        <f t="shared" si="3"/>
        <v>485.5</v>
      </c>
      <c r="F120" s="18" t="s">
        <v>144</v>
      </c>
    </row>
    <row r="121" spans="1:6" x14ac:dyDescent="0.2">
      <c r="A121" s="10">
        <v>43686</v>
      </c>
      <c r="B121" s="18" t="s">
        <v>41</v>
      </c>
      <c r="C121" s="18" t="s">
        <v>9</v>
      </c>
      <c r="D121" s="18">
        <v>200</v>
      </c>
      <c r="E121" s="26">
        <f>D121*0.972</f>
        <v>194.4</v>
      </c>
      <c r="F121" s="18" t="s">
        <v>97</v>
      </c>
    </row>
    <row r="122" spans="1:6" x14ac:dyDescent="0.2">
      <c r="A122" s="10">
        <v>43686</v>
      </c>
      <c r="B122" s="18" t="s">
        <v>95</v>
      </c>
      <c r="C122" s="18" t="s">
        <v>1015</v>
      </c>
      <c r="D122" s="18">
        <v>200</v>
      </c>
      <c r="E122" s="19">
        <f>D122*0.971</f>
        <v>194.2</v>
      </c>
      <c r="F122" s="18" t="s">
        <v>8</v>
      </c>
    </row>
    <row r="123" spans="1:6" x14ac:dyDescent="0.2">
      <c r="A123" s="10">
        <v>43686</v>
      </c>
      <c r="B123" s="18" t="s">
        <v>1035</v>
      </c>
      <c r="C123" s="18" t="s">
        <v>122</v>
      </c>
      <c r="D123" s="18">
        <v>1000</v>
      </c>
      <c r="E123" s="26">
        <f>D123*0.972</f>
        <v>972</v>
      </c>
      <c r="F123" s="18" t="s">
        <v>8</v>
      </c>
    </row>
    <row r="124" spans="1:6" x14ac:dyDescent="0.2">
      <c r="A124" s="10">
        <v>43686</v>
      </c>
      <c r="B124" s="18" t="s">
        <v>1036</v>
      </c>
      <c r="C124" s="18" t="s">
        <v>1015</v>
      </c>
      <c r="D124" s="18">
        <v>500</v>
      </c>
      <c r="E124" s="19">
        <f>D124*0.971</f>
        <v>485.5</v>
      </c>
      <c r="F124" s="18" t="s">
        <v>48</v>
      </c>
    </row>
    <row r="125" spans="1:6" x14ac:dyDescent="0.2">
      <c r="A125" s="10">
        <v>43686</v>
      </c>
      <c r="B125" s="18" t="s">
        <v>102</v>
      </c>
      <c r="C125" s="18" t="s">
        <v>9</v>
      </c>
      <c r="D125" s="18">
        <v>100</v>
      </c>
      <c r="E125" s="26">
        <f>D125*0.972</f>
        <v>97.2</v>
      </c>
      <c r="F125" s="18" t="s">
        <v>372</v>
      </c>
    </row>
    <row r="126" spans="1:6" x14ac:dyDescent="0.2">
      <c r="A126" s="10">
        <v>43686</v>
      </c>
      <c r="B126" s="18" t="s">
        <v>1037</v>
      </c>
      <c r="C126" s="18" t="s">
        <v>9</v>
      </c>
      <c r="D126" s="18">
        <v>500</v>
      </c>
      <c r="E126" s="26">
        <f>D126*0.972</f>
        <v>486</v>
      </c>
      <c r="F126" s="18" t="s">
        <v>8</v>
      </c>
    </row>
    <row r="127" spans="1:6" x14ac:dyDescent="0.2">
      <c r="A127" s="10">
        <v>43686</v>
      </c>
      <c r="B127" s="18" t="s">
        <v>32</v>
      </c>
      <c r="C127" s="18" t="s">
        <v>9</v>
      </c>
      <c r="D127" s="18">
        <v>200</v>
      </c>
      <c r="E127" s="26">
        <f>D127*0.972</f>
        <v>194.4</v>
      </c>
      <c r="F127" s="18" t="s">
        <v>8</v>
      </c>
    </row>
    <row r="128" spans="1:6" x14ac:dyDescent="0.2">
      <c r="A128" s="10">
        <v>43686</v>
      </c>
      <c r="B128" s="18" t="s">
        <v>10</v>
      </c>
      <c r="C128" s="18" t="s">
        <v>1015</v>
      </c>
      <c r="D128" s="18">
        <v>3000</v>
      </c>
      <c r="E128" s="19">
        <f>D128*0.971</f>
        <v>2913</v>
      </c>
      <c r="F128" s="18" t="s">
        <v>8</v>
      </c>
    </row>
    <row r="129" spans="1:6" x14ac:dyDescent="0.2">
      <c r="A129" s="10">
        <v>43686</v>
      </c>
      <c r="B129" s="18" t="s">
        <v>50</v>
      </c>
      <c r="C129" s="18" t="s">
        <v>1015</v>
      </c>
      <c r="D129" s="18">
        <v>1000</v>
      </c>
      <c r="E129" s="19">
        <f>D129*0.971</f>
        <v>971</v>
      </c>
      <c r="F129" s="18" t="s">
        <v>8</v>
      </c>
    </row>
    <row r="130" spans="1:6" x14ac:dyDescent="0.2">
      <c r="A130" s="10">
        <v>43686</v>
      </c>
      <c r="B130" s="18" t="s">
        <v>153</v>
      </c>
      <c r="C130" s="18" t="s">
        <v>9</v>
      </c>
      <c r="D130" s="18">
        <v>500</v>
      </c>
      <c r="E130" s="26">
        <f>D130*0.972</f>
        <v>486</v>
      </c>
      <c r="F130" s="18" t="s">
        <v>369</v>
      </c>
    </row>
    <row r="131" spans="1:6" x14ac:dyDescent="0.2">
      <c r="A131" s="10">
        <v>43686</v>
      </c>
      <c r="B131" s="18" t="s">
        <v>128</v>
      </c>
      <c r="C131" s="18" t="s">
        <v>1015</v>
      </c>
      <c r="D131" s="18">
        <v>200</v>
      </c>
      <c r="E131" s="19">
        <f>D131*0.971</f>
        <v>194.2</v>
      </c>
      <c r="F131" s="18" t="s">
        <v>8</v>
      </c>
    </row>
    <row r="132" spans="1:6" x14ac:dyDescent="0.2">
      <c r="A132" s="10">
        <v>43686</v>
      </c>
      <c r="B132" s="18" t="s">
        <v>71</v>
      </c>
      <c r="C132" s="18" t="s">
        <v>1015</v>
      </c>
      <c r="D132" s="18">
        <v>100</v>
      </c>
      <c r="E132" s="19">
        <f>D132-3.9</f>
        <v>96.1</v>
      </c>
      <c r="F132" s="18" t="s">
        <v>48</v>
      </c>
    </row>
    <row r="133" spans="1:6" x14ac:dyDescent="0.2">
      <c r="A133" s="10">
        <v>43687</v>
      </c>
      <c r="B133" s="18" t="s">
        <v>83</v>
      </c>
      <c r="C133" s="18" t="s">
        <v>1015</v>
      </c>
      <c r="D133" s="18">
        <v>200</v>
      </c>
      <c r="E133" s="19">
        <f>D133*0.971</f>
        <v>194.2</v>
      </c>
      <c r="F133" s="18" t="s">
        <v>51</v>
      </c>
    </row>
    <row r="134" spans="1:6" x14ac:dyDescent="0.2">
      <c r="A134" s="10">
        <v>43687</v>
      </c>
      <c r="B134" s="18" t="s">
        <v>10</v>
      </c>
      <c r="C134" s="18" t="s">
        <v>9</v>
      </c>
      <c r="D134" s="18">
        <v>200</v>
      </c>
      <c r="E134" s="26">
        <f>D134*0.972</f>
        <v>194.4</v>
      </c>
      <c r="F134" s="18" t="s">
        <v>372</v>
      </c>
    </row>
    <row r="135" spans="1:6" x14ac:dyDescent="0.2">
      <c r="A135" s="10">
        <v>43687</v>
      </c>
      <c r="B135" s="18" t="s">
        <v>149</v>
      </c>
      <c r="C135" s="18" t="s">
        <v>9</v>
      </c>
      <c r="D135" s="18">
        <v>300</v>
      </c>
      <c r="E135" s="26">
        <f>D135*0.972</f>
        <v>291.59999999999997</v>
      </c>
      <c r="F135" s="18" t="s">
        <v>97</v>
      </c>
    </row>
    <row r="136" spans="1:6" x14ac:dyDescent="0.2">
      <c r="A136" s="10">
        <v>43687</v>
      </c>
      <c r="B136" s="18" t="s">
        <v>149</v>
      </c>
      <c r="C136" s="18" t="s">
        <v>9</v>
      </c>
      <c r="D136" s="18">
        <v>300</v>
      </c>
      <c r="E136" s="26">
        <f>D136*0.972</f>
        <v>291.59999999999997</v>
      </c>
      <c r="F136" s="18" t="s">
        <v>64</v>
      </c>
    </row>
    <row r="137" spans="1:6" x14ac:dyDescent="0.2">
      <c r="A137" s="10">
        <v>43687</v>
      </c>
      <c r="B137" s="18" t="s">
        <v>82</v>
      </c>
      <c r="C137" s="18" t="s">
        <v>9</v>
      </c>
      <c r="D137" s="18">
        <v>1000</v>
      </c>
      <c r="E137" s="26">
        <f>D137*0.972</f>
        <v>972</v>
      </c>
      <c r="F137" s="18" t="s">
        <v>369</v>
      </c>
    </row>
    <row r="138" spans="1:6" x14ac:dyDescent="0.2">
      <c r="A138" s="10">
        <v>43687</v>
      </c>
      <c r="B138" s="18" t="s">
        <v>84</v>
      </c>
      <c r="C138" s="18" t="s">
        <v>1015</v>
      </c>
      <c r="D138" s="18">
        <v>1000</v>
      </c>
      <c r="E138" s="19">
        <f>D138*0.971</f>
        <v>971</v>
      </c>
      <c r="F138" s="18" t="s">
        <v>8</v>
      </c>
    </row>
    <row r="139" spans="1:6" x14ac:dyDescent="0.2">
      <c r="A139" s="10">
        <v>43687</v>
      </c>
      <c r="B139" s="18" t="s">
        <v>61</v>
      </c>
      <c r="C139" s="18" t="s">
        <v>9</v>
      </c>
      <c r="D139" s="18">
        <v>700</v>
      </c>
      <c r="E139" s="26">
        <f>D139*0.972</f>
        <v>680.4</v>
      </c>
      <c r="F139" s="18" t="s">
        <v>369</v>
      </c>
    </row>
    <row r="140" spans="1:6" x14ac:dyDescent="0.2">
      <c r="A140" s="10">
        <v>43687</v>
      </c>
      <c r="B140" s="18" t="s">
        <v>61</v>
      </c>
      <c r="C140" s="18" t="s">
        <v>9</v>
      </c>
      <c r="D140" s="18">
        <v>500</v>
      </c>
      <c r="E140" s="26">
        <f>D140*0.972</f>
        <v>486</v>
      </c>
      <c r="F140" s="18" t="s">
        <v>144</v>
      </c>
    </row>
    <row r="141" spans="1:6" x14ac:dyDescent="0.2">
      <c r="A141" s="10">
        <v>43687</v>
      </c>
      <c r="B141" s="18" t="s">
        <v>72</v>
      </c>
      <c r="C141" s="18" t="s">
        <v>1015</v>
      </c>
      <c r="D141" s="18">
        <v>200</v>
      </c>
      <c r="E141" s="19">
        <f>D141*0.971</f>
        <v>194.2</v>
      </c>
      <c r="F141" s="18" t="s">
        <v>8</v>
      </c>
    </row>
    <row r="142" spans="1:6" x14ac:dyDescent="0.2">
      <c r="A142" s="10">
        <v>43687</v>
      </c>
      <c r="B142" s="18" t="s">
        <v>61</v>
      </c>
      <c r="C142" s="18" t="s">
        <v>1015</v>
      </c>
      <c r="D142" s="18">
        <v>200</v>
      </c>
      <c r="E142" s="19">
        <f>D142*0.971</f>
        <v>194.2</v>
      </c>
      <c r="F142" s="18" t="s">
        <v>8</v>
      </c>
    </row>
    <row r="143" spans="1:6" x14ac:dyDescent="0.2">
      <c r="A143" s="10">
        <v>43687</v>
      </c>
      <c r="B143" s="18" t="s">
        <v>379</v>
      </c>
      <c r="C143" s="18" t="s">
        <v>1015</v>
      </c>
      <c r="D143" s="18">
        <v>500</v>
      </c>
      <c r="E143" s="19">
        <f>D143*0.961</f>
        <v>480.5</v>
      </c>
      <c r="F143" s="18" t="s">
        <v>54</v>
      </c>
    </row>
    <row r="144" spans="1:6" x14ac:dyDescent="0.2">
      <c r="A144" s="10">
        <v>43687</v>
      </c>
      <c r="B144" s="18" t="s">
        <v>61</v>
      </c>
      <c r="C144" s="18" t="s">
        <v>9</v>
      </c>
      <c r="D144" s="18">
        <v>700</v>
      </c>
      <c r="E144" s="26">
        <f>D144*0.972</f>
        <v>680.4</v>
      </c>
      <c r="F144" s="18" t="s">
        <v>42</v>
      </c>
    </row>
    <row r="145" spans="1:6" x14ac:dyDescent="0.2">
      <c r="A145" s="10">
        <v>43687</v>
      </c>
      <c r="B145" s="18" t="s">
        <v>61</v>
      </c>
      <c r="C145" s="18" t="s">
        <v>9</v>
      </c>
      <c r="D145" s="18">
        <v>700</v>
      </c>
      <c r="E145" s="26">
        <f>D145*0.972</f>
        <v>680.4</v>
      </c>
      <c r="F145" s="18" t="s">
        <v>78</v>
      </c>
    </row>
    <row r="146" spans="1:6" x14ac:dyDescent="0.2">
      <c r="A146" s="10">
        <v>43687</v>
      </c>
      <c r="B146" s="18" t="s">
        <v>61</v>
      </c>
      <c r="C146" s="18" t="s">
        <v>9</v>
      </c>
      <c r="D146" s="18">
        <v>700</v>
      </c>
      <c r="E146" s="26">
        <f>D146*0.972</f>
        <v>680.4</v>
      </c>
      <c r="F146" s="18" t="s">
        <v>108</v>
      </c>
    </row>
    <row r="147" spans="1:6" x14ac:dyDescent="0.2">
      <c r="A147" s="10">
        <v>43687</v>
      </c>
      <c r="B147" s="18" t="s">
        <v>61</v>
      </c>
      <c r="C147" s="18" t="s">
        <v>9</v>
      </c>
      <c r="D147" s="18">
        <v>700</v>
      </c>
      <c r="E147" s="26">
        <f>D147*0.972</f>
        <v>680.4</v>
      </c>
      <c r="F147" s="18" t="s">
        <v>144</v>
      </c>
    </row>
    <row r="148" spans="1:6" x14ac:dyDescent="0.2">
      <c r="A148" s="10">
        <v>43687</v>
      </c>
      <c r="B148" s="18" t="s">
        <v>158</v>
      </c>
      <c r="C148" s="18" t="s">
        <v>1015</v>
      </c>
      <c r="D148" s="18">
        <v>300</v>
      </c>
      <c r="E148" s="19">
        <f>D148*0.971</f>
        <v>291.3</v>
      </c>
      <c r="F148" s="18" t="s">
        <v>8</v>
      </c>
    </row>
    <row r="149" spans="1:6" x14ac:dyDescent="0.2">
      <c r="A149" s="10">
        <v>43687</v>
      </c>
      <c r="B149" s="18" t="s">
        <v>52</v>
      </c>
      <c r="C149" s="18" t="s">
        <v>9</v>
      </c>
      <c r="D149" s="18">
        <v>5000</v>
      </c>
      <c r="E149" s="26">
        <f>D149*0.972</f>
        <v>4860</v>
      </c>
      <c r="F149" s="18" t="s">
        <v>8</v>
      </c>
    </row>
    <row r="150" spans="1:6" x14ac:dyDescent="0.2">
      <c r="A150" s="10">
        <v>43688</v>
      </c>
      <c r="B150" s="18" t="s">
        <v>55</v>
      </c>
      <c r="C150" s="18" t="s">
        <v>1015</v>
      </c>
      <c r="D150" s="18">
        <v>3000</v>
      </c>
      <c r="E150" s="19">
        <f>D150*0.971</f>
        <v>2913</v>
      </c>
      <c r="F150" s="18" t="s">
        <v>150</v>
      </c>
    </row>
    <row r="151" spans="1:6" x14ac:dyDescent="0.2">
      <c r="A151" s="10">
        <v>43688</v>
      </c>
      <c r="B151" s="18" t="s">
        <v>1038</v>
      </c>
      <c r="C151" s="18" t="s">
        <v>1015</v>
      </c>
      <c r="D151" s="18">
        <v>125</v>
      </c>
      <c r="E151" s="19">
        <f>D151-3.9</f>
        <v>121.1</v>
      </c>
      <c r="F151" s="18" t="s">
        <v>8</v>
      </c>
    </row>
    <row r="152" spans="1:6" x14ac:dyDescent="0.2">
      <c r="A152" s="10">
        <v>43688</v>
      </c>
      <c r="B152" s="18" t="s">
        <v>43</v>
      </c>
      <c r="C152" s="18" t="s">
        <v>1015</v>
      </c>
      <c r="D152" s="18">
        <v>500</v>
      </c>
      <c r="E152" s="19">
        <f t="shared" ref="E152:E158" si="4">D152*0.971</f>
        <v>485.5</v>
      </c>
      <c r="F152" s="18" t="s">
        <v>59</v>
      </c>
    </row>
    <row r="153" spans="1:6" x14ac:dyDescent="0.2">
      <c r="A153" s="10">
        <v>43688</v>
      </c>
      <c r="B153" s="18" t="s">
        <v>68</v>
      </c>
      <c r="C153" s="18" t="s">
        <v>1015</v>
      </c>
      <c r="D153" s="18">
        <v>200</v>
      </c>
      <c r="E153" s="19">
        <f t="shared" si="4"/>
        <v>194.2</v>
      </c>
      <c r="F153" s="18" t="s">
        <v>48</v>
      </c>
    </row>
    <row r="154" spans="1:6" x14ac:dyDescent="0.2">
      <c r="A154" s="10">
        <v>43688</v>
      </c>
      <c r="B154" s="18" t="s">
        <v>92</v>
      </c>
      <c r="C154" s="18" t="s">
        <v>1015</v>
      </c>
      <c r="D154" s="18">
        <v>200</v>
      </c>
      <c r="E154" s="19">
        <f t="shared" si="4"/>
        <v>194.2</v>
      </c>
      <c r="F154" s="18" t="s">
        <v>8</v>
      </c>
    </row>
    <row r="155" spans="1:6" x14ac:dyDescent="0.2">
      <c r="A155" s="10">
        <v>43688</v>
      </c>
      <c r="B155" s="18" t="s">
        <v>69</v>
      </c>
      <c r="C155" s="18" t="s">
        <v>1015</v>
      </c>
      <c r="D155" s="18">
        <v>1000</v>
      </c>
      <c r="E155" s="19">
        <f t="shared" si="4"/>
        <v>971</v>
      </c>
      <c r="F155" s="18" t="s">
        <v>48</v>
      </c>
    </row>
    <row r="156" spans="1:6" x14ac:dyDescent="0.2">
      <c r="A156" s="10">
        <v>43688</v>
      </c>
      <c r="B156" s="18" t="s">
        <v>74</v>
      </c>
      <c r="C156" s="18" t="s">
        <v>1015</v>
      </c>
      <c r="D156" s="18">
        <v>200</v>
      </c>
      <c r="E156" s="19">
        <f t="shared" si="4"/>
        <v>194.2</v>
      </c>
      <c r="F156" s="18" t="s">
        <v>48</v>
      </c>
    </row>
    <row r="157" spans="1:6" x14ac:dyDescent="0.2">
      <c r="A157" s="10">
        <v>43688</v>
      </c>
      <c r="B157" s="18" t="s">
        <v>159</v>
      </c>
      <c r="C157" s="18" t="s">
        <v>1015</v>
      </c>
      <c r="D157" s="18">
        <v>500</v>
      </c>
      <c r="E157" s="19">
        <f t="shared" si="4"/>
        <v>485.5</v>
      </c>
      <c r="F157" s="18" t="s">
        <v>8</v>
      </c>
    </row>
    <row r="158" spans="1:6" x14ac:dyDescent="0.2">
      <c r="A158" s="10">
        <v>43688</v>
      </c>
      <c r="B158" s="18" t="s">
        <v>124</v>
      </c>
      <c r="C158" s="18" t="s">
        <v>1015</v>
      </c>
      <c r="D158" s="18">
        <v>600</v>
      </c>
      <c r="E158" s="19">
        <f t="shared" si="4"/>
        <v>582.6</v>
      </c>
      <c r="F158" s="18" t="s">
        <v>8</v>
      </c>
    </row>
    <row r="159" spans="1:6" x14ac:dyDescent="0.2">
      <c r="A159" s="10">
        <v>43688</v>
      </c>
      <c r="B159" s="18" t="s">
        <v>52</v>
      </c>
      <c r="C159" s="18" t="s">
        <v>1015</v>
      </c>
      <c r="D159" s="18">
        <v>100</v>
      </c>
      <c r="E159" s="19">
        <f>D159-3.9</f>
        <v>96.1</v>
      </c>
      <c r="F159" s="18" t="s">
        <v>48</v>
      </c>
    </row>
    <row r="160" spans="1:6" x14ac:dyDescent="0.2">
      <c r="A160" s="10">
        <v>43688</v>
      </c>
      <c r="B160" s="18" t="s">
        <v>39</v>
      </c>
      <c r="C160" s="18" t="s">
        <v>1015</v>
      </c>
      <c r="D160" s="18">
        <v>1000</v>
      </c>
      <c r="E160" s="19">
        <f>D160*0.971</f>
        <v>971</v>
      </c>
      <c r="F160" s="18" t="s">
        <v>46</v>
      </c>
    </row>
    <row r="161" spans="1:6" x14ac:dyDescent="0.2">
      <c r="A161" s="10">
        <v>43688</v>
      </c>
      <c r="B161" s="18" t="s">
        <v>82</v>
      </c>
      <c r="C161" s="18" t="s">
        <v>1015</v>
      </c>
      <c r="D161" s="18">
        <v>500</v>
      </c>
      <c r="E161" s="19">
        <f>D161*0.971</f>
        <v>485.5</v>
      </c>
      <c r="F161" s="18" t="s">
        <v>8</v>
      </c>
    </row>
    <row r="162" spans="1:6" x14ac:dyDescent="0.2">
      <c r="A162" s="10">
        <v>43688</v>
      </c>
      <c r="B162" s="18" t="s">
        <v>1039</v>
      </c>
      <c r="C162" s="18" t="s">
        <v>1015</v>
      </c>
      <c r="D162" s="18">
        <v>1000</v>
      </c>
      <c r="E162" s="19">
        <f>D162*0.971</f>
        <v>971</v>
      </c>
      <c r="F162" s="18" t="s">
        <v>8</v>
      </c>
    </row>
    <row r="163" spans="1:6" x14ac:dyDescent="0.2">
      <c r="A163" s="10">
        <v>43688</v>
      </c>
      <c r="B163" s="18" t="s">
        <v>1025</v>
      </c>
      <c r="C163" s="18" t="s">
        <v>9</v>
      </c>
      <c r="D163" s="18">
        <v>1000</v>
      </c>
      <c r="E163" s="26">
        <f>D163*0.972</f>
        <v>972</v>
      </c>
      <c r="F163" s="18" t="s">
        <v>144</v>
      </c>
    </row>
    <row r="164" spans="1:6" x14ac:dyDescent="0.2">
      <c r="A164" s="10">
        <v>43688</v>
      </c>
      <c r="B164" s="18" t="s">
        <v>1025</v>
      </c>
      <c r="C164" s="18" t="s">
        <v>9</v>
      </c>
      <c r="D164" s="18">
        <v>1000</v>
      </c>
      <c r="E164" s="26">
        <f>D164*0.972</f>
        <v>972</v>
      </c>
      <c r="F164" s="18" t="s">
        <v>150</v>
      </c>
    </row>
    <row r="165" spans="1:6" x14ac:dyDescent="0.2">
      <c r="A165" s="10">
        <v>43689</v>
      </c>
      <c r="B165" s="18" t="s">
        <v>75</v>
      </c>
      <c r="C165" s="18" t="s">
        <v>1015</v>
      </c>
      <c r="D165" s="18">
        <v>300</v>
      </c>
      <c r="E165" s="19">
        <f>D165*0.971</f>
        <v>291.3</v>
      </c>
      <c r="F165" s="18" t="s">
        <v>8</v>
      </c>
    </row>
    <row r="166" spans="1:6" x14ac:dyDescent="0.2">
      <c r="A166" s="10">
        <v>43689</v>
      </c>
      <c r="B166" s="18" t="s">
        <v>55</v>
      </c>
      <c r="C166" s="18" t="s">
        <v>1015</v>
      </c>
      <c r="D166" s="18">
        <v>100</v>
      </c>
      <c r="E166" s="19">
        <f>D166-3.9</f>
        <v>96.1</v>
      </c>
      <c r="F166" s="18" t="s">
        <v>103</v>
      </c>
    </row>
    <row r="167" spans="1:6" x14ac:dyDescent="0.2">
      <c r="A167" s="10">
        <v>43689</v>
      </c>
      <c r="B167" s="18" t="s">
        <v>161</v>
      </c>
      <c r="C167" s="18" t="s">
        <v>1015</v>
      </c>
      <c r="D167" s="18">
        <v>30000</v>
      </c>
      <c r="E167" s="19">
        <f>D167*0.971</f>
        <v>29130</v>
      </c>
      <c r="F167" s="18" t="s">
        <v>97</v>
      </c>
    </row>
    <row r="168" spans="1:6" x14ac:dyDescent="0.2">
      <c r="A168" s="10">
        <v>43689</v>
      </c>
      <c r="B168" s="18" t="s">
        <v>30</v>
      </c>
      <c r="C168" s="18" t="s">
        <v>1015</v>
      </c>
      <c r="D168" s="18">
        <v>200</v>
      </c>
      <c r="E168" s="19">
        <f>D168*0.971</f>
        <v>194.2</v>
      </c>
      <c r="F168" s="18" t="s">
        <v>8</v>
      </c>
    </row>
    <row r="169" spans="1:6" x14ac:dyDescent="0.2">
      <c r="A169" s="10">
        <v>43689</v>
      </c>
      <c r="B169" s="18" t="s">
        <v>160</v>
      </c>
      <c r="C169" s="18" t="s">
        <v>1015</v>
      </c>
      <c r="D169" s="18">
        <v>600</v>
      </c>
      <c r="E169" s="19">
        <f>D169*0.971</f>
        <v>582.6</v>
      </c>
      <c r="F169" s="18" t="s">
        <v>59</v>
      </c>
    </row>
    <row r="170" spans="1:6" x14ac:dyDescent="0.2">
      <c r="A170" s="10">
        <v>43689</v>
      </c>
      <c r="B170" s="18" t="s">
        <v>76</v>
      </c>
      <c r="C170" s="18" t="s">
        <v>1015</v>
      </c>
      <c r="D170" s="18">
        <v>100</v>
      </c>
      <c r="E170" s="19">
        <f>D170-3.9</f>
        <v>96.1</v>
      </c>
      <c r="F170" s="18" t="s">
        <v>8</v>
      </c>
    </row>
    <row r="171" spans="1:6" x14ac:dyDescent="0.2">
      <c r="A171" s="10">
        <v>43689</v>
      </c>
      <c r="B171" s="18" t="s">
        <v>109</v>
      </c>
      <c r="C171" s="18" t="s">
        <v>1015</v>
      </c>
      <c r="D171" s="18">
        <v>150</v>
      </c>
      <c r="E171" s="19">
        <f>D171*0.971</f>
        <v>145.65</v>
      </c>
      <c r="F171" s="18" t="s">
        <v>108</v>
      </c>
    </row>
    <row r="172" spans="1:6" x14ac:dyDescent="0.2">
      <c r="A172" s="10">
        <v>43689</v>
      </c>
      <c r="B172" s="18" t="s">
        <v>119</v>
      </c>
      <c r="C172" s="18" t="s">
        <v>1015</v>
      </c>
      <c r="D172" s="18">
        <v>100</v>
      </c>
      <c r="E172" s="19">
        <f>D172-3.9</f>
        <v>96.1</v>
      </c>
      <c r="F172" s="18" t="s">
        <v>150</v>
      </c>
    </row>
    <row r="173" spans="1:6" x14ac:dyDescent="0.2">
      <c r="A173" s="10">
        <v>43689</v>
      </c>
      <c r="B173" s="18" t="s">
        <v>119</v>
      </c>
      <c r="C173" s="18" t="s">
        <v>1015</v>
      </c>
      <c r="D173" s="18">
        <v>100</v>
      </c>
      <c r="E173" s="19">
        <f>D173-3.9</f>
        <v>96.1</v>
      </c>
      <c r="F173" s="18" t="s">
        <v>144</v>
      </c>
    </row>
    <row r="174" spans="1:6" x14ac:dyDescent="0.2">
      <c r="A174" s="10">
        <v>43689</v>
      </c>
      <c r="B174" s="18" t="s">
        <v>119</v>
      </c>
      <c r="C174" s="18" t="s">
        <v>1015</v>
      </c>
      <c r="D174" s="18">
        <v>100</v>
      </c>
      <c r="E174" s="19">
        <f>D174-3.9</f>
        <v>96.1</v>
      </c>
      <c r="F174" s="18" t="s">
        <v>108</v>
      </c>
    </row>
    <row r="175" spans="1:6" x14ac:dyDescent="0.2">
      <c r="A175" s="10">
        <v>43689</v>
      </c>
      <c r="B175" s="18" t="s">
        <v>119</v>
      </c>
      <c r="C175" s="18" t="s">
        <v>1015</v>
      </c>
      <c r="D175" s="18">
        <v>100</v>
      </c>
      <c r="E175" s="19">
        <f>D175-3.9</f>
        <v>96.1</v>
      </c>
      <c r="F175" s="18" t="s">
        <v>78</v>
      </c>
    </row>
    <row r="176" spans="1:6" x14ac:dyDescent="0.2">
      <c r="A176" s="10">
        <v>43689</v>
      </c>
      <c r="B176" s="18" t="s">
        <v>83</v>
      </c>
      <c r="C176" s="18" t="s">
        <v>9</v>
      </c>
      <c r="D176" s="18">
        <v>1000</v>
      </c>
      <c r="E176" s="26">
        <f>D176*0.972</f>
        <v>972</v>
      </c>
      <c r="F176" s="18" t="s">
        <v>103</v>
      </c>
    </row>
    <row r="177" spans="1:6" x14ac:dyDescent="0.2">
      <c r="A177" s="10">
        <v>43689</v>
      </c>
      <c r="B177" s="18" t="s">
        <v>40</v>
      </c>
      <c r="C177" s="18" t="s">
        <v>1015</v>
      </c>
      <c r="D177" s="18">
        <v>1000</v>
      </c>
      <c r="E177" s="19">
        <f>D177*0.971</f>
        <v>971</v>
      </c>
      <c r="F177" s="18" t="s">
        <v>48</v>
      </c>
    </row>
    <row r="178" spans="1:6" x14ac:dyDescent="0.2">
      <c r="A178" s="10">
        <v>43689</v>
      </c>
      <c r="B178" s="18" t="s">
        <v>40</v>
      </c>
      <c r="C178" s="18" t="s">
        <v>1015</v>
      </c>
      <c r="D178" s="18">
        <v>500</v>
      </c>
      <c r="E178" s="19">
        <f>D178*0.971</f>
        <v>485.5</v>
      </c>
      <c r="F178" s="18" t="s">
        <v>144</v>
      </c>
    </row>
    <row r="179" spans="1:6" x14ac:dyDescent="0.2">
      <c r="A179" s="10">
        <v>43689</v>
      </c>
      <c r="B179" s="18" t="s">
        <v>1040</v>
      </c>
      <c r="C179" s="18" t="s">
        <v>1015</v>
      </c>
      <c r="D179" s="18">
        <v>1000</v>
      </c>
      <c r="E179" s="19">
        <f>D179*0.971</f>
        <v>971</v>
      </c>
      <c r="F179" s="18" t="s">
        <v>144</v>
      </c>
    </row>
    <row r="180" spans="1:6" x14ac:dyDescent="0.2">
      <c r="A180" s="10">
        <v>43690</v>
      </c>
      <c r="B180" s="18" t="s">
        <v>104</v>
      </c>
      <c r="C180" s="18" t="s">
        <v>9</v>
      </c>
      <c r="D180" s="18">
        <v>70</v>
      </c>
      <c r="E180" s="26">
        <f>D180*0.972</f>
        <v>68.039999999999992</v>
      </c>
      <c r="F180" s="18" t="s">
        <v>8</v>
      </c>
    </row>
    <row r="181" spans="1:6" x14ac:dyDescent="0.2">
      <c r="A181" s="10">
        <v>43690</v>
      </c>
      <c r="B181" s="18" t="s">
        <v>104</v>
      </c>
      <c r="C181" s="18" t="s">
        <v>9</v>
      </c>
      <c r="D181" s="18">
        <v>600</v>
      </c>
      <c r="E181" s="26">
        <f>D181*0.972</f>
        <v>583.19999999999993</v>
      </c>
      <c r="F181" s="18" t="s">
        <v>8</v>
      </c>
    </row>
    <row r="182" spans="1:6" x14ac:dyDescent="0.2">
      <c r="A182" s="10">
        <v>43690</v>
      </c>
      <c r="B182" s="18" t="s">
        <v>1041</v>
      </c>
      <c r="C182" s="18" t="s">
        <v>1015</v>
      </c>
      <c r="D182" s="18">
        <v>200</v>
      </c>
      <c r="E182" s="19">
        <f>D182*0.971</f>
        <v>194.2</v>
      </c>
      <c r="F182" s="18" t="s">
        <v>8</v>
      </c>
    </row>
    <row r="183" spans="1:6" x14ac:dyDescent="0.2">
      <c r="A183" s="10">
        <v>43690</v>
      </c>
      <c r="B183" s="18" t="s">
        <v>124</v>
      </c>
      <c r="C183" s="18" t="s">
        <v>1015</v>
      </c>
      <c r="D183" s="18">
        <v>300</v>
      </c>
      <c r="E183" s="19">
        <f>D183*0.971</f>
        <v>291.3</v>
      </c>
      <c r="F183" s="18" t="s">
        <v>8</v>
      </c>
    </row>
    <row r="184" spans="1:6" x14ac:dyDescent="0.2">
      <c r="A184" s="10">
        <v>43690</v>
      </c>
      <c r="B184" s="18" t="s">
        <v>41</v>
      </c>
      <c r="C184" s="18" t="s">
        <v>1015</v>
      </c>
      <c r="D184" s="18">
        <v>200</v>
      </c>
      <c r="E184" s="19">
        <f>D184*0.971</f>
        <v>194.2</v>
      </c>
      <c r="F184" s="18" t="s">
        <v>33</v>
      </c>
    </row>
    <row r="185" spans="1:6" x14ac:dyDescent="0.2">
      <c r="A185" s="10">
        <v>43690</v>
      </c>
      <c r="B185" s="18" t="s">
        <v>1042</v>
      </c>
      <c r="C185" s="18" t="s">
        <v>1015</v>
      </c>
      <c r="D185" s="18">
        <v>200</v>
      </c>
      <c r="E185" s="19">
        <f>D185*0.971</f>
        <v>194.2</v>
      </c>
      <c r="F185" s="18" t="s">
        <v>103</v>
      </c>
    </row>
    <row r="186" spans="1:6" x14ac:dyDescent="0.2">
      <c r="A186" s="10">
        <v>43690</v>
      </c>
      <c r="B186" s="18" t="s">
        <v>79</v>
      </c>
      <c r="C186" s="18" t="s">
        <v>1015</v>
      </c>
      <c r="D186" s="18">
        <v>100</v>
      </c>
      <c r="E186" s="19">
        <f>D186-3.9</f>
        <v>96.1</v>
      </c>
      <c r="F186" s="18" t="s">
        <v>44</v>
      </c>
    </row>
    <row r="187" spans="1:6" x14ac:dyDescent="0.2">
      <c r="A187" s="10">
        <v>43690</v>
      </c>
      <c r="B187" s="18" t="s">
        <v>47</v>
      </c>
      <c r="C187" s="18" t="s">
        <v>9</v>
      </c>
      <c r="D187" s="18">
        <v>500</v>
      </c>
      <c r="E187" s="26">
        <f>D187*0.972</f>
        <v>486</v>
      </c>
      <c r="F187" s="18" t="s">
        <v>8</v>
      </c>
    </row>
    <row r="188" spans="1:6" x14ac:dyDescent="0.2">
      <c r="A188" s="10">
        <v>43690</v>
      </c>
      <c r="B188" s="18" t="s">
        <v>56</v>
      </c>
      <c r="C188" s="18" t="s">
        <v>1015</v>
      </c>
      <c r="D188" s="18">
        <v>2000</v>
      </c>
      <c r="E188" s="19">
        <f>D188*0.971</f>
        <v>1942</v>
      </c>
      <c r="F188" s="18" t="s">
        <v>8</v>
      </c>
    </row>
    <row r="189" spans="1:6" x14ac:dyDescent="0.2">
      <c r="A189" s="10">
        <v>43690</v>
      </c>
      <c r="B189" s="18" t="s">
        <v>86</v>
      </c>
      <c r="C189" s="18" t="s">
        <v>9</v>
      </c>
      <c r="D189" s="18">
        <v>200</v>
      </c>
      <c r="E189" s="26">
        <f>D189*0.972</f>
        <v>194.4</v>
      </c>
      <c r="F189" s="18" t="s">
        <v>48</v>
      </c>
    </row>
    <row r="190" spans="1:6" x14ac:dyDescent="0.2">
      <c r="A190" s="10">
        <v>43690</v>
      </c>
      <c r="B190" s="18" t="s">
        <v>57</v>
      </c>
      <c r="C190" s="18" t="s">
        <v>1015</v>
      </c>
      <c r="D190" s="18">
        <v>500</v>
      </c>
      <c r="E190" s="19">
        <f>D190*0.971</f>
        <v>485.5</v>
      </c>
      <c r="F190" s="18" t="s">
        <v>59</v>
      </c>
    </row>
    <row r="191" spans="1:6" x14ac:dyDescent="0.2">
      <c r="A191" s="10">
        <v>43690</v>
      </c>
      <c r="B191" s="18" t="s">
        <v>96</v>
      </c>
      <c r="C191" s="18" t="s">
        <v>1015</v>
      </c>
      <c r="D191" s="18">
        <v>200</v>
      </c>
      <c r="E191" s="19">
        <f>D191*0.971</f>
        <v>194.2</v>
      </c>
      <c r="F191" s="18" t="s">
        <v>8</v>
      </c>
    </row>
    <row r="192" spans="1:6" x14ac:dyDescent="0.2">
      <c r="A192" s="10">
        <v>43690</v>
      </c>
      <c r="B192" s="18" t="s">
        <v>76</v>
      </c>
      <c r="C192" s="18" t="s">
        <v>9</v>
      </c>
      <c r="D192" s="18">
        <v>200</v>
      </c>
      <c r="E192" s="26">
        <f>D192*0.972</f>
        <v>194.4</v>
      </c>
      <c r="F192" s="18" t="s">
        <v>150</v>
      </c>
    </row>
    <row r="193" spans="1:6" x14ac:dyDescent="0.2">
      <c r="A193" s="10">
        <v>43690</v>
      </c>
      <c r="B193" s="18" t="s">
        <v>76</v>
      </c>
      <c r="C193" s="18" t="s">
        <v>1015</v>
      </c>
      <c r="D193" s="18">
        <v>500</v>
      </c>
      <c r="E193" s="19">
        <f t="shared" ref="E193:E198" si="5">D193*0.971</f>
        <v>485.5</v>
      </c>
      <c r="F193" s="18" t="s">
        <v>8</v>
      </c>
    </row>
    <row r="194" spans="1:6" x14ac:dyDescent="0.2">
      <c r="A194" s="10">
        <v>43690</v>
      </c>
      <c r="B194" s="18" t="s">
        <v>75</v>
      </c>
      <c r="C194" s="18" t="s">
        <v>1015</v>
      </c>
      <c r="D194" s="18">
        <v>500</v>
      </c>
      <c r="E194" s="19">
        <f t="shared" si="5"/>
        <v>485.5</v>
      </c>
      <c r="F194" s="18" t="s">
        <v>8</v>
      </c>
    </row>
    <row r="195" spans="1:6" x14ac:dyDescent="0.2">
      <c r="A195" s="10">
        <v>43690</v>
      </c>
      <c r="B195" s="18" t="s">
        <v>34</v>
      </c>
      <c r="C195" s="18" t="s">
        <v>1015</v>
      </c>
      <c r="D195" s="18">
        <v>200</v>
      </c>
      <c r="E195" s="19">
        <f t="shared" si="5"/>
        <v>194.2</v>
      </c>
      <c r="F195" s="18" t="s">
        <v>1043</v>
      </c>
    </row>
    <row r="196" spans="1:6" x14ac:dyDescent="0.2">
      <c r="A196" s="10">
        <v>43690</v>
      </c>
      <c r="B196" s="18" t="s">
        <v>34</v>
      </c>
      <c r="C196" s="18" t="s">
        <v>1015</v>
      </c>
      <c r="D196" s="18">
        <v>500</v>
      </c>
      <c r="E196" s="19">
        <f t="shared" si="5"/>
        <v>485.5</v>
      </c>
      <c r="F196" s="18" t="s">
        <v>78</v>
      </c>
    </row>
    <row r="197" spans="1:6" x14ac:dyDescent="0.2">
      <c r="A197" s="10">
        <v>43690</v>
      </c>
      <c r="B197" s="18" t="s">
        <v>34</v>
      </c>
      <c r="C197" s="18" t="s">
        <v>1015</v>
      </c>
      <c r="D197" s="18">
        <v>500</v>
      </c>
      <c r="E197" s="19">
        <f t="shared" si="5"/>
        <v>485.5</v>
      </c>
      <c r="F197" s="18" t="s">
        <v>369</v>
      </c>
    </row>
    <row r="198" spans="1:6" x14ac:dyDescent="0.2">
      <c r="A198" s="10">
        <v>43690</v>
      </c>
      <c r="B198" s="18" t="s">
        <v>34</v>
      </c>
      <c r="C198" s="18" t="s">
        <v>1015</v>
      </c>
      <c r="D198" s="18">
        <v>300</v>
      </c>
      <c r="E198" s="19">
        <f t="shared" si="5"/>
        <v>291.3</v>
      </c>
      <c r="F198" s="18" t="s">
        <v>1043</v>
      </c>
    </row>
    <row r="199" spans="1:6" x14ac:dyDescent="0.2">
      <c r="A199" s="10">
        <v>43690</v>
      </c>
      <c r="B199" s="18" t="s">
        <v>84</v>
      </c>
      <c r="C199" s="18" t="s">
        <v>9</v>
      </c>
      <c r="D199" s="18">
        <v>1000</v>
      </c>
      <c r="E199" s="26">
        <f>D199*0.972</f>
        <v>972</v>
      </c>
      <c r="F199" s="18" t="s">
        <v>8</v>
      </c>
    </row>
    <row r="200" spans="1:6" x14ac:dyDescent="0.2">
      <c r="A200" s="10">
        <v>43690</v>
      </c>
      <c r="B200" s="18" t="s">
        <v>50</v>
      </c>
      <c r="C200" s="18" t="s">
        <v>1015</v>
      </c>
      <c r="D200" s="18">
        <v>5000</v>
      </c>
      <c r="E200" s="19">
        <f>D200*0.971</f>
        <v>4855</v>
      </c>
      <c r="F200" s="18" t="s">
        <v>1043</v>
      </c>
    </row>
    <row r="201" spans="1:6" x14ac:dyDescent="0.2">
      <c r="A201" s="10">
        <v>43690</v>
      </c>
      <c r="B201" s="18" t="s">
        <v>41</v>
      </c>
      <c r="C201" s="18" t="s">
        <v>9</v>
      </c>
      <c r="D201" s="18">
        <v>500</v>
      </c>
      <c r="E201" s="26">
        <f t="shared" ref="E201:E208" si="6">D201*0.972</f>
        <v>486</v>
      </c>
      <c r="F201" s="18" t="s">
        <v>150</v>
      </c>
    </row>
    <row r="202" spans="1:6" x14ac:dyDescent="0.2">
      <c r="A202" s="10">
        <v>43690</v>
      </c>
      <c r="B202" s="18" t="s">
        <v>53</v>
      </c>
      <c r="C202" s="18" t="s">
        <v>9</v>
      </c>
      <c r="D202" s="18">
        <v>1000</v>
      </c>
      <c r="E202" s="26">
        <f t="shared" si="6"/>
        <v>972</v>
      </c>
      <c r="F202" s="18" t="s">
        <v>1022</v>
      </c>
    </row>
    <row r="203" spans="1:6" x14ac:dyDescent="0.2">
      <c r="A203" s="10">
        <v>43691</v>
      </c>
      <c r="B203" s="18" t="s">
        <v>1044</v>
      </c>
      <c r="C203" s="18" t="s">
        <v>122</v>
      </c>
      <c r="D203" s="18">
        <v>5000</v>
      </c>
      <c r="E203" s="26">
        <f t="shared" si="6"/>
        <v>4860</v>
      </c>
      <c r="F203" s="18" t="s">
        <v>108</v>
      </c>
    </row>
    <row r="204" spans="1:6" x14ac:dyDescent="0.2">
      <c r="A204" s="10">
        <v>43691</v>
      </c>
      <c r="B204" s="18" t="s">
        <v>61</v>
      </c>
      <c r="C204" s="18" t="s">
        <v>9</v>
      </c>
      <c r="D204" s="18">
        <v>600</v>
      </c>
      <c r="E204" s="26">
        <f t="shared" si="6"/>
        <v>583.19999999999993</v>
      </c>
      <c r="F204" s="18" t="s">
        <v>144</v>
      </c>
    </row>
    <row r="205" spans="1:6" x14ac:dyDescent="0.2">
      <c r="A205" s="10">
        <v>43691</v>
      </c>
      <c r="B205" s="18" t="s">
        <v>61</v>
      </c>
      <c r="C205" s="18" t="s">
        <v>9</v>
      </c>
      <c r="D205" s="18">
        <v>600</v>
      </c>
      <c r="E205" s="26">
        <f t="shared" si="6"/>
        <v>583.19999999999993</v>
      </c>
      <c r="F205" s="18" t="s">
        <v>150</v>
      </c>
    </row>
    <row r="206" spans="1:6" x14ac:dyDescent="0.2">
      <c r="A206" s="10">
        <v>43691</v>
      </c>
      <c r="B206" s="18" t="s">
        <v>61</v>
      </c>
      <c r="C206" s="18" t="s">
        <v>9</v>
      </c>
      <c r="D206" s="18">
        <v>600</v>
      </c>
      <c r="E206" s="26">
        <f t="shared" si="6"/>
        <v>583.19999999999993</v>
      </c>
      <c r="F206" s="18" t="s">
        <v>1043</v>
      </c>
    </row>
    <row r="207" spans="1:6" x14ac:dyDescent="0.2">
      <c r="A207" s="10">
        <v>43691</v>
      </c>
      <c r="B207" s="18" t="s">
        <v>61</v>
      </c>
      <c r="C207" s="18" t="s">
        <v>9</v>
      </c>
      <c r="D207" s="18">
        <v>500</v>
      </c>
      <c r="E207" s="26">
        <f t="shared" si="6"/>
        <v>486</v>
      </c>
      <c r="F207" s="18" t="s">
        <v>103</v>
      </c>
    </row>
    <row r="208" spans="1:6" x14ac:dyDescent="0.2">
      <c r="A208" s="10">
        <v>43691</v>
      </c>
      <c r="B208" s="18" t="s">
        <v>72</v>
      </c>
      <c r="C208" s="18" t="s">
        <v>9</v>
      </c>
      <c r="D208" s="18">
        <v>200</v>
      </c>
      <c r="E208" s="26">
        <f t="shared" si="6"/>
        <v>194.4</v>
      </c>
      <c r="F208" s="18" t="s">
        <v>8</v>
      </c>
    </row>
    <row r="209" spans="1:6" x14ac:dyDescent="0.2">
      <c r="A209" s="10">
        <v>43691</v>
      </c>
      <c r="B209" s="18" t="s">
        <v>10</v>
      </c>
      <c r="C209" s="18" t="s">
        <v>1015</v>
      </c>
      <c r="D209" s="18">
        <v>3000</v>
      </c>
      <c r="E209" s="19">
        <f>D209*0.971</f>
        <v>2913</v>
      </c>
      <c r="F209" s="18" t="s">
        <v>1045</v>
      </c>
    </row>
    <row r="210" spans="1:6" x14ac:dyDescent="0.2">
      <c r="A210" s="10">
        <v>43691</v>
      </c>
      <c r="B210" s="18" t="s">
        <v>368</v>
      </c>
      <c r="C210" s="18" t="s">
        <v>9</v>
      </c>
      <c r="D210" s="18">
        <v>200</v>
      </c>
      <c r="E210" s="26">
        <f>D210*0.972</f>
        <v>194.4</v>
      </c>
      <c r="F210" s="18" t="s">
        <v>103</v>
      </c>
    </row>
    <row r="211" spans="1:6" x14ac:dyDescent="0.2">
      <c r="A211" s="10">
        <v>43691</v>
      </c>
      <c r="B211" s="18" t="s">
        <v>84</v>
      </c>
      <c r="C211" s="18" t="s">
        <v>1015</v>
      </c>
      <c r="D211" s="18">
        <v>2000</v>
      </c>
      <c r="E211" s="19">
        <f>D211*0.971</f>
        <v>1942</v>
      </c>
      <c r="F211" s="18" t="s">
        <v>8</v>
      </c>
    </row>
    <row r="212" spans="1:6" x14ac:dyDescent="0.2">
      <c r="A212" s="10">
        <v>43691</v>
      </c>
      <c r="B212" s="18" t="s">
        <v>50</v>
      </c>
      <c r="C212" s="18" t="s">
        <v>9</v>
      </c>
      <c r="D212" s="18">
        <v>200</v>
      </c>
      <c r="E212" s="26">
        <f>D212*0.972</f>
        <v>194.4</v>
      </c>
      <c r="F212" s="18" t="s">
        <v>103</v>
      </c>
    </row>
    <row r="213" spans="1:6" x14ac:dyDescent="0.2">
      <c r="A213" s="10">
        <v>43691</v>
      </c>
      <c r="B213" s="18" t="s">
        <v>40</v>
      </c>
      <c r="C213" s="18" t="s">
        <v>1015</v>
      </c>
      <c r="D213" s="18">
        <v>500</v>
      </c>
      <c r="E213" s="19">
        <f>D213*0.971</f>
        <v>485.5</v>
      </c>
      <c r="F213" s="18" t="s">
        <v>103</v>
      </c>
    </row>
    <row r="214" spans="1:6" x14ac:dyDescent="0.2">
      <c r="A214" s="10">
        <v>43691</v>
      </c>
      <c r="B214" s="18" t="s">
        <v>129</v>
      </c>
      <c r="C214" s="18" t="s">
        <v>122</v>
      </c>
      <c r="D214" s="18">
        <v>6800</v>
      </c>
      <c r="E214" s="26">
        <f>D214*0.972</f>
        <v>6609.5999999999995</v>
      </c>
      <c r="F214" s="18" t="s">
        <v>1043</v>
      </c>
    </row>
    <row r="215" spans="1:6" x14ac:dyDescent="0.2">
      <c r="A215" s="10">
        <v>43691</v>
      </c>
      <c r="B215" s="18" t="s">
        <v>32</v>
      </c>
      <c r="C215" s="18" t="s">
        <v>9</v>
      </c>
      <c r="D215" s="18">
        <v>500</v>
      </c>
      <c r="E215" s="26">
        <f>D215*0.972</f>
        <v>486</v>
      </c>
      <c r="F215" s="18" t="s">
        <v>8</v>
      </c>
    </row>
    <row r="216" spans="1:6" x14ac:dyDescent="0.2">
      <c r="A216" s="10">
        <v>43691</v>
      </c>
      <c r="B216" s="18" t="s">
        <v>1046</v>
      </c>
      <c r="C216" s="18" t="s">
        <v>9</v>
      </c>
      <c r="D216" s="18">
        <v>2000</v>
      </c>
      <c r="E216" s="26">
        <f>D216*0.972</f>
        <v>1944</v>
      </c>
      <c r="F216" s="18" t="s">
        <v>8</v>
      </c>
    </row>
    <row r="217" spans="1:6" x14ac:dyDescent="0.2">
      <c r="A217" s="10">
        <v>43691</v>
      </c>
      <c r="B217" s="18" t="s">
        <v>96</v>
      </c>
      <c r="C217" s="18" t="s">
        <v>1015</v>
      </c>
      <c r="D217" s="18">
        <v>1000</v>
      </c>
      <c r="E217" s="19">
        <f>D217*0.971</f>
        <v>971</v>
      </c>
      <c r="F217" s="18" t="s">
        <v>8</v>
      </c>
    </row>
    <row r="218" spans="1:6" x14ac:dyDescent="0.2">
      <c r="A218" s="10">
        <v>43691</v>
      </c>
      <c r="B218" s="18" t="s">
        <v>49</v>
      </c>
      <c r="C218" s="18" t="s">
        <v>9</v>
      </c>
      <c r="D218" s="18">
        <v>500</v>
      </c>
      <c r="E218" s="26">
        <f>D218*0.972</f>
        <v>486</v>
      </c>
      <c r="F218" s="18" t="s">
        <v>8</v>
      </c>
    </row>
    <row r="219" spans="1:6" x14ac:dyDescent="0.2">
      <c r="A219" s="10">
        <v>43691</v>
      </c>
      <c r="B219" s="18" t="s">
        <v>76</v>
      </c>
      <c r="C219" s="18" t="s">
        <v>9</v>
      </c>
      <c r="D219" s="18">
        <v>200</v>
      </c>
      <c r="E219" s="26">
        <f>D219*0.972</f>
        <v>194.4</v>
      </c>
      <c r="F219" s="18" t="s">
        <v>8</v>
      </c>
    </row>
    <row r="220" spans="1:6" x14ac:dyDescent="0.2">
      <c r="A220" s="10">
        <v>43691</v>
      </c>
      <c r="B220" s="18" t="s">
        <v>104</v>
      </c>
      <c r="C220" s="18" t="s">
        <v>9</v>
      </c>
      <c r="D220" s="18">
        <v>710</v>
      </c>
      <c r="E220" s="26">
        <f>D220*0.972</f>
        <v>690.12</v>
      </c>
      <c r="F220" s="18" t="s">
        <v>8</v>
      </c>
    </row>
    <row r="221" spans="1:6" x14ac:dyDescent="0.2">
      <c r="A221" s="10">
        <v>43691</v>
      </c>
      <c r="B221" s="18" t="s">
        <v>73</v>
      </c>
      <c r="C221" s="18" t="s">
        <v>9</v>
      </c>
      <c r="D221" s="18">
        <v>500</v>
      </c>
      <c r="E221" s="26">
        <f>D221*0.972</f>
        <v>486</v>
      </c>
      <c r="F221" s="18" t="s">
        <v>51</v>
      </c>
    </row>
    <row r="222" spans="1:6" x14ac:dyDescent="0.2">
      <c r="A222" s="10">
        <v>43691</v>
      </c>
      <c r="B222" s="18" t="s">
        <v>38</v>
      </c>
      <c r="C222" s="18" t="s">
        <v>1015</v>
      </c>
      <c r="D222" s="18">
        <v>150</v>
      </c>
      <c r="E222" s="19">
        <f>D222*0.971</f>
        <v>145.65</v>
      </c>
      <c r="F222" s="18" t="s">
        <v>8</v>
      </c>
    </row>
    <row r="223" spans="1:6" x14ac:dyDescent="0.2">
      <c r="A223" s="10">
        <v>43692</v>
      </c>
      <c r="B223" s="18" t="s">
        <v>1047</v>
      </c>
      <c r="C223" s="18" t="s">
        <v>9</v>
      </c>
      <c r="D223" s="18">
        <v>500</v>
      </c>
      <c r="E223" s="26">
        <f>D223*0.972</f>
        <v>486</v>
      </c>
      <c r="F223" s="18" t="s">
        <v>103</v>
      </c>
    </row>
    <row r="224" spans="1:6" x14ac:dyDescent="0.2">
      <c r="A224" s="10">
        <v>43692</v>
      </c>
      <c r="B224" s="18" t="s">
        <v>1048</v>
      </c>
      <c r="C224" s="18" t="s">
        <v>9</v>
      </c>
      <c r="D224" s="18">
        <v>200</v>
      </c>
      <c r="E224" s="26">
        <f>D224*0.972</f>
        <v>194.4</v>
      </c>
      <c r="F224" s="18" t="s">
        <v>108</v>
      </c>
    </row>
    <row r="225" spans="1:6" x14ac:dyDescent="0.2">
      <c r="A225" s="10">
        <v>43692</v>
      </c>
      <c r="B225" s="18" t="s">
        <v>1049</v>
      </c>
      <c r="C225" s="18" t="s">
        <v>1015</v>
      </c>
      <c r="D225" s="18">
        <v>200</v>
      </c>
      <c r="E225" s="19">
        <f>D225*0.961</f>
        <v>192.2</v>
      </c>
      <c r="F225" s="18" t="s">
        <v>108</v>
      </c>
    </row>
    <row r="226" spans="1:6" x14ac:dyDescent="0.2">
      <c r="A226" s="10">
        <v>43692</v>
      </c>
      <c r="B226" s="18" t="s">
        <v>1050</v>
      </c>
      <c r="C226" s="18" t="s">
        <v>1015</v>
      </c>
      <c r="D226" s="18">
        <v>200</v>
      </c>
      <c r="E226" s="19">
        <f>D226*0.971</f>
        <v>194.2</v>
      </c>
      <c r="F226" s="18" t="s">
        <v>108</v>
      </c>
    </row>
    <row r="227" spans="1:6" x14ac:dyDescent="0.2">
      <c r="A227" s="10">
        <v>43692</v>
      </c>
      <c r="B227" s="18" t="s">
        <v>1051</v>
      </c>
      <c r="C227" s="18" t="s">
        <v>1015</v>
      </c>
      <c r="D227" s="18">
        <v>100</v>
      </c>
      <c r="E227" s="19">
        <f>D227-3.9</f>
        <v>96.1</v>
      </c>
      <c r="F227" s="18" t="s">
        <v>108</v>
      </c>
    </row>
    <row r="228" spans="1:6" x14ac:dyDescent="0.2">
      <c r="A228" s="10">
        <v>43692</v>
      </c>
      <c r="B228" s="18" t="s">
        <v>39</v>
      </c>
      <c r="C228" s="18" t="s">
        <v>1015</v>
      </c>
      <c r="D228" s="18">
        <v>200</v>
      </c>
      <c r="E228" s="19">
        <f>D228*0.971</f>
        <v>194.2</v>
      </c>
      <c r="F228" s="18" t="s">
        <v>108</v>
      </c>
    </row>
    <row r="229" spans="1:6" x14ac:dyDescent="0.2">
      <c r="A229" s="10">
        <v>43692</v>
      </c>
      <c r="B229" s="18" t="s">
        <v>41</v>
      </c>
      <c r="C229" s="18" t="s">
        <v>9</v>
      </c>
      <c r="D229" s="18">
        <v>200</v>
      </c>
      <c r="E229" s="26">
        <f>D229*0.972</f>
        <v>194.4</v>
      </c>
      <c r="F229" s="18" t="s">
        <v>108</v>
      </c>
    </row>
    <row r="230" spans="1:6" x14ac:dyDescent="0.2">
      <c r="A230" s="10">
        <v>43692</v>
      </c>
      <c r="B230" s="18" t="s">
        <v>41</v>
      </c>
      <c r="C230" s="18" t="s">
        <v>9</v>
      </c>
      <c r="D230" s="18">
        <v>200</v>
      </c>
      <c r="E230" s="26">
        <f>D230*0.972</f>
        <v>194.4</v>
      </c>
      <c r="F230" s="18" t="s">
        <v>108</v>
      </c>
    </row>
    <row r="231" spans="1:6" x14ac:dyDescent="0.2">
      <c r="A231" s="10">
        <v>43692</v>
      </c>
      <c r="B231" s="18" t="s">
        <v>1052</v>
      </c>
      <c r="C231" s="18" t="s">
        <v>9</v>
      </c>
      <c r="D231" s="18">
        <v>1000</v>
      </c>
      <c r="E231" s="26">
        <f>D231*0.972</f>
        <v>972</v>
      </c>
      <c r="F231" s="18" t="s">
        <v>108</v>
      </c>
    </row>
    <row r="232" spans="1:6" x14ac:dyDescent="0.2">
      <c r="A232" s="10">
        <v>43692</v>
      </c>
      <c r="B232" s="18" t="s">
        <v>1053</v>
      </c>
      <c r="C232" s="18" t="s">
        <v>1015</v>
      </c>
      <c r="D232" s="18">
        <v>1000</v>
      </c>
      <c r="E232" s="19">
        <f>D232*0.971</f>
        <v>971</v>
      </c>
      <c r="F232" s="18" t="s">
        <v>8</v>
      </c>
    </row>
    <row r="233" spans="1:6" x14ac:dyDescent="0.2">
      <c r="A233" s="10">
        <v>43692</v>
      </c>
      <c r="B233" s="18" t="s">
        <v>1054</v>
      </c>
      <c r="C233" s="18" t="s">
        <v>1015</v>
      </c>
      <c r="D233" s="18">
        <v>3000</v>
      </c>
      <c r="E233" s="19">
        <f>D233*0.971</f>
        <v>2913</v>
      </c>
      <c r="F233" s="18" t="s">
        <v>108</v>
      </c>
    </row>
    <row r="234" spans="1:6" x14ac:dyDescent="0.2">
      <c r="A234" s="10">
        <v>43692</v>
      </c>
      <c r="B234" s="18" t="s">
        <v>76</v>
      </c>
      <c r="C234" s="18" t="s">
        <v>1015</v>
      </c>
      <c r="D234" s="18">
        <v>500</v>
      </c>
      <c r="E234" s="19">
        <f>D234*0.971</f>
        <v>485.5</v>
      </c>
      <c r="F234" s="18" t="s">
        <v>108</v>
      </c>
    </row>
    <row r="235" spans="1:6" x14ac:dyDescent="0.2">
      <c r="A235" s="10">
        <v>43692</v>
      </c>
      <c r="B235" s="18" t="s">
        <v>114</v>
      </c>
      <c r="C235" s="18" t="s">
        <v>9</v>
      </c>
      <c r="D235" s="18">
        <v>200</v>
      </c>
      <c r="E235" s="26">
        <f>D235*0.972</f>
        <v>194.4</v>
      </c>
      <c r="F235" s="18" t="s">
        <v>108</v>
      </c>
    </row>
    <row r="236" spans="1:6" x14ac:dyDescent="0.2">
      <c r="A236" s="10">
        <v>43692</v>
      </c>
      <c r="B236" s="18" t="s">
        <v>1055</v>
      </c>
      <c r="C236" s="18" t="s">
        <v>1015</v>
      </c>
      <c r="D236" s="18">
        <v>500</v>
      </c>
      <c r="E236" s="19">
        <f>D236*0.971</f>
        <v>485.5</v>
      </c>
      <c r="F236" s="18" t="s">
        <v>108</v>
      </c>
    </row>
    <row r="237" spans="1:6" x14ac:dyDescent="0.2">
      <c r="A237" s="10">
        <v>43692</v>
      </c>
      <c r="B237" s="18" t="s">
        <v>87</v>
      </c>
      <c r="C237" s="18" t="s">
        <v>1015</v>
      </c>
      <c r="D237" s="18">
        <v>200</v>
      </c>
      <c r="E237" s="19">
        <f>D237*0.971</f>
        <v>194.2</v>
      </c>
      <c r="F237" s="18" t="s">
        <v>8</v>
      </c>
    </row>
    <row r="238" spans="1:6" x14ac:dyDescent="0.2">
      <c r="A238" s="10">
        <v>43692</v>
      </c>
      <c r="B238" s="18" t="s">
        <v>53</v>
      </c>
      <c r="C238" s="18" t="s">
        <v>9</v>
      </c>
      <c r="D238" s="18">
        <v>200</v>
      </c>
      <c r="E238" s="26">
        <f>D238*0.972</f>
        <v>194.4</v>
      </c>
      <c r="F238" s="18" t="s">
        <v>108</v>
      </c>
    </row>
    <row r="239" spans="1:6" x14ac:dyDescent="0.2">
      <c r="A239" s="10">
        <v>43692</v>
      </c>
      <c r="B239" s="18" t="s">
        <v>148</v>
      </c>
      <c r="C239" s="18" t="s">
        <v>9</v>
      </c>
      <c r="D239" s="18">
        <v>200</v>
      </c>
      <c r="E239" s="26">
        <f>D239*0.972</f>
        <v>194.4</v>
      </c>
      <c r="F239" s="18" t="s">
        <v>108</v>
      </c>
    </row>
    <row r="240" spans="1:6" x14ac:dyDescent="0.2">
      <c r="A240" s="10">
        <v>43692</v>
      </c>
      <c r="B240" s="18" t="s">
        <v>1056</v>
      </c>
      <c r="C240" s="18" t="s">
        <v>1015</v>
      </c>
      <c r="D240" s="18">
        <v>200</v>
      </c>
      <c r="E240" s="19">
        <f>D240*0.971</f>
        <v>194.2</v>
      </c>
      <c r="F240" s="18" t="s">
        <v>108</v>
      </c>
    </row>
    <row r="241" spans="1:6" x14ac:dyDescent="0.2">
      <c r="A241" s="10">
        <v>43692</v>
      </c>
      <c r="B241" s="18" t="s">
        <v>100</v>
      </c>
      <c r="C241" s="18" t="s">
        <v>9</v>
      </c>
      <c r="D241" s="18">
        <v>200</v>
      </c>
      <c r="E241" s="26">
        <f>D241*0.972</f>
        <v>194.4</v>
      </c>
      <c r="F241" s="18" t="s">
        <v>108</v>
      </c>
    </row>
    <row r="242" spans="1:6" x14ac:dyDescent="0.2">
      <c r="A242" s="10">
        <v>43692</v>
      </c>
      <c r="B242" s="18" t="s">
        <v>1057</v>
      </c>
      <c r="C242" s="18" t="s">
        <v>9</v>
      </c>
      <c r="D242" s="18">
        <v>200</v>
      </c>
      <c r="E242" s="26">
        <f>D242*0.972</f>
        <v>194.4</v>
      </c>
      <c r="F242" s="18" t="s">
        <v>108</v>
      </c>
    </row>
    <row r="243" spans="1:6" x14ac:dyDescent="0.2">
      <c r="A243" s="10">
        <v>43692</v>
      </c>
      <c r="B243" s="18" t="s">
        <v>70</v>
      </c>
      <c r="C243" s="18" t="s">
        <v>1015</v>
      </c>
      <c r="D243" s="18">
        <v>500</v>
      </c>
      <c r="E243" s="19">
        <f>D243*0.971</f>
        <v>485.5</v>
      </c>
      <c r="F243" s="18" t="s">
        <v>108</v>
      </c>
    </row>
    <row r="244" spans="1:6" x14ac:dyDescent="0.2">
      <c r="A244" s="10">
        <v>43692</v>
      </c>
      <c r="B244" s="18" t="s">
        <v>84</v>
      </c>
      <c r="C244" s="18" t="s">
        <v>9</v>
      </c>
      <c r="D244" s="18">
        <v>500</v>
      </c>
      <c r="E244" s="26">
        <f>D244*0.972</f>
        <v>486</v>
      </c>
      <c r="F244" s="18" t="s">
        <v>108</v>
      </c>
    </row>
    <row r="245" spans="1:6" x14ac:dyDescent="0.2">
      <c r="A245" s="10">
        <v>43692</v>
      </c>
      <c r="B245" s="18" t="s">
        <v>1058</v>
      </c>
      <c r="C245" s="18" t="s">
        <v>9</v>
      </c>
      <c r="D245" s="18">
        <v>100</v>
      </c>
      <c r="E245" s="26">
        <f>D245*0.972</f>
        <v>97.2</v>
      </c>
      <c r="F245" s="18" t="s">
        <v>97</v>
      </c>
    </row>
    <row r="246" spans="1:6" x14ac:dyDescent="0.2">
      <c r="A246" s="10">
        <v>43692</v>
      </c>
      <c r="B246" s="18" t="s">
        <v>38</v>
      </c>
      <c r="C246" s="18" t="s">
        <v>1015</v>
      </c>
      <c r="D246" s="18">
        <v>200</v>
      </c>
      <c r="E246" s="19">
        <f>D246*0.971</f>
        <v>194.2</v>
      </c>
      <c r="F246" s="18" t="s">
        <v>8</v>
      </c>
    </row>
    <row r="247" spans="1:6" x14ac:dyDescent="0.2">
      <c r="A247" s="10">
        <v>43692</v>
      </c>
      <c r="B247" s="18" t="s">
        <v>1059</v>
      </c>
      <c r="C247" s="18" t="s">
        <v>1015</v>
      </c>
      <c r="D247" s="18">
        <v>200</v>
      </c>
      <c r="E247" s="19">
        <f>D247*0.971</f>
        <v>194.2</v>
      </c>
      <c r="F247" s="18" t="s">
        <v>108</v>
      </c>
    </row>
    <row r="248" spans="1:6" x14ac:dyDescent="0.2">
      <c r="A248" s="10">
        <v>43692</v>
      </c>
      <c r="B248" s="18" t="s">
        <v>93</v>
      </c>
      <c r="C248" s="18" t="s">
        <v>1015</v>
      </c>
      <c r="D248" s="18">
        <v>200</v>
      </c>
      <c r="E248" s="19">
        <f>D248*0.971</f>
        <v>194.2</v>
      </c>
      <c r="F248" s="18" t="s">
        <v>108</v>
      </c>
    </row>
    <row r="249" spans="1:6" x14ac:dyDescent="0.2">
      <c r="A249" s="10">
        <v>43692</v>
      </c>
      <c r="B249" s="18" t="s">
        <v>1060</v>
      </c>
      <c r="C249" s="18" t="s">
        <v>1015</v>
      </c>
      <c r="D249" s="18">
        <v>3000</v>
      </c>
      <c r="E249" s="19">
        <f>D249*0.971</f>
        <v>2913</v>
      </c>
      <c r="F249" s="18" t="s">
        <v>108</v>
      </c>
    </row>
    <row r="250" spans="1:6" x14ac:dyDescent="0.2">
      <c r="A250" s="10">
        <v>43692</v>
      </c>
      <c r="B250" s="18" t="s">
        <v>91</v>
      </c>
      <c r="C250" s="18" t="s">
        <v>9</v>
      </c>
      <c r="D250" s="18">
        <v>200</v>
      </c>
      <c r="E250" s="26">
        <f>D250*0.972</f>
        <v>194.4</v>
      </c>
      <c r="F250" s="18" t="s">
        <v>108</v>
      </c>
    </row>
    <row r="251" spans="1:6" x14ac:dyDescent="0.2">
      <c r="A251" s="10">
        <v>43692</v>
      </c>
      <c r="B251" s="18" t="s">
        <v>1061</v>
      </c>
      <c r="C251" s="18" t="s">
        <v>1015</v>
      </c>
      <c r="D251" s="18">
        <v>2000</v>
      </c>
      <c r="E251" s="19">
        <f>D251*0.971</f>
        <v>1942</v>
      </c>
      <c r="F251" s="18" t="s">
        <v>108</v>
      </c>
    </row>
    <row r="252" spans="1:6" x14ac:dyDescent="0.2">
      <c r="A252" s="10">
        <v>43692</v>
      </c>
      <c r="B252" s="18" t="s">
        <v>130</v>
      </c>
      <c r="C252" s="18" t="s">
        <v>1015</v>
      </c>
      <c r="D252" s="18">
        <v>1000</v>
      </c>
      <c r="E252" s="19">
        <f>D252*0.971</f>
        <v>971</v>
      </c>
      <c r="F252" s="18" t="s">
        <v>108</v>
      </c>
    </row>
    <row r="253" spans="1:6" x14ac:dyDescent="0.2">
      <c r="A253" s="10">
        <v>43692</v>
      </c>
      <c r="B253" s="18" t="s">
        <v>52</v>
      </c>
      <c r="C253" s="18" t="s">
        <v>9</v>
      </c>
      <c r="D253" s="18">
        <v>500</v>
      </c>
      <c r="E253" s="26">
        <f>D253*0.972</f>
        <v>486</v>
      </c>
      <c r="F253" s="18" t="s">
        <v>108</v>
      </c>
    </row>
    <row r="254" spans="1:6" x14ac:dyDescent="0.2">
      <c r="A254" s="10">
        <v>43692</v>
      </c>
      <c r="B254" s="18" t="s">
        <v>1062</v>
      </c>
      <c r="C254" s="18" t="s">
        <v>9</v>
      </c>
      <c r="D254" s="18">
        <v>500</v>
      </c>
      <c r="E254" s="26">
        <f>D254*0.972</f>
        <v>486</v>
      </c>
      <c r="F254" s="18" t="s">
        <v>108</v>
      </c>
    </row>
    <row r="255" spans="1:6" x14ac:dyDescent="0.2">
      <c r="A255" s="10">
        <v>43692</v>
      </c>
      <c r="B255" s="18" t="s">
        <v>36</v>
      </c>
      <c r="C255" s="18" t="s">
        <v>9</v>
      </c>
      <c r="D255" s="18">
        <v>200</v>
      </c>
      <c r="E255" s="26">
        <f>D255*0.972</f>
        <v>194.4</v>
      </c>
      <c r="F255" s="18" t="s">
        <v>108</v>
      </c>
    </row>
    <row r="256" spans="1:6" x14ac:dyDescent="0.2">
      <c r="A256" s="10">
        <v>43692</v>
      </c>
      <c r="B256" s="18" t="s">
        <v>1063</v>
      </c>
      <c r="C256" s="18" t="s">
        <v>1015</v>
      </c>
      <c r="D256" s="18">
        <v>2000</v>
      </c>
      <c r="E256" s="19">
        <f>D256*0.971</f>
        <v>1942</v>
      </c>
      <c r="F256" s="18" t="s">
        <v>108</v>
      </c>
    </row>
    <row r="257" spans="1:6" x14ac:dyDescent="0.2">
      <c r="A257" s="10">
        <v>43692</v>
      </c>
      <c r="B257" s="18" t="s">
        <v>1064</v>
      </c>
      <c r="C257" s="18" t="s">
        <v>1015</v>
      </c>
      <c r="D257" s="18">
        <v>200</v>
      </c>
      <c r="E257" s="19">
        <f>D257*0.971</f>
        <v>194.2</v>
      </c>
      <c r="F257" s="18" t="s">
        <v>108</v>
      </c>
    </row>
    <row r="258" spans="1:6" x14ac:dyDescent="0.2">
      <c r="A258" s="10">
        <v>43692</v>
      </c>
      <c r="B258" s="18" t="s">
        <v>1065</v>
      </c>
      <c r="C258" s="18" t="s">
        <v>1015</v>
      </c>
      <c r="D258" s="18">
        <v>3000</v>
      </c>
      <c r="E258" s="19">
        <f>D258*0.971</f>
        <v>2913</v>
      </c>
      <c r="F258" s="18" t="s">
        <v>108</v>
      </c>
    </row>
    <row r="259" spans="1:6" x14ac:dyDescent="0.2">
      <c r="A259" s="10">
        <v>43692</v>
      </c>
      <c r="B259" s="18" t="s">
        <v>375</v>
      </c>
      <c r="C259" s="18" t="s">
        <v>1015</v>
      </c>
      <c r="D259" s="18">
        <v>500</v>
      </c>
      <c r="E259" s="19">
        <f>D259*0.971</f>
        <v>485.5</v>
      </c>
      <c r="F259" s="18" t="s">
        <v>369</v>
      </c>
    </row>
    <row r="260" spans="1:6" x14ac:dyDescent="0.2">
      <c r="A260" s="10">
        <v>43692</v>
      </c>
      <c r="B260" s="18" t="s">
        <v>1066</v>
      </c>
      <c r="C260" s="18" t="s">
        <v>1015</v>
      </c>
      <c r="D260" s="18">
        <v>500</v>
      </c>
      <c r="E260" s="19">
        <f>D260*0.971</f>
        <v>485.5</v>
      </c>
      <c r="F260" s="18" t="s">
        <v>372</v>
      </c>
    </row>
    <row r="261" spans="1:6" x14ac:dyDescent="0.2">
      <c r="A261" s="10">
        <v>43692</v>
      </c>
      <c r="B261" s="18" t="s">
        <v>61</v>
      </c>
      <c r="C261" s="18" t="s">
        <v>9</v>
      </c>
      <c r="D261" s="18">
        <v>300</v>
      </c>
      <c r="E261" s="26">
        <f>D261*0.972</f>
        <v>291.59999999999997</v>
      </c>
      <c r="F261" s="18" t="s">
        <v>108</v>
      </c>
    </row>
    <row r="262" spans="1:6" x14ac:dyDescent="0.2">
      <c r="A262" s="10">
        <v>43692</v>
      </c>
      <c r="B262" s="18" t="s">
        <v>1067</v>
      </c>
      <c r="C262" s="18" t="s">
        <v>1015</v>
      </c>
      <c r="D262" s="18">
        <v>1000</v>
      </c>
      <c r="E262" s="19">
        <f>D262*0.971</f>
        <v>971</v>
      </c>
      <c r="F262" s="18" t="s">
        <v>108</v>
      </c>
    </row>
    <row r="263" spans="1:6" x14ac:dyDescent="0.2">
      <c r="A263" s="10">
        <v>43692</v>
      </c>
      <c r="B263" s="18" t="s">
        <v>1068</v>
      </c>
      <c r="C263" s="18" t="s">
        <v>1015</v>
      </c>
      <c r="D263" s="18">
        <v>1000</v>
      </c>
      <c r="E263" s="19">
        <f>D263*0.971</f>
        <v>971</v>
      </c>
      <c r="F263" s="18" t="s">
        <v>108</v>
      </c>
    </row>
    <row r="264" spans="1:6" x14ac:dyDescent="0.2">
      <c r="A264" s="10">
        <v>43692</v>
      </c>
      <c r="B264" s="18" t="s">
        <v>1069</v>
      </c>
      <c r="C264" s="18" t="s">
        <v>1015</v>
      </c>
      <c r="D264" s="18">
        <v>200</v>
      </c>
      <c r="E264" s="19">
        <f>D264*0.971</f>
        <v>194.2</v>
      </c>
      <c r="F264" s="18" t="s">
        <v>8</v>
      </c>
    </row>
    <row r="265" spans="1:6" x14ac:dyDescent="0.2">
      <c r="A265" s="10">
        <v>43692</v>
      </c>
      <c r="B265" s="18" t="s">
        <v>95</v>
      </c>
      <c r="C265" s="18" t="s">
        <v>9</v>
      </c>
      <c r="D265" s="18">
        <v>200</v>
      </c>
      <c r="E265" s="26">
        <f>D265*0.972</f>
        <v>194.4</v>
      </c>
      <c r="F265" s="18" t="s">
        <v>8</v>
      </c>
    </row>
    <row r="266" spans="1:6" x14ac:dyDescent="0.2">
      <c r="A266" s="10">
        <v>43692</v>
      </c>
      <c r="B266" s="18" t="s">
        <v>49</v>
      </c>
      <c r="C266" s="18" t="s">
        <v>1015</v>
      </c>
      <c r="D266" s="18">
        <v>200</v>
      </c>
      <c r="E266" s="19">
        <f>D266*0.971</f>
        <v>194.2</v>
      </c>
      <c r="F266" s="18" t="s">
        <v>108</v>
      </c>
    </row>
    <row r="267" spans="1:6" x14ac:dyDescent="0.2">
      <c r="A267" s="10">
        <v>43692</v>
      </c>
      <c r="B267" s="18" t="s">
        <v>10</v>
      </c>
      <c r="C267" s="18" t="s">
        <v>9</v>
      </c>
      <c r="D267" s="18">
        <v>500</v>
      </c>
      <c r="E267" s="26">
        <f>D267*0.972</f>
        <v>486</v>
      </c>
      <c r="F267" s="18" t="s">
        <v>108</v>
      </c>
    </row>
    <row r="268" spans="1:6" x14ac:dyDescent="0.2">
      <c r="A268" s="10">
        <v>43692</v>
      </c>
      <c r="B268" s="18" t="s">
        <v>76</v>
      </c>
      <c r="C268" s="18" t="s">
        <v>1015</v>
      </c>
      <c r="D268" s="18">
        <v>500</v>
      </c>
      <c r="E268" s="19">
        <f>D268*0.971</f>
        <v>485.5</v>
      </c>
      <c r="F268" s="18" t="s">
        <v>108</v>
      </c>
    </row>
    <row r="269" spans="1:6" x14ac:dyDescent="0.2">
      <c r="A269" s="10">
        <v>43692</v>
      </c>
      <c r="B269" s="18" t="s">
        <v>38</v>
      </c>
      <c r="C269" s="18" t="s">
        <v>9</v>
      </c>
      <c r="D269" s="18">
        <v>500</v>
      </c>
      <c r="E269" s="26">
        <f>D269*0.972</f>
        <v>486</v>
      </c>
      <c r="F269" s="18" t="s">
        <v>108</v>
      </c>
    </row>
    <row r="270" spans="1:6" x14ac:dyDescent="0.2">
      <c r="A270" s="10">
        <v>43692</v>
      </c>
      <c r="B270" s="18" t="s">
        <v>1070</v>
      </c>
      <c r="C270" s="18" t="s">
        <v>1015</v>
      </c>
      <c r="D270" s="18">
        <v>500</v>
      </c>
      <c r="E270" s="19">
        <f>D270*0.971</f>
        <v>485.5</v>
      </c>
      <c r="F270" s="18" t="s">
        <v>108</v>
      </c>
    </row>
    <row r="271" spans="1:6" x14ac:dyDescent="0.2">
      <c r="A271" s="10">
        <v>43692</v>
      </c>
      <c r="B271" s="18" t="s">
        <v>148</v>
      </c>
      <c r="C271" s="18" t="s">
        <v>9</v>
      </c>
      <c r="D271" s="18">
        <v>200</v>
      </c>
      <c r="E271" s="26">
        <f>D271*0.972</f>
        <v>194.4</v>
      </c>
      <c r="F271" s="18" t="s">
        <v>108</v>
      </c>
    </row>
    <row r="272" spans="1:6" x14ac:dyDescent="0.2">
      <c r="A272" s="10">
        <v>43692</v>
      </c>
      <c r="B272" s="18" t="s">
        <v>100</v>
      </c>
      <c r="C272" s="18" t="s">
        <v>1015</v>
      </c>
      <c r="D272" s="18">
        <v>500</v>
      </c>
      <c r="E272" s="19">
        <f t="shared" ref="E272:E278" si="7">D272*0.971</f>
        <v>485.5</v>
      </c>
      <c r="F272" s="18" t="s">
        <v>108</v>
      </c>
    </row>
    <row r="273" spans="1:6" x14ac:dyDescent="0.2">
      <c r="A273" s="10">
        <v>43692</v>
      </c>
      <c r="B273" s="18" t="s">
        <v>1071</v>
      </c>
      <c r="C273" s="18" t="s">
        <v>1015</v>
      </c>
      <c r="D273" s="18">
        <v>200</v>
      </c>
      <c r="E273" s="19">
        <f t="shared" si="7"/>
        <v>194.2</v>
      </c>
      <c r="F273" s="18" t="s">
        <v>108</v>
      </c>
    </row>
    <row r="274" spans="1:6" x14ac:dyDescent="0.2">
      <c r="A274" s="10">
        <v>43692</v>
      </c>
      <c r="B274" s="18" t="s">
        <v>1072</v>
      </c>
      <c r="C274" s="18" t="s">
        <v>1015</v>
      </c>
      <c r="D274" s="18">
        <v>30000</v>
      </c>
      <c r="E274" s="19">
        <f t="shared" si="7"/>
        <v>29130</v>
      </c>
      <c r="F274" s="18" t="s">
        <v>108</v>
      </c>
    </row>
    <row r="275" spans="1:6" x14ac:dyDescent="0.2">
      <c r="A275" s="10">
        <v>43692</v>
      </c>
      <c r="B275" s="18" t="s">
        <v>94</v>
      </c>
      <c r="C275" s="18" t="s">
        <v>1015</v>
      </c>
      <c r="D275" s="18">
        <v>6000</v>
      </c>
      <c r="E275" s="19">
        <f t="shared" si="7"/>
        <v>5826</v>
      </c>
      <c r="F275" s="18" t="s">
        <v>108</v>
      </c>
    </row>
    <row r="276" spans="1:6" x14ac:dyDescent="0.2">
      <c r="A276" s="10">
        <v>43692</v>
      </c>
      <c r="B276" s="18" t="s">
        <v>126</v>
      </c>
      <c r="C276" s="18" t="s">
        <v>1015</v>
      </c>
      <c r="D276" s="18">
        <v>500</v>
      </c>
      <c r="E276" s="19">
        <f t="shared" si="7"/>
        <v>485.5</v>
      </c>
      <c r="F276" s="18" t="s">
        <v>108</v>
      </c>
    </row>
    <row r="277" spans="1:6" x14ac:dyDescent="0.2">
      <c r="A277" s="10">
        <v>43692</v>
      </c>
      <c r="B277" s="18" t="s">
        <v>1158</v>
      </c>
      <c r="C277" s="18" t="s">
        <v>1015</v>
      </c>
      <c r="D277" s="18">
        <v>500</v>
      </c>
      <c r="E277" s="19">
        <f t="shared" si="7"/>
        <v>485.5</v>
      </c>
      <c r="F277" s="18" t="s">
        <v>108</v>
      </c>
    </row>
    <row r="278" spans="1:6" x14ac:dyDescent="0.2">
      <c r="A278" s="10">
        <v>43692</v>
      </c>
      <c r="B278" s="18" t="s">
        <v>38</v>
      </c>
      <c r="C278" s="18" t="s">
        <v>1015</v>
      </c>
      <c r="D278" s="18">
        <v>200</v>
      </c>
      <c r="E278" s="19">
        <f t="shared" si="7"/>
        <v>194.2</v>
      </c>
      <c r="F278" s="18" t="s">
        <v>108</v>
      </c>
    </row>
    <row r="279" spans="1:6" x14ac:dyDescent="0.2">
      <c r="A279" s="10">
        <v>43692</v>
      </c>
      <c r="B279" s="18" t="s">
        <v>1073</v>
      </c>
      <c r="C279" s="18" t="s">
        <v>9</v>
      </c>
      <c r="D279" s="18">
        <v>300</v>
      </c>
      <c r="E279" s="26">
        <f>D279*0.972</f>
        <v>291.59999999999997</v>
      </c>
      <c r="F279" s="18" t="s">
        <v>108</v>
      </c>
    </row>
    <row r="280" spans="1:6" x14ac:dyDescent="0.2">
      <c r="A280" s="10">
        <v>43692</v>
      </c>
      <c r="B280" s="18" t="s">
        <v>1074</v>
      </c>
      <c r="C280" s="18" t="s">
        <v>1015</v>
      </c>
      <c r="D280" s="18">
        <v>1000</v>
      </c>
      <c r="E280" s="19">
        <f>D280*0.971</f>
        <v>971</v>
      </c>
      <c r="F280" s="18" t="s">
        <v>108</v>
      </c>
    </row>
    <row r="281" spans="1:6" x14ac:dyDescent="0.2">
      <c r="A281" s="10">
        <v>43692</v>
      </c>
      <c r="B281" s="18" t="s">
        <v>38</v>
      </c>
      <c r="C281" s="18" t="s">
        <v>1015</v>
      </c>
      <c r="D281" s="18">
        <v>500</v>
      </c>
      <c r="E281" s="19">
        <f>D281*0.971</f>
        <v>485.5</v>
      </c>
      <c r="F281" s="18" t="s">
        <v>48</v>
      </c>
    </row>
    <row r="282" spans="1:6" x14ac:dyDescent="0.2">
      <c r="A282" s="10">
        <v>43692</v>
      </c>
      <c r="B282" s="18" t="s">
        <v>1048</v>
      </c>
      <c r="C282" s="18" t="s">
        <v>9</v>
      </c>
      <c r="D282" s="18">
        <v>100</v>
      </c>
      <c r="E282" s="26">
        <f>D282*0.972</f>
        <v>97.2</v>
      </c>
      <c r="F282" s="18" t="s">
        <v>108</v>
      </c>
    </row>
    <row r="283" spans="1:6" x14ac:dyDescent="0.2">
      <c r="A283" s="10">
        <v>43692</v>
      </c>
      <c r="B283" s="18" t="s">
        <v>49</v>
      </c>
      <c r="C283" s="18" t="s">
        <v>1015</v>
      </c>
      <c r="D283" s="18">
        <v>100</v>
      </c>
      <c r="E283" s="19">
        <f>D283-3.9</f>
        <v>96.1</v>
      </c>
      <c r="F283" s="18" t="s">
        <v>8</v>
      </c>
    </row>
    <row r="284" spans="1:6" x14ac:dyDescent="0.2">
      <c r="A284" s="10">
        <v>43692</v>
      </c>
      <c r="B284" s="18" t="s">
        <v>52</v>
      </c>
      <c r="C284" s="18" t="s">
        <v>1015</v>
      </c>
      <c r="D284" s="18">
        <v>500</v>
      </c>
      <c r="E284" s="19">
        <f>D284*0.971</f>
        <v>485.5</v>
      </c>
      <c r="F284" s="18" t="s">
        <v>8</v>
      </c>
    </row>
    <row r="285" spans="1:6" x14ac:dyDescent="0.2">
      <c r="A285" s="10">
        <v>43692</v>
      </c>
      <c r="B285" s="18" t="s">
        <v>61</v>
      </c>
      <c r="C285" s="18" t="s">
        <v>9</v>
      </c>
      <c r="D285" s="18">
        <v>200</v>
      </c>
      <c r="E285" s="26">
        <f>D285*0.972</f>
        <v>194.4</v>
      </c>
      <c r="F285" s="18" t="s">
        <v>103</v>
      </c>
    </row>
    <row r="286" spans="1:6" x14ac:dyDescent="0.2">
      <c r="A286" s="10">
        <v>43692</v>
      </c>
      <c r="B286" s="18" t="s">
        <v>1075</v>
      </c>
      <c r="C286" s="18" t="s">
        <v>1015</v>
      </c>
      <c r="D286" s="18">
        <v>500</v>
      </c>
      <c r="E286" s="19">
        <f>D286*0.971</f>
        <v>485.5</v>
      </c>
      <c r="F286" s="18" t="s">
        <v>108</v>
      </c>
    </row>
    <row r="287" spans="1:6" x14ac:dyDescent="0.2">
      <c r="A287" s="10">
        <v>43693</v>
      </c>
      <c r="B287" s="18" t="s">
        <v>84</v>
      </c>
      <c r="C287" s="18" t="s">
        <v>1015</v>
      </c>
      <c r="D287" s="18">
        <v>500</v>
      </c>
      <c r="E287" s="19">
        <f>D287*0.971</f>
        <v>485.5</v>
      </c>
      <c r="F287" s="18" t="s">
        <v>108</v>
      </c>
    </row>
    <row r="288" spans="1:6" x14ac:dyDescent="0.2">
      <c r="A288" s="10">
        <v>43693</v>
      </c>
      <c r="B288" s="18" t="s">
        <v>145</v>
      </c>
      <c r="C288" s="18" t="s">
        <v>9</v>
      </c>
      <c r="D288" s="18">
        <v>500</v>
      </c>
      <c r="E288" s="26">
        <f>D288*0.972</f>
        <v>486</v>
      </c>
      <c r="F288" s="18" t="s">
        <v>103</v>
      </c>
    </row>
    <row r="289" spans="1:6" x14ac:dyDescent="0.2">
      <c r="A289" s="10">
        <v>43693</v>
      </c>
      <c r="B289" s="18" t="s">
        <v>1076</v>
      </c>
      <c r="C289" s="18" t="s">
        <v>1015</v>
      </c>
      <c r="D289" s="18">
        <v>500</v>
      </c>
      <c r="E289" s="19">
        <f>D289*0.971</f>
        <v>485.5</v>
      </c>
      <c r="F289" s="18" t="s">
        <v>8</v>
      </c>
    </row>
    <row r="290" spans="1:6" x14ac:dyDescent="0.2">
      <c r="A290" s="10">
        <v>43693</v>
      </c>
      <c r="B290" s="18" t="s">
        <v>30</v>
      </c>
      <c r="C290" s="18" t="s">
        <v>1015</v>
      </c>
      <c r="D290" s="18">
        <v>500</v>
      </c>
      <c r="E290" s="19">
        <f>D290*0.971</f>
        <v>485.5</v>
      </c>
      <c r="F290" s="18" t="s">
        <v>8</v>
      </c>
    </row>
    <row r="291" spans="1:6" x14ac:dyDescent="0.2">
      <c r="A291" s="10">
        <v>43693</v>
      </c>
      <c r="B291" s="18" t="s">
        <v>99</v>
      </c>
      <c r="C291" s="18" t="s">
        <v>9</v>
      </c>
      <c r="D291" s="18">
        <v>200</v>
      </c>
      <c r="E291" s="26">
        <f>D291*0.972</f>
        <v>194.4</v>
      </c>
      <c r="F291" s="18" t="s">
        <v>108</v>
      </c>
    </row>
    <row r="292" spans="1:6" x14ac:dyDescent="0.2">
      <c r="A292" s="10">
        <v>43693</v>
      </c>
      <c r="B292" s="18" t="s">
        <v>88</v>
      </c>
      <c r="C292" s="18" t="s">
        <v>1015</v>
      </c>
      <c r="D292" s="18">
        <v>100</v>
      </c>
      <c r="E292" s="19">
        <f>D292-3.9</f>
        <v>96.1</v>
      </c>
      <c r="F292" s="18" t="s">
        <v>8</v>
      </c>
    </row>
    <row r="293" spans="1:6" x14ac:dyDescent="0.2">
      <c r="A293" s="10">
        <v>43693</v>
      </c>
      <c r="B293" s="18" t="s">
        <v>68</v>
      </c>
      <c r="C293" s="18" t="s">
        <v>1015</v>
      </c>
      <c r="D293" s="18">
        <v>700</v>
      </c>
      <c r="E293" s="19">
        <f>D293*0.971</f>
        <v>679.69999999999993</v>
      </c>
      <c r="F293" s="18" t="s">
        <v>78</v>
      </c>
    </row>
    <row r="294" spans="1:6" x14ac:dyDescent="0.2">
      <c r="A294" s="10">
        <v>43693</v>
      </c>
      <c r="B294" s="18" t="s">
        <v>1077</v>
      </c>
      <c r="C294" s="18" t="s">
        <v>1015</v>
      </c>
      <c r="D294" s="18">
        <v>1000</v>
      </c>
      <c r="E294" s="19">
        <f>D294*0.971</f>
        <v>971</v>
      </c>
      <c r="F294" s="18" t="s">
        <v>8</v>
      </c>
    </row>
    <row r="295" spans="1:6" x14ac:dyDescent="0.2">
      <c r="A295" s="10">
        <v>43693</v>
      </c>
      <c r="B295" s="18" t="s">
        <v>149</v>
      </c>
      <c r="C295" s="18" t="s">
        <v>1015</v>
      </c>
      <c r="D295" s="18">
        <v>500</v>
      </c>
      <c r="E295" s="19">
        <f>D295*0.971</f>
        <v>485.5</v>
      </c>
      <c r="F295" s="18" t="s">
        <v>97</v>
      </c>
    </row>
    <row r="296" spans="1:6" x14ac:dyDescent="0.2">
      <c r="A296" s="10">
        <v>43693</v>
      </c>
      <c r="B296" s="18" t="s">
        <v>87</v>
      </c>
      <c r="C296" s="18" t="s">
        <v>1015</v>
      </c>
      <c r="D296" s="18">
        <v>200</v>
      </c>
      <c r="E296" s="19">
        <f>D296*0.971</f>
        <v>194.2</v>
      </c>
      <c r="F296" s="18" t="s">
        <v>8</v>
      </c>
    </row>
    <row r="297" spans="1:6" x14ac:dyDescent="0.2">
      <c r="A297" s="10">
        <v>43693</v>
      </c>
      <c r="B297" s="18" t="s">
        <v>68</v>
      </c>
      <c r="C297" s="18" t="s">
        <v>9</v>
      </c>
      <c r="D297" s="18">
        <v>200</v>
      </c>
      <c r="E297" s="26">
        <f>D297*0.972</f>
        <v>194.4</v>
      </c>
      <c r="F297" s="18" t="s">
        <v>1043</v>
      </c>
    </row>
    <row r="298" spans="1:6" x14ac:dyDescent="0.2">
      <c r="A298" s="10">
        <v>43693</v>
      </c>
      <c r="B298" s="18" t="s">
        <v>40</v>
      </c>
      <c r="C298" s="18" t="s">
        <v>9</v>
      </c>
      <c r="D298" s="18">
        <v>500</v>
      </c>
      <c r="E298" s="26">
        <f>D298*0.972</f>
        <v>486</v>
      </c>
      <c r="F298" s="18" t="s">
        <v>8</v>
      </c>
    </row>
    <row r="299" spans="1:6" x14ac:dyDescent="0.2">
      <c r="A299" s="10">
        <v>43693</v>
      </c>
      <c r="B299" s="18" t="s">
        <v>1078</v>
      </c>
      <c r="C299" s="18" t="s">
        <v>1015</v>
      </c>
      <c r="D299" s="18">
        <v>200</v>
      </c>
      <c r="E299" s="19">
        <f>D299*0.971</f>
        <v>194.2</v>
      </c>
      <c r="F299" s="18" t="s">
        <v>1043</v>
      </c>
    </row>
    <row r="300" spans="1:6" x14ac:dyDescent="0.2">
      <c r="A300" s="10">
        <v>43693</v>
      </c>
      <c r="B300" s="18" t="s">
        <v>55</v>
      </c>
      <c r="C300" s="18" t="s">
        <v>9</v>
      </c>
      <c r="D300" s="18">
        <v>100</v>
      </c>
      <c r="E300" s="26">
        <f>D300*0.972</f>
        <v>97.2</v>
      </c>
      <c r="F300" s="18" t="s">
        <v>8</v>
      </c>
    </row>
    <row r="301" spans="1:6" x14ac:dyDescent="0.2">
      <c r="A301" s="10">
        <v>43693</v>
      </c>
      <c r="B301" s="18" t="s">
        <v>70</v>
      </c>
      <c r="C301" s="18" t="s">
        <v>9</v>
      </c>
      <c r="D301" s="18">
        <v>200</v>
      </c>
      <c r="E301" s="26">
        <f>D301*0.972</f>
        <v>194.4</v>
      </c>
      <c r="F301" s="18" t="s">
        <v>1043</v>
      </c>
    </row>
    <row r="302" spans="1:6" x14ac:dyDescent="0.2">
      <c r="A302" s="10">
        <v>43693</v>
      </c>
      <c r="B302" s="18" t="s">
        <v>40</v>
      </c>
      <c r="C302" s="18" t="s">
        <v>9</v>
      </c>
      <c r="D302" s="18">
        <v>100</v>
      </c>
      <c r="E302" s="26">
        <f>D302*0.972</f>
        <v>97.2</v>
      </c>
      <c r="F302" s="18" t="s">
        <v>1043</v>
      </c>
    </row>
    <row r="303" spans="1:6" x14ac:dyDescent="0.2">
      <c r="A303" s="10">
        <v>43693</v>
      </c>
      <c r="B303" s="18" t="s">
        <v>1079</v>
      </c>
      <c r="C303" s="18" t="s">
        <v>9</v>
      </c>
      <c r="D303" s="18">
        <v>200</v>
      </c>
      <c r="E303" s="26">
        <f>D303*0.972</f>
        <v>194.4</v>
      </c>
      <c r="F303" s="18" t="s">
        <v>1043</v>
      </c>
    </row>
    <row r="304" spans="1:6" x14ac:dyDescent="0.2">
      <c r="A304" s="10">
        <v>43693</v>
      </c>
      <c r="B304" s="18" t="s">
        <v>145</v>
      </c>
      <c r="C304" s="18" t="s">
        <v>1015</v>
      </c>
      <c r="D304" s="18">
        <v>200</v>
      </c>
      <c r="E304" s="19">
        <f>D304*0.971</f>
        <v>194.2</v>
      </c>
      <c r="F304" s="18" t="s">
        <v>8</v>
      </c>
    </row>
    <row r="305" spans="1:6" x14ac:dyDescent="0.2">
      <c r="A305" s="10">
        <v>43693</v>
      </c>
      <c r="B305" s="18" t="s">
        <v>147</v>
      </c>
      <c r="C305" s="18" t="s">
        <v>1015</v>
      </c>
      <c r="D305" s="18">
        <v>100</v>
      </c>
      <c r="E305" s="19">
        <f>D305-3.9</f>
        <v>96.1</v>
      </c>
      <c r="F305" s="18" t="s">
        <v>8</v>
      </c>
    </row>
    <row r="306" spans="1:6" x14ac:dyDescent="0.2">
      <c r="A306" s="10">
        <v>43693</v>
      </c>
      <c r="B306" s="18" t="s">
        <v>47</v>
      </c>
      <c r="C306" s="18" t="s">
        <v>1015</v>
      </c>
      <c r="D306" s="18">
        <v>500</v>
      </c>
      <c r="E306" s="19">
        <f>D306*0.971</f>
        <v>485.5</v>
      </c>
      <c r="F306" s="18" t="s">
        <v>1043</v>
      </c>
    </row>
    <row r="307" spans="1:6" x14ac:dyDescent="0.2">
      <c r="A307" s="10">
        <v>43693</v>
      </c>
      <c r="B307" s="18" t="s">
        <v>55</v>
      </c>
      <c r="C307" s="18" t="s">
        <v>1015</v>
      </c>
      <c r="D307" s="18">
        <v>500</v>
      </c>
      <c r="E307" s="19">
        <f>D307*0.971</f>
        <v>485.5</v>
      </c>
      <c r="F307" s="18" t="s">
        <v>8</v>
      </c>
    </row>
    <row r="308" spans="1:6" x14ac:dyDescent="0.2">
      <c r="A308" s="10">
        <v>43693</v>
      </c>
      <c r="B308" s="18" t="s">
        <v>68</v>
      </c>
      <c r="C308" s="18" t="s">
        <v>9</v>
      </c>
      <c r="D308" s="18">
        <v>200</v>
      </c>
      <c r="E308" s="26">
        <f>D308*0.972</f>
        <v>194.4</v>
      </c>
      <c r="F308" s="18" t="s">
        <v>1043</v>
      </c>
    </row>
    <row r="309" spans="1:6" x14ac:dyDescent="0.2">
      <c r="A309" s="10">
        <v>43693</v>
      </c>
      <c r="B309" s="18" t="s">
        <v>53</v>
      </c>
      <c r="C309" s="18" t="s">
        <v>1015</v>
      </c>
      <c r="D309" s="18">
        <v>500</v>
      </c>
      <c r="E309" s="19">
        <f>D309*0.971</f>
        <v>485.5</v>
      </c>
      <c r="F309" s="18" t="s">
        <v>8</v>
      </c>
    </row>
    <row r="310" spans="1:6" x14ac:dyDescent="0.2">
      <c r="A310" s="10">
        <v>43693</v>
      </c>
      <c r="B310" s="18" t="s">
        <v>1080</v>
      </c>
      <c r="C310" s="18" t="s">
        <v>122</v>
      </c>
      <c r="D310" s="18">
        <v>5000</v>
      </c>
      <c r="E310" s="26">
        <f>D310*0.972</f>
        <v>4860</v>
      </c>
      <c r="F310" s="18" t="s">
        <v>78</v>
      </c>
    </row>
    <row r="311" spans="1:6" x14ac:dyDescent="0.2">
      <c r="A311" s="10">
        <v>43693</v>
      </c>
      <c r="B311" s="18" t="s">
        <v>1081</v>
      </c>
      <c r="C311" s="18" t="s">
        <v>1015</v>
      </c>
      <c r="D311" s="18">
        <v>1000</v>
      </c>
      <c r="E311" s="19">
        <f>D311*0.971</f>
        <v>971</v>
      </c>
      <c r="F311" s="18" t="s">
        <v>1043</v>
      </c>
    </row>
    <row r="312" spans="1:6" x14ac:dyDescent="0.2">
      <c r="A312" s="10">
        <v>43693</v>
      </c>
      <c r="B312" s="18" t="s">
        <v>1082</v>
      </c>
      <c r="C312" s="18" t="s">
        <v>1015</v>
      </c>
      <c r="D312" s="18">
        <v>500</v>
      </c>
      <c r="E312" s="19">
        <f>D312*0.971</f>
        <v>485.5</v>
      </c>
      <c r="F312" s="18" t="s">
        <v>108</v>
      </c>
    </row>
    <row r="313" spans="1:6" x14ac:dyDescent="0.2">
      <c r="A313" s="10">
        <v>43694</v>
      </c>
      <c r="B313" s="18" t="s">
        <v>90</v>
      </c>
      <c r="C313" s="18" t="s">
        <v>1015</v>
      </c>
      <c r="D313" s="18">
        <v>200</v>
      </c>
      <c r="E313" s="19">
        <f>D313*0.971</f>
        <v>194.2</v>
      </c>
      <c r="F313" s="18" t="s">
        <v>8</v>
      </c>
    </row>
    <row r="314" spans="1:6" x14ac:dyDescent="0.2">
      <c r="A314" s="10">
        <v>43694</v>
      </c>
      <c r="B314" s="18" t="s">
        <v>76</v>
      </c>
      <c r="C314" s="18" t="s">
        <v>1015</v>
      </c>
      <c r="D314" s="18">
        <v>500</v>
      </c>
      <c r="E314" s="19">
        <f>D314*0.971</f>
        <v>485.5</v>
      </c>
      <c r="F314" s="18" t="s">
        <v>1043</v>
      </c>
    </row>
    <row r="315" spans="1:6" x14ac:dyDescent="0.2">
      <c r="A315" s="10">
        <v>43694</v>
      </c>
      <c r="B315" s="18" t="s">
        <v>87</v>
      </c>
      <c r="C315" s="18" t="s">
        <v>1015</v>
      </c>
      <c r="D315" s="18">
        <v>1000</v>
      </c>
      <c r="E315" s="19">
        <f>D315*0.971</f>
        <v>971</v>
      </c>
      <c r="F315" s="18" t="s">
        <v>8</v>
      </c>
    </row>
    <row r="316" spans="1:6" x14ac:dyDescent="0.2">
      <c r="A316" s="10">
        <v>43694</v>
      </c>
      <c r="B316" s="18" t="s">
        <v>1083</v>
      </c>
      <c r="C316" s="18" t="s">
        <v>9</v>
      </c>
      <c r="D316" s="18">
        <v>100</v>
      </c>
      <c r="E316" s="26">
        <f>D316*0.972</f>
        <v>97.2</v>
      </c>
      <c r="F316" s="18" t="s">
        <v>1043</v>
      </c>
    </row>
    <row r="317" spans="1:6" x14ac:dyDescent="0.2">
      <c r="A317" s="10">
        <v>43694</v>
      </c>
      <c r="B317" s="18" t="s">
        <v>1084</v>
      </c>
      <c r="C317" s="18" t="s">
        <v>1015</v>
      </c>
      <c r="D317" s="18">
        <v>250</v>
      </c>
      <c r="E317" s="19">
        <f>D317*0.971</f>
        <v>242.75</v>
      </c>
      <c r="F317" s="18" t="s">
        <v>1043</v>
      </c>
    </row>
    <row r="318" spans="1:6" x14ac:dyDescent="0.2">
      <c r="A318" s="10">
        <v>43694</v>
      </c>
      <c r="B318" s="18" t="s">
        <v>1085</v>
      </c>
      <c r="C318" s="18" t="s">
        <v>9</v>
      </c>
      <c r="D318" s="18">
        <v>200</v>
      </c>
      <c r="E318" s="26">
        <f>D318*0.972</f>
        <v>194.4</v>
      </c>
      <c r="F318" s="18" t="s">
        <v>1043</v>
      </c>
    </row>
    <row r="319" spans="1:6" x14ac:dyDescent="0.2">
      <c r="A319" s="10">
        <v>43694</v>
      </c>
      <c r="B319" s="18" t="s">
        <v>49</v>
      </c>
      <c r="C319" s="18" t="s">
        <v>1015</v>
      </c>
      <c r="D319" s="18">
        <v>200</v>
      </c>
      <c r="E319" s="19">
        <f>D319*0.971</f>
        <v>194.2</v>
      </c>
      <c r="F319" s="18" t="s">
        <v>144</v>
      </c>
    </row>
    <row r="320" spans="1:6" x14ac:dyDescent="0.2">
      <c r="A320" s="10">
        <v>43694</v>
      </c>
      <c r="B320" s="18" t="s">
        <v>76</v>
      </c>
      <c r="C320" s="18" t="s">
        <v>1015</v>
      </c>
      <c r="D320" s="18">
        <v>300</v>
      </c>
      <c r="E320" s="19">
        <f>D320*0.971</f>
        <v>291.3</v>
      </c>
      <c r="F320" s="18" t="s">
        <v>46</v>
      </c>
    </row>
    <row r="321" spans="1:6" x14ac:dyDescent="0.2">
      <c r="A321" s="10">
        <v>43694</v>
      </c>
      <c r="B321" s="18" t="s">
        <v>76</v>
      </c>
      <c r="C321" s="18" t="s">
        <v>1015</v>
      </c>
      <c r="D321" s="18">
        <v>300</v>
      </c>
      <c r="E321" s="19">
        <f>D321*0.971</f>
        <v>291.3</v>
      </c>
      <c r="F321" s="18" t="s">
        <v>59</v>
      </c>
    </row>
    <row r="322" spans="1:6" x14ac:dyDescent="0.2">
      <c r="A322" s="10">
        <v>43694</v>
      </c>
      <c r="B322" s="18" t="s">
        <v>47</v>
      </c>
      <c r="C322" s="18" t="s">
        <v>9</v>
      </c>
      <c r="D322" s="18">
        <v>100</v>
      </c>
      <c r="E322" s="26">
        <f>D322*0.972</f>
        <v>97.2</v>
      </c>
      <c r="F322" s="18" t="s">
        <v>1043</v>
      </c>
    </row>
    <row r="323" spans="1:6" x14ac:dyDescent="0.2">
      <c r="A323" s="10">
        <v>43694</v>
      </c>
      <c r="B323" s="18" t="s">
        <v>113</v>
      </c>
      <c r="C323" s="18" t="s">
        <v>9</v>
      </c>
      <c r="D323" s="18">
        <v>200</v>
      </c>
      <c r="E323" s="26">
        <f>D323*0.972</f>
        <v>194.4</v>
      </c>
      <c r="F323" s="18" t="s">
        <v>1022</v>
      </c>
    </row>
    <row r="324" spans="1:6" x14ac:dyDescent="0.2">
      <c r="A324" s="10">
        <v>43694</v>
      </c>
      <c r="B324" s="18" t="s">
        <v>100</v>
      </c>
      <c r="C324" s="18" t="s">
        <v>1015</v>
      </c>
      <c r="D324" s="18">
        <v>100</v>
      </c>
      <c r="E324" s="19">
        <f>D324-3.9</f>
        <v>96.1</v>
      </c>
      <c r="F324" s="18" t="s">
        <v>8</v>
      </c>
    </row>
    <row r="325" spans="1:6" x14ac:dyDescent="0.2">
      <c r="A325" s="10">
        <v>43694</v>
      </c>
      <c r="B325" s="18" t="s">
        <v>1086</v>
      </c>
      <c r="C325" s="18" t="s">
        <v>9</v>
      </c>
      <c r="D325" s="18">
        <v>2950</v>
      </c>
      <c r="E325" s="26">
        <f>D325*0.972</f>
        <v>2867.4</v>
      </c>
      <c r="F325" s="18" t="s">
        <v>1022</v>
      </c>
    </row>
    <row r="326" spans="1:6" x14ac:dyDescent="0.2">
      <c r="A326" s="10">
        <v>43694</v>
      </c>
      <c r="B326" s="18" t="s">
        <v>38</v>
      </c>
      <c r="C326" s="18" t="s">
        <v>1015</v>
      </c>
      <c r="D326" s="18">
        <v>1000</v>
      </c>
      <c r="E326" s="19">
        <f>D326*0.971</f>
        <v>971</v>
      </c>
      <c r="F326" s="18" t="s">
        <v>46</v>
      </c>
    </row>
    <row r="327" spans="1:6" x14ac:dyDescent="0.2">
      <c r="A327" s="10">
        <v>43694</v>
      </c>
      <c r="B327" s="18" t="s">
        <v>1018</v>
      </c>
      <c r="C327" s="18" t="s">
        <v>9</v>
      </c>
      <c r="D327" s="18">
        <v>3000</v>
      </c>
      <c r="E327" s="26">
        <f>D327*0.972</f>
        <v>2916</v>
      </c>
      <c r="F327" s="18" t="s">
        <v>8</v>
      </c>
    </row>
    <row r="328" spans="1:6" x14ac:dyDescent="0.2">
      <c r="A328" s="10">
        <v>43694</v>
      </c>
      <c r="B328" s="18" t="s">
        <v>41</v>
      </c>
      <c r="C328" s="18" t="s">
        <v>1015</v>
      </c>
      <c r="D328" s="18">
        <v>100</v>
      </c>
      <c r="E328" s="19">
        <f>D328-3.9</f>
        <v>96.1</v>
      </c>
      <c r="F328" s="18" t="s">
        <v>8</v>
      </c>
    </row>
    <row r="329" spans="1:6" x14ac:dyDescent="0.2">
      <c r="A329" s="10">
        <v>43694</v>
      </c>
      <c r="B329" s="18" t="s">
        <v>101</v>
      </c>
      <c r="C329" s="18" t="s">
        <v>1015</v>
      </c>
      <c r="D329" s="18">
        <v>500</v>
      </c>
      <c r="E329" s="19">
        <f t="shared" ref="E329:E334" si="8">D329*0.971</f>
        <v>485.5</v>
      </c>
      <c r="F329" s="18" t="s">
        <v>46</v>
      </c>
    </row>
    <row r="330" spans="1:6" x14ac:dyDescent="0.2">
      <c r="A330" s="10">
        <v>43694</v>
      </c>
      <c r="B330" s="18" t="s">
        <v>118</v>
      </c>
      <c r="C330" s="18" t="s">
        <v>1015</v>
      </c>
      <c r="D330" s="18">
        <v>1100</v>
      </c>
      <c r="E330" s="19">
        <f t="shared" si="8"/>
        <v>1068.0999999999999</v>
      </c>
      <c r="F330" s="18" t="s">
        <v>64</v>
      </c>
    </row>
    <row r="331" spans="1:6" x14ac:dyDescent="0.2">
      <c r="A331" s="10">
        <v>43694</v>
      </c>
      <c r="B331" s="18" t="s">
        <v>38</v>
      </c>
      <c r="C331" s="18" t="s">
        <v>1015</v>
      </c>
      <c r="D331" s="18">
        <v>200</v>
      </c>
      <c r="E331" s="19">
        <f t="shared" si="8"/>
        <v>194.2</v>
      </c>
      <c r="F331" s="18" t="s">
        <v>1043</v>
      </c>
    </row>
    <row r="332" spans="1:6" x14ac:dyDescent="0.2">
      <c r="A332" s="10">
        <v>43695</v>
      </c>
      <c r="B332" s="18" t="s">
        <v>125</v>
      </c>
      <c r="C332" s="18" t="s">
        <v>1015</v>
      </c>
      <c r="D332" s="18">
        <v>500</v>
      </c>
      <c r="E332" s="19">
        <f t="shared" si="8"/>
        <v>485.5</v>
      </c>
      <c r="F332" s="18" t="s">
        <v>8</v>
      </c>
    </row>
    <row r="333" spans="1:6" x14ac:dyDescent="0.2">
      <c r="A333" s="10">
        <v>43695</v>
      </c>
      <c r="B333" s="18" t="s">
        <v>45</v>
      </c>
      <c r="C333" s="18" t="s">
        <v>1015</v>
      </c>
      <c r="D333" s="18">
        <v>200</v>
      </c>
      <c r="E333" s="19">
        <f t="shared" si="8"/>
        <v>194.2</v>
      </c>
      <c r="F333" s="18" t="s">
        <v>1043</v>
      </c>
    </row>
    <row r="334" spans="1:6" x14ac:dyDescent="0.2">
      <c r="A334" s="10">
        <v>43695</v>
      </c>
      <c r="B334" s="18" t="s">
        <v>1087</v>
      </c>
      <c r="C334" s="18" t="s">
        <v>1015</v>
      </c>
      <c r="D334" s="18">
        <v>300</v>
      </c>
      <c r="E334" s="19">
        <f t="shared" si="8"/>
        <v>291.3</v>
      </c>
      <c r="F334" s="18" t="s">
        <v>1022</v>
      </c>
    </row>
    <row r="335" spans="1:6" x14ac:dyDescent="0.2">
      <c r="A335" s="10">
        <v>43695</v>
      </c>
      <c r="B335" s="18" t="s">
        <v>49</v>
      </c>
      <c r="C335" s="18" t="s">
        <v>1015</v>
      </c>
      <c r="D335" s="18">
        <v>100</v>
      </c>
      <c r="E335" s="19">
        <f>D335-3.9</f>
        <v>96.1</v>
      </c>
      <c r="F335" s="18" t="s">
        <v>8</v>
      </c>
    </row>
    <row r="336" spans="1:6" x14ac:dyDescent="0.2">
      <c r="A336" s="10">
        <v>43695</v>
      </c>
      <c r="B336" s="18" t="s">
        <v>83</v>
      </c>
      <c r="C336" s="18" t="s">
        <v>1015</v>
      </c>
      <c r="D336" s="18">
        <v>200</v>
      </c>
      <c r="E336" s="19">
        <f>D336*0.971</f>
        <v>194.2</v>
      </c>
      <c r="F336" s="18" t="s">
        <v>8</v>
      </c>
    </row>
    <row r="337" spans="1:6" x14ac:dyDescent="0.2">
      <c r="A337" s="10">
        <v>43695</v>
      </c>
      <c r="B337" s="18" t="s">
        <v>98</v>
      </c>
      <c r="C337" s="18" t="s">
        <v>1015</v>
      </c>
      <c r="D337" s="18">
        <v>200</v>
      </c>
      <c r="E337" s="19">
        <f>D337*0.971</f>
        <v>194.2</v>
      </c>
      <c r="F337" s="18" t="s">
        <v>59</v>
      </c>
    </row>
    <row r="338" spans="1:6" x14ac:dyDescent="0.2">
      <c r="A338" s="10">
        <v>43695</v>
      </c>
      <c r="B338" s="18" t="s">
        <v>30</v>
      </c>
      <c r="C338" s="18" t="s">
        <v>1015</v>
      </c>
      <c r="D338" s="18">
        <v>1000</v>
      </c>
      <c r="E338" s="19">
        <f>D338*0.971</f>
        <v>971</v>
      </c>
      <c r="F338" s="18" t="s">
        <v>8</v>
      </c>
    </row>
    <row r="339" spans="1:6" x14ac:dyDescent="0.2">
      <c r="A339" s="10">
        <v>43695</v>
      </c>
      <c r="B339" s="18" t="s">
        <v>1088</v>
      </c>
      <c r="C339" s="18" t="s">
        <v>122</v>
      </c>
      <c r="D339" s="18">
        <v>2000</v>
      </c>
      <c r="E339" s="26">
        <f>D339*0.972</f>
        <v>1944</v>
      </c>
      <c r="F339" s="18" t="s">
        <v>8</v>
      </c>
    </row>
    <row r="340" spans="1:6" x14ac:dyDescent="0.2">
      <c r="A340" s="10">
        <v>43695</v>
      </c>
      <c r="B340" s="18" t="s">
        <v>61</v>
      </c>
      <c r="C340" s="18" t="s">
        <v>9</v>
      </c>
      <c r="D340" s="18">
        <v>1000</v>
      </c>
      <c r="E340" s="26">
        <f>D340*0.972</f>
        <v>972</v>
      </c>
      <c r="F340" s="18" t="s">
        <v>1043</v>
      </c>
    </row>
    <row r="341" spans="1:6" x14ac:dyDescent="0.2">
      <c r="A341" s="10">
        <v>43695</v>
      </c>
      <c r="B341" s="18" t="s">
        <v>40</v>
      </c>
      <c r="C341" s="18" t="s">
        <v>1015</v>
      </c>
      <c r="D341" s="18">
        <v>500</v>
      </c>
      <c r="E341" s="19">
        <f>D341*0.971</f>
        <v>485.5</v>
      </c>
      <c r="F341" s="18" t="s">
        <v>8</v>
      </c>
    </row>
    <row r="342" spans="1:6" x14ac:dyDescent="0.2">
      <c r="A342" s="10">
        <v>43695</v>
      </c>
      <c r="B342" s="18" t="s">
        <v>148</v>
      </c>
      <c r="C342" s="18" t="s">
        <v>9</v>
      </c>
      <c r="D342" s="18">
        <v>200</v>
      </c>
      <c r="E342" s="26">
        <f>D342*0.972</f>
        <v>194.4</v>
      </c>
      <c r="F342" s="18" t="s">
        <v>1043</v>
      </c>
    </row>
    <row r="343" spans="1:6" x14ac:dyDescent="0.2">
      <c r="A343" s="10">
        <v>43695</v>
      </c>
      <c r="B343" s="18" t="s">
        <v>47</v>
      </c>
      <c r="C343" s="18" t="s">
        <v>1015</v>
      </c>
      <c r="D343" s="18">
        <v>300</v>
      </c>
      <c r="E343" s="19">
        <f>D343*0.971</f>
        <v>291.3</v>
      </c>
      <c r="F343" s="18" t="s">
        <v>8</v>
      </c>
    </row>
    <row r="344" spans="1:6" x14ac:dyDescent="0.2">
      <c r="A344" s="10">
        <v>43695</v>
      </c>
      <c r="B344" s="18" t="s">
        <v>1055</v>
      </c>
      <c r="C344" s="18" t="s">
        <v>9</v>
      </c>
      <c r="D344" s="18">
        <v>1000</v>
      </c>
      <c r="E344" s="26">
        <f>D344*0.972</f>
        <v>972</v>
      </c>
      <c r="F344" s="18" t="s">
        <v>8</v>
      </c>
    </row>
    <row r="345" spans="1:6" x14ac:dyDescent="0.2">
      <c r="A345" s="10">
        <v>43695</v>
      </c>
      <c r="B345" s="18" t="s">
        <v>41</v>
      </c>
      <c r="C345" s="18" t="s">
        <v>1015</v>
      </c>
      <c r="D345" s="18">
        <v>100</v>
      </c>
      <c r="E345" s="19">
        <f>D345-3.9</f>
        <v>96.1</v>
      </c>
      <c r="F345" s="18" t="s">
        <v>370</v>
      </c>
    </row>
    <row r="346" spans="1:6" x14ac:dyDescent="0.2">
      <c r="A346" s="10">
        <v>43696</v>
      </c>
      <c r="B346" s="18" t="s">
        <v>1074</v>
      </c>
      <c r="C346" s="18" t="s">
        <v>9</v>
      </c>
      <c r="D346" s="18">
        <v>200</v>
      </c>
      <c r="E346" s="26">
        <f>D346*0.972</f>
        <v>194.4</v>
      </c>
      <c r="F346" s="18" t="s">
        <v>8</v>
      </c>
    </row>
    <row r="347" spans="1:6" x14ac:dyDescent="0.2">
      <c r="A347" s="10">
        <v>43696</v>
      </c>
      <c r="B347" s="18" t="s">
        <v>83</v>
      </c>
      <c r="C347" s="18" t="s">
        <v>1015</v>
      </c>
      <c r="D347" s="18">
        <v>200</v>
      </c>
      <c r="E347" s="19">
        <f>D347*0.971</f>
        <v>194.2</v>
      </c>
      <c r="F347" s="18" t="s">
        <v>1043</v>
      </c>
    </row>
    <row r="348" spans="1:6" x14ac:dyDescent="0.2">
      <c r="A348" s="10">
        <v>43696</v>
      </c>
      <c r="B348" s="18" t="s">
        <v>1089</v>
      </c>
      <c r="C348" s="18" t="s">
        <v>9</v>
      </c>
      <c r="D348" s="18">
        <v>6230</v>
      </c>
      <c r="E348" s="26">
        <f>D348*0.972</f>
        <v>6055.5599999999995</v>
      </c>
      <c r="F348" s="18" t="s">
        <v>1022</v>
      </c>
    </row>
    <row r="349" spans="1:6" x14ac:dyDescent="0.2">
      <c r="A349" s="10">
        <v>43696</v>
      </c>
      <c r="B349" s="18" t="s">
        <v>83</v>
      </c>
      <c r="C349" s="18" t="s">
        <v>1015</v>
      </c>
      <c r="D349" s="18">
        <v>200</v>
      </c>
      <c r="E349" s="19">
        <f>D349*0.971</f>
        <v>194.2</v>
      </c>
      <c r="F349" s="18" t="s">
        <v>150</v>
      </c>
    </row>
    <row r="350" spans="1:6" x14ac:dyDescent="0.2">
      <c r="A350" s="10">
        <v>43696</v>
      </c>
      <c r="B350" s="18" t="s">
        <v>1090</v>
      </c>
      <c r="C350" s="18" t="s">
        <v>1015</v>
      </c>
      <c r="D350" s="18">
        <v>1000</v>
      </c>
      <c r="E350" s="19">
        <f>D350*0.971</f>
        <v>971</v>
      </c>
      <c r="F350" s="18" t="s">
        <v>150</v>
      </c>
    </row>
    <row r="351" spans="1:6" x14ac:dyDescent="0.2">
      <c r="A351" s="10">
        <v>43696</v>
      </c>
      <c r="B351" s="18" t="s">
        <v>1090</v>
      </c>
      <c r="C351" s="18" t="s">
        <v>1015</v>
      </c>
      <c r="D351" s="18">
        <v>500</v>
      </c>
      <c r="E351" s="19">
        <f>D351*0.971</f>
        <v>485.5</v>
      </c>
      <c r="F351" s="18" t="s">
        <v>144</v>
      </c>
    </row>
    <row r="352" spans="1:6" x14ac:dyDescent="0.2">
      <c r="A352" s="10">
        <v>43696</v>
      </c>
      <c r="B352" s="18" t="s">
        <v>1091</v>
      </c>
      <c r="C352" s="18" t="s">
        <v>1015</v>
      </c>
      <c r="D352" s="18">
        <v>1000</v>
      </c>
      <c r="E352" s="19">
        <f>D352*0.971</f>
        <v>971</v>
      </c>
      <c r="F352" s="18" t="s">
        <v>1043</v>
      </c>
    </row>
    <row r="353" spans="1:6" x14ac:dyDescent="0.2">
      <c r="A353" s="10">
        <v>43696</v>
      </c>
      <c r="B353" s="18" t="s">
        <v>128</v>
      </c>
      <c r="C353" s="18" t="s">
        <v>9</v>
      </c>
      <c r="D353" s="18">
        <v>200</v>
      </c>
      <c r="E353" s="26">
        <f>D353*0.972</f>
        <v>194.4</v>
      </c>
      <c r="F353" s="18" t="s">
        <v>1043</v>
      </c>
    </row>
    <row r="354" spans="1:6" x14ac:dyDescent="0.2">
      <c r="A354" s="10">
        <v>43696</v>
      </c>
      <c r="B354" s="18" t="s">
        <v>117</v>
      </c>
      <c r="C354" s="18" t="s">
        <v>1015</v>
      </c>
      <c r="D354" s="18">
        <v>3200</v>
      </c>
      <c r="E354" s="19">
        <f>D354*0.971</f>
        <v>3107.2</v>
      </c>
      <c r="F354" s="18" t="s">
        <v>1022</v>
      </c>
    </row>
    <row r="355" spans="1:6" x14ac:dyDescent="0.2">
      <c r="A355" s="10">
        <v>43696</v>
      </c>
      <c r="B355" s="18" t="s">
        <v>45</v>
      </c>
      <c r="C355" s="18" t="s">
        <v>1015</v>
      </c>
      <c r="D355" s="18">
        <v>50</v>
      </c>
      <c r="E355" s="19">
        <f>D355-3.9</f>
        <v>46.1</v>
      </c>
      <c r="F355" s="18" t="s">
        <v>31</v>
      </c>
    </row>
    <row r="356" spans="1:6" x14ac:dyDescent="0.2">
      <c r="A356" s="10">
        <v>43696</v>
      </c>
      <c r="B356" s="18" t="s">
        <v>38</v>
      </c>
      <c r="C356" s="18" t="s">
        <v>9</v>
      </c>
      <c r="D356" s="18">
        <v>1000</v>
      </c>
      <c r="E356" s="26">
        <f>D356*0.972</f>
        <v>972</v>
      </c>
      <c r="F356" s="18" t="s">
        <v>8</v>
      </c>
    </row>
    <row r="357" spans="1:6" x14ac:dyDescent="0.2">
      <c r="A357" s="10">
        <v>43696</v>
      </c>
      <c r="B357" s="18" t="s">
        <v>38</v>
      </c>
      <c r="C357" s="18" t="s">
        <v>9</v>
      </c>
      <c r="D357" s="18">
        <v>1000</v>
      </c>
      <c r="E357" s="26">
        <f>D357*0.972</f>
        <v>972</v>
      </c>
      <c r="F357" s="18" t="s">
        <v>150</v>
      </c>
    </row>
    <row r="358" spans="1:6" x14ac:dyDescent="0.2">
      <c r="A358" s="10">
        <v>43696</v>
      </c>
      <c r="B358" s="18" t="s">
        <v>119</v>
      </c>
      <c r="C358" s="18" t="s">
        <v>9</v>
      </c>
      <c r="D358" s="18">
        <v>100</v>
      </c>
      <c r="E358" s="26">
        <f>D358*0.972</f>
        <v>97.2</v>
      </c>
      <c r="F358" s="18" t="s">
        <v>1022</v>
      </c>
    </row>
    <row r="359" spans="1:6" x14ac:dyDescent="0.2">
      <c r="A359" s="10">
        <v>43696</v>
      </c>
      <c r="B359" s="18" t="s">
        <v>61</v>
      </c>
      <c r="C359" s="18" t="s">
        <v>9</v>
      </c>
      <c r="D359" s="18">
        <v>1000</v>
      </c>
      <c r="E359" s="26">
        <f>D359*0.972</f>
        <v>972</v>
      </c>
      <c r="F359" s="18" t="s">
        <v>8</v>
      </c>
    </row>
    <row r="360" spans="1:6" x14ac:dyDescent="0.2">
      <c r="A360" s="10">
        <v>43697</v>
      </c>
      <c r="B360" s="18" t="s">
        <v>1092</v>
      </c>
      <c r="C360" s="18" t="s">
        <v>1015</v>
      </c>
      <c r="D360" s="18">
        <v>3500</v>
      </c>
      <c r="E360" s="19">
        <f>D360*0.971</f>
        <v>3398.5</v>
      </c>
      <c r="F360" s="18" t="s">
        <v>8</v>
      </c>
    </row>
    <row r="361" spans="1:6" x14ac:dyDescent="0.2">
      <c r="A361" s="10">
        <v>43697</v>
      </c>
      <c r="B361" s="18" t="s">
        <v>38</v>
      </c>
      <c r="C361" s="18" t="s">
        <v>9</v>
      </c>
      <c r="D361" s="18">
        <v>100</v>
      </c>
      <c r="E361" s="26">
        <f>D361*0.972</f>
        <v>97.2</v>
      </c>
      <c r="F361" s="18" t="s">
        <v>8</v>
      </c>
    </row>
    <row r="362" spans="1:6" x14ac:dyDescent="0.2">
      <c r="A362" s="10">
        <v>43697</v>
      </c>
      <c r="B362" s="18" t="s">
        <v>1093</v>
      </c>
      <c r="C362" s="18" t="s">
        <v>1015</v>
      </c>
      <c r="D362" s="18">
        <v>200</v>
      </c>
      <c r="E362" s="19">
        <f>D362*0.971</f>
        <v>194.2</v>
      </c>
      <c r="F362" s="18" t="s">
        <v>97</v>
      </c>
    </row>
    <row r="363" spans="1:6" x14ac:dyDescent="0.2">
      <c r="A363" s="10">
        <v>43697</v>
      </c>
      <c r="B363" s="18" t="s">
        <v>1094</v>
      </c>
      <c r="C363" s="18" t="s">
        <v>1015</v>
      </c>
      <c r="D363" s="18">
        <v>1000</v>
      </c>
      <c r="E363" s="19">
        <f>D363*0.971</f>
        <v>971</v>
      </c>
      <c r="F363" s="18" t="s">
        <v>1022</v>
      </c>
    </row>
    <row r="364" spans="1:6" x14ac:dyDescent="0.2">
      <c r="A364" s="10">
        <v>43697</v>
      </c>
      <c r="B364" s="18" t="s">
        <v>113</v>
      </c>
      <c r="C364" s="18" t="s">
        <v>9</v>
      </c>
      <c r="D364" s="18">
        <v>300</v>
      </c>
      <c r="E364" s="26">
        <f>D364*0.972</f>
        <v>291.59999999999997</v>
      </c>
      <c r="F364" s="18" t="s">
        <v>151</v>
      </c>
    </row>
    <row r="365" spans="1:6" x14ac:dyDescent="0.2">
      <c r="A365" s="10">
        <v>43697</v>
      </c>
      <c r="B365" s="18" t="s">
        <v>105</v>
      </c>
      <c r="C365" s="18" t="s">
        <v>1015</v>
      </c>
      <c r="D365" s="18">
        <v>1000</v>
      </c>
      <c r="E365" s="19">
        <f>D365*0.961</f>
        <v>961</v>
      </c>
      <c r="F365" s="18" t="s">
        <v>8</v>
      </c>
    </row>
    <row r="366" spans="1:6" x14ac:dyDescent="0.2">
      <c r="A366" s="10">
        <v>43697</v>
      </c>
      <c r="B366" s="18" t="s">
        <v>49</v>
      </c>
      <c r="C366" s="18" t="s">
        <v>1015</v>
      </c>
      <c r="D366" s="18">
        <v>500</v>
      </c>
      <c r="E366" s="19">
        <f>D366*0.971</f>
        <v>485.5</v>
      </c>
      <c r="F366" s="18" t="s">
        <v>8</v>
      </c>
    </row>
    <row r="367" spans="1:6" x14ac:dyDescent="0.2">
      <c r="A367" s="10">
        <v>43697</v>
      </c>
      <c r="B367" s="18" t="s">
        <v>73</v>
      </c>
      <c r="C367" s="18" t="s">
        <v>9</v>
      </c>
      <c r="D367" s="18">
        <v>300</v>
      </c>
      <c r="E367" s="26">
        <f>D367*0.972</f>
        <v>291.59999999999997</v>
      </c>
      <c r="F367" s="18" t="s">
        <v>8</v>
      </c>
    </row>
    <row r="368" spans="1:6" x14ac:dyDescent="0.2">
      <c r="A368" s="10">
        <v>43697</v>
      </c>
      <c r="B368" s="18" t="s">
        <v>86</v>
      </c>
      <c r="C368" s="18" t="s">
        <v>1015</v>
      </c>
      <c r="D368" s="18">
        <v>200</v>
      </c>
      <c r="E368" s="19">
        <f>D368*0.971</f>
        <v>194.2</v>
      </c>
      <c r="F368" s="18" t="s">
        <v>1043</v>
      </c>
    </row>
    <row r="369" spans="1:6" x14ac:dyDescent="0.2">
      <c r="A369" s="10">
        <v>43697</v>
      </c>
      <c r="B369" s="18" t="s">
        <v>84</v>
      </c>
      <c r="C369" s="18" t="s">
        <v>1015</v>
      </c>
      <c r="D369" s="18">
        <v>500</v>
      </c>
      <c r="E369" s="19">
        <f>D369*0.971</f>
        <v>485.5</v>
      </c>
      <c r="F369" s="18" t="s">
        <v>8</v>
      </c>
    </row>
    <row r="370" spans="1:6" x14ac:dyDescent="0.2">
      <c r="A370" s="10">
        <v>43697</v>
      </c>
      <c r="B370" s="18" t="s">
        <v>1095</v>
      </c>
      <c r="C370" s="18" t="s">
        <v>1015</v>
      </c>
      <c r="D370" s="18">
        <v>200</v>
      </c>
      <c r="E370" s="19">
        <f>D370*0.971</f>
        <v>194.2</v>
      </c>
      <c r="F370" s="18" t="s">
        <v>8</v>
      </c>
    </row>
    <row r="371" spans="1:6" x14ac:dyDescent="0.2">
      <c r="A371" s="10">
        <v>43697</v>
      </c>
      <c r="B371" s="18" t="s">
        <v>34</v>
      </c>
      <c r="C371" s="18" t="s">
        <v>1015</v>
      </c>
      <c r="D371" s="18">
        <v>150</v>
      </c>
      <c r="E371" s="19">
        <f>D371*0.971</f>
        <v>145.65</v>
      </c>
      <c r="F371" s="18" t="s">
        <v>103</v>
      </c>
    </row>
    <row r="372" spans="1:6" x14ac:dyDescent="0.2">
      <c r="A372" s="10">
        <v>43697</v>
      </c>
      <c r="B372" s="18" t="s">
        <v>41</v>
      </c>
      <c r="C372" s="18" t="s">
        <v>1015</v>
      </c>
      <c r="D372" s="18">
        <v>100</v>
      </c>
      <c r="E372" s="19">
        <f>D372-3.9</f>
        <v>96.1</v>
      </c>
      <c r="F372" s="18" t="s">
        <v>8</v>
      </c>
    </row>
    <row r="373" spans="1:6" x14ac:dyDescent="0.2">
      <c r="A373" s="10">
        <v>43697</v>
      </c>
      <c r="B373" s="18" t="s">
        <v>47</v>
      </c>
      <c r="C373" s="18" t="s">
        <v>1015</v>
      </c>
      <c r="D373" s="18">
        <v>1000</v>
      </c>
      <c r="E373" s="19">
        <f>D373*0.971</f>
        <v>971</v>
      </c>
      <c r="F373" s="18" t="s">
        <v>8</v>
      </c>
    </row>
    <row r="374" spans="1:6" x14ac:dyDescent="0.2">
      <c r="A374" s="10">
        <v>43697</v>
      </c>
      <c r="B374" s="18" t="s">
        <v>1096</v>
      </c>
      <c r="C374" s="18" t="s">
        <v>1015</v>
      </c>
      <c r="D374" s="18">
        <v>3500</v>
      </c>
      <c r="E374" s="19">
        <f>D374*0.971</f>
        <v>3398.5</v>
      </c>
      <c r="F374" s="18" t="s">
        <v>1022</v>
      </c>
    </row>
    <row r="375" spans="1:6" x14ac:dyDescent="0.2">
      <c r="A375" s="10">
        <v>43697</v>
      </c>
      <c r="B375" s="18" t="s">
        <v>104</v>
      </c>
      <c r="C375" s="18" t="s">
        <v>9</v>
      </c>
      <c r="D375" s="18">
        <v>520</v>
      </c>
      <c r="E375" s="26">
        <f>D375*0.972</f>
        <v>505.44</v>
      </c>
      <c r="F375" s="18" t="s">
        <v>8</v>
      </c>
    </row>
    <row r="376" spans="1:6" x14ac:dyDescent="0.2">
      <c r="A376" s="10">
        <v>43698</v>
      </c>
      <c r="B376" s="18" t="s">
        <v>146</v>
      </c>
      <c r="C376" s="18" t="s">
        <v>1015</v>
      </c>
      <c r="D376" s="18">
        <v>500</v>
      </c>
      <c r="E376" s="19">
        <f>D376*0.971</f>
        <v>485.5</v>
      </c>
      <c r="F376" s="18" t="s">
        <v>8</v>
      </c>
    </row>
    <row r="377" spans="1:6" x14ac:dyDescent="0.2">
      <c r="A377" s="10">
        <v>43698</v>
      </c>
      <c r="B377" s="18" t="s">
        <v>146</v>
      </c>
      <c r="C377" s="18" t="s">
        <v>1015</v>
      </c>
      <c r="D377" s="18">
        <v>500</v>
      </c>
      <c r="E377" s="19">
        <f>D377*0.971</f>
        <v>485.5</v>
      </c>
      <c r="F377" s="18" t="s">
        <v>150</v>
      </c>
    </row>
    <row r="378" spans="1:6" x14ac:dyDescent="0.2">
      <c r="A378" s="10">
        <v>43698</v>
      </c>
      <c r="B378" s="18" t="s">
        <v>146</v>
      </c>
      <c r="C378" s="18" t="s">
        <v>1015</v>
      </c>
      <c r="D378" s="18">
        <v>500</v>
      </c>
      <c r="E378" s="19">
        <f>D378*0.971</f>
        <v>485.5</v>
      </c>
      <c r="F378" s="18" t="s">
        <v>144</v>
      </c>
    </row>
    <row r="379" spans="1:6" x14ac:dyDescent="0.2">
      <c r="A379" s="10">
        <v>43698</v>
      </c>
      <c r="B379" s="18" t="s">
        <v>76</v>
      </c>
      <c r="C379" s="18" t="s">
        <v>9</v>
      </c>
      <c r="D379" s="18">
        <v>200</v>
      </c>
      <c r="E379" s="26">
        <f>D379*0.972</f>
        <v>194.4</v>
      </c>
      <c r="F379" s="18" t="s">
        <v>97</v>
      </c>
    </row>
    <row r="380" spans="1:6" x14ac:dyDescent="0.2">
      <c r="A380" s="10">
        <v>43698</v>
      </c>
      <c r="B380" s="18" t="s">
        <v>1097</v>
      </c>
      <c r="C380" s="18" t="s">
        <v>1015</v>
      </c>
      <c r="D380" s="18">
        <v>500</v>
      </c>
      <c r="E380" s="19">
        <f t="shared" ref="E380:E388" si="9">D380*0.971</f>
        <v>485.5</v>
      </c>
      <c r="F380" s="18" t="s">
        <v>42</v>
      </c>
    </row>
    <row r="381" spans="1:6" x14ac:dyDescent="0.2">
      <c r="A381" s="10">
        <v>43698</v>
      </c>
      <c r="B381" s="18" t="s">
        <v>1098</v>
      </c>
      <c r="C381" s="18" t="s">
        <v>1015</v>
      </c>
      <c r="D381" s="18">
        <v>500</v>
      </c>
      <c r="E381" s="19">
        <f t="shared" si="9"/>
        <v>485.5</v>
      </c>
      <c r="F381" s="18" t="s">
        <v>150</v>
      </c>
    </row>
    <row r="382" spans="1:6" x14ac:dyDescent="0.2">
      <c r="A382" s="10">
        <v>43698</v>
      </c>
      <c r="B382" s="18" t="s">
        <v>1098</v>
      </c>
      <c r="C382" s="18" t="s">
        <v>1015</v>
      </c>
      <c r="D382" s="18">
        <v>500</v>
      </c>
      <c r="E382" s="19">
        <f t="shared" si="9"/>
        <v>485.5</v>
      </c>
      <c r="F382" s="18" t="s">
        <v>1043</v>
      </c>
    </row>
    <row r="383" spans="1:6" x14ac:dyDescent="0.2">
      <c r="A383" s="10">
        <v>43698</v>
      </c>
      <c r="B383" s="18" t="s">
        <v>58</v>
      </c>
      <c r="C383" s="18" t="s">
        <v>1015</v>
      </c>
      <c r="D383" s="18">
        <v>500</v>
      </c>
      <c r="E383" s="19">
        <f t="shared" si="9"/>
        <v>485.5</v>
      </c>
      <c r="F383" s="18" t="s">
        <v>59</v>
      </c>
    </row>
    <row r="384" spans="1:6" x14ac:dyDescent="0.2">
      <c r="A384" s="10">
        <v>43698</v>
      </c>
      <c r="B384" s="18" t="s">
        <v>92</v>
      </c>
      <c r="C384" s="18" t="s">
        <v>1015</v>
      </c>
      <c r="D384" s="18">
        <v>1200</v>
      </c>
      <c r="E384" s="19">
        <f t="shared" si="9"/>
        <v>1165.2</v>
      </c>
      <c r="F384" s="18" t="s">
        <v>1043</v>
      </c>
    </row>
    <row r="385" spans="1:6" x14ac:dyDescent="0.2">
      <c r="A385" s="10">
        <v>43698</v>
      </c>
      <c r="B385" s="18" t="s">
        <v>92</v>
      </c>
      <c r="C385" s="18" t="s">
        <v>1015</v>
      </c>
      <c r="D385" s="18">
        <v>2000</v>
      </c>
      <c r="E385" s="19">
        <f t="shared" si="9"/>
        <v>1942</v>
      </c>
      <c r="F385" s="18" t="s">
        <v>150</v>
      </c>
    </row>
    <row r="386" spans="1:6" x14ac:dyDescent="0.2">
      <c r="A386" s="10">
        <v>43698</v>
      </c>
      <c r="B386" s="18" t="s">
        <v>92</v>
      </c>
      <c r="C386" s="18" t="s">
        <v>1015</v>
      </c>
      <c r="D386" s="18">
        <v>2000</v>
      </c>
      <c r="E386" s="19">
        <f t="shared" si="9"/>
        <v>1942</v>
      </c>
      <c r="F386" s="18" t="s">
        <v>144</v>
      </c>
    </row>
    <row r="387" spans="1:6" x14ac:dyDescent="0.2">
      <c r="A387" s="10">
        <v>43698</v>
      </c>
      <c r="B387" s="18" t="s">
        <v>92</v>
      </c>
      <c r="C387" s="18" t="s">
        <v>1015</v>
      </c>
      <c r="D387" s="18">
        <v>2000</v>
      </c>
      <c r="E387" s="19">
        <f t="shared" si="9"/>
        <v>1942</v>
      </c>
      <c r="F387" s="18" t="s">
        <v>103</v>
      </c>
    </row>
    <row r="388" spans="1:6" x14ac:dyDescent="0.2">
      <c r="A388" s="10">
        <v>43698</v>
      </c>
      <c r="B388" s="18" t="s">
        <v>92</v>
      </c>
      <c r="C388" s="18" t="s">
        <v>1015</v>
      </c>
      <c r="D388" s="18">
        <v>1500</v>
      </c>
      <c r="E388" s="19">
        <f t="shared" si="9"/>
        <v>1456.5</v>
      </c>
      <c r="F388" s="18" t="s">
        <v>78</v>
      </c>
    </row>
    <row r="389" spans="1:6" x14ac:dyDescent="0.2">
      <c r="A389" s="10">
        <v>43698</v>
      </c>
      <c r="B389" s="18" t="s">
        <v>70</v>
      </c>
      <c r="C389" s="18" t="s">
        <v>122</v>
      </c>
      <c r="D389" s="18">
        <v>1000</v>
      </c>
      <c r="E389" s="26">
        <f>D389*0.972</f>
        <v>972</v>
      </c>
      <c r="F389" s="18" t="s">
        <v>8</v>
      </c>
    </row>
    <row r="390" spans="1:6" x14ac:dyDescent="0.2">
      <c r="A390" s="10">
        <v>43698</v>
      </c>
      <c r="B390" s="18" t="s">
        <v>1099</v>
      </c>
      <c r="C390" s="18" t="s">
        <v>9</v>
      </c>
      <c r="D390" s="18">
        <v>100</v>
      </c>
      <c r="E390" s="26">
        <f>D390*0.972</f>
        <v>97.2</v>
      </c>
      <c r="F390" s="18" t="s">
        <v>1043</v>
      </c>
    </row>
    <row r="391" spans="1:6" x14ac:dyDescent="0.2">
      <c r="A391" s="10">
        <v>43698</v>
      </c>
      <c r="B391" s="18" t="s">
        <v>1100</v>
      </c>
      <c r="C391" s="18" t="s">
        <v>9</v>
      </c>
      <c r="D391" s="18">
        <v>1000</v>
      </c>
      <c r="E391" s="26">
        <f>D391*0.972</f>
        <v>972</v>
      </c>
      <c r="F391" s="18" t="s">
        <v>48</v>
      </c>
    </row>
    <row r="392" spans="1:6" x14ac:dyDescent="0.2">
      <c r="A392" s="10">
        <v>43698</v>
      </c>
      <c r="B392" s="18" t="s">
        <v>1100</v>
      </c>
      <c r="C392" s="18" t="s">
        <v>9</v>
      </c>
      <c r="D392" s="18">
        <v>1000</v>
      </c>
      <c r="E392" s="26">
        <f>D392*0.972</f>
        <v>972</v>
      </c>
      <c r="F392" s="18" t="s">
        <v>59</v>
      </c>
    </row>
    <row r="393" spans="1:6" x14ac:dyDescent="0.2">
      <c r="A393" s="10">
        <v>43698</v>
      </c>
      <c r="B393" s="18" t="s">
        <v>1101</v>
      </c>
      <c r="C393" s="18" t="s">
        <v>9</v>
      </c>
      <c r="D393" s="18">
        <v>100</v>
      </c>
      <c r="E393" s="26">
        <f>D393*0.972</f>
        <v>97.2</v>
      </c>
      <c r="F393" s="18" t="s">
        <v>8</v>
      </c>
    </row>
    <row r="394" spans="1:6" x14ac:dyDescent="0.2">
      <c r="A394" s="10">
        <v>43698</v>
      </c>
      <c r="B394" s="18" t="s">
        <v>373</v>
      </c>
      <c r="C394" s="18" t="s">
        <v>1015</v>
      </c>
      <c r="D394" s="18">
        <v>1000</v>
      </c>
      <c r="E394" s="19">
        <f>D394*0.971</f>
        <v>971</v>
      </c>
      <c r="F394" s="18" t="s">
        <v>8</v>
      </c>
    </row>
    <row r="395" spans="1:6" x14ac:dyDescent="0.2">
      <c r="A395" s="10">
        <v>43698</v>
      </c>
      <c r="B395" s="18" t="s">
        <v>104</v>
      </c>
      <c r="C395" s="18" t="s">
        <v>9</v>
      </c>
      <c r="D395" s="18">
        <v>120</v>
      </c>
      <c r="E395" s="26">
        <f>D395*0.972</f>
        <v>116.64</v>
      </c>
      <c r="F395" s="18" t="s">
        <v>8</v>
      </c>
    </row>
    <row r="396" spans="1:6" x14ac:dyDescent="0.2">
      <c r="A396" s="10">
        <v>43699</v>
      </c>
      <c r="B396" s="18" t="s">
        <v>125</v>
      </c>
      <c r="C396" s="18" t="s">
        <v>1015</v>
      </c>
      <c r="D396" s="18">
        <v>500</v>
      </c>
      <c r="E396" s="19">
        <f>D396*0.971</f>
        <v>485.5</v>
      </c>
      <c r="F396" s="18" t="s">
        <v>78</v>
      </c>
    </row>
    <row r="397" spans="1:6" x14ac:dyDescent="0.2">
      <c r="A397" s="10">
        <v>43699</v>
      </c>
      <c r="B397" s="18" t="s">
        <v>75</v>
      </c>
      <c r="C397" s="18" t="s">
        <v>1015</v>
      </c>
      <c r="D397" s="18">
        <v>1000</v>
      </c>
      <c r="E397" s="19">
        <f>D397*0.971</f>
        <v>971</v>
      </c>
      <c r="F397" s="18" t="s">
        <v>8</v>
      </c>
    </row>
    <row r="398" spans="1:6" x14ac:dyDescent="0.2">
      <c r="A398" s="10">
        <v>43699</v>
      </c>
      <c r="B398" s="18" t="s">
        <v>41</v>
      </c>
      <c r="C398" s="18" t="s">
        <v>1015</v>
      </c>
      <c r="D398" s="18">
        <v>500</v>
      </c>
      <c r="E398" s="19">
        <f>D398*0.971</f>
        <v>485.5</v>
      </c>
      <c r="F398" s="18" t="s">
        <v>1022</v>
      </c>
    </row>
    <row r="399" spans="1:6" x14ac:dyDescent="0.2">
      <c r="A399" s="10">
        <v>43699</v>
      </c>
      <c r="B399" s="18" t="s">
        <v>83</v>
      </c>
      <c r="C399" s="18" t="s">
        <v>9</v>
      </c>
      <c r="D399" s="18">
        <v>500</v>
      </c>
      <c r="E399" s="26">
        <f>D399*0.972</f>
        <v>486</v>
      </c>
      <c r="F399" s="18" t="s">
        <v>150</v>
      </c>
    </row>
    <row r="400" spans="1:6" x14ac:dyDescent="0.2">
      <c r="A400" s="10">
        <v>43699</v>
      </c>
      <c r="B400" s="18" t="s">
        <v>83</v>
      </c>
      <c r="C400" s="18" t="s">
        <v>1015</v>
      </c>
      <c r="D400" s="18">
        <v>200</v>
      </c>
      <c r="E400" s="19">
        <f>D400*0.971</f>
        <v>194.2</v>
      </c>
      <c r="F400" s="18" t="s">
        <v>150</v>
      </c>
    </row>
    <row r="401" spans="1:6" x14ac:dyDescent="0.2">
      <c r="A401" s="10">
        <v>43699</v>
      </c>
      <c r="B401" s="18" t="s">
        <v>128</v>
      </c>
      <c r="C401" s="18" t="s">
        <v>1015</v>
      </c>
      <c r="D401" s="18">
        <v>5000</v>
      </c>
      <c r="E401" s="19">
        <f>D401*0.971</f>
        <v>4855</v>
      </c>
      <c r="F401" s="18" t="s">
        <v>150</v>
      </c>
    </row>
    <row r="402" spans="1:6" x14ac:dyDescent="0.2">
      <c r="A402" s="10">
        <v>43699</v>
      </c>
      <c r="B402" s="18" t="s">
        <v>106</v>
      </c>
      <c r="C402" s="18" t="s">
        <v>1015</v>
      </c>
      <c r="D402" s="18">
        <v>500</v>
      </c>
      <c r="E402" s="19">
        <f>D402*0.971</f>
        <v>485.5</v>
      </c>
      <c r="F402" s="18" t="s">
        <v>8</v>
      </c>
    </row>
    <row r="403" spans="1:6" x14ac:dyDescent="0.2">
      <c r="A403" s="10">
        <v>43699</v>
      </c>
      <c r="B403" s="18" t="s">
        <v>119</v>
      </c>
      <c r="C403" s="18" t="s">
        <v>1015</v>
      </c>
      <c r="D403" s="18">
        <v>200</v>
      </c>
      <c r="E403" s="19">
        <f>D403*0.961</f>
        <v>192.2</v>
      </c>
      <c r="F403" s="18" t="s">
        <v>150</v>
      </c>
    </row>
    <row r="404" spans="1:6" x14ac:dyDescent="0.2">
      <c r="A404" s="10">
        <v>43699</v>
      </c>
      <c r="B404" s="18" t="s">
        <v>119</v>
      </c>
      <c r="C404" s="18" t="s">
        <v>1015</v>
      </c>
      <c r="D404" s="18">
        <v>200</v>
      </c>
      <c r="E404" s="19">
        <f>D404*0.961</f>
        <v>192.2</v>
      </c>
      <c r="F404" s="18" t="s">
        <v>144</v>
      </c>
    </row>
    <row r="405" spans="1:6" x14ac:dyDescent="0.2">
      <c r="A405" s="10">
        <v>43699</v>
      </c>
      <c r="B405" s="18" t="s">
        <v>1102</v>
      </c>
      <c r="C405" s="18" t="s">
        <v>9</v>
      </c>
      <c r="D405" s="18">
        <v>4000</v>
      </c>
      <c r="E405" s="26">
        <f>D405*0.972</f>
        <v>3888</v>
      </c>
      <c r="F405" s="18" t="s">
        <v>1022</v>
      </c>
    </row>
    <row r="406" spans="1:6" x14ac:dyDescent="0.2">
      <c r="A406" s="10">
        <v>43699</v>
      </c>
      <c r="B406" s="18" t="s">
        <v>49</v>
      </c>
      <c r="C406" s="18" t="s">
        <v>1015</v>
      </c>
      <c r="D406" s="18">
        <v>100</v>
      </c>
      <c r="E406" s="19">
        <f>D406-3.9</f>
        <v>96.1</v>
      </c>
      <c r="F406" s="18" t="s">
        <v>46</v>
      </c>
    </row>
    <row r="407" spans="1:6" x14ac:dyDescent="0.2">
      <c r="A407" s="10">
        <v>43699</v>
      </c>
      <c r="B407" s="18" t="s">
        <v>1103</v>
      </c>
      <c r="C407" s="18" t="s">
        <v>9</v>
      </c>
      <c r="D407" s="18">
        <v>1000</v>
      </c>
      <c r="E407" s="26">
        <f>D407*0.972</f>
        <v>972</v>
      </c>
      <c r="F407" s="18" t="s">
        <v>150</v>
      </c>
    </row>
    <row r="408" spans="1:6" x14ac:dyDescent="0.2">
      <c r="A408" s="10">
        <v>43699</v>
      </c>
      <c r="B408" s="18" t="s">
        <v>94</v>
      </c>
      <c r="C408" s="18" t="s">
        <v>9</v>
      </c>
      <c r="D408" s="18">
        <v>500</v>
      </c>
      <c r="E408" s="26">
        <f>D408*0.972</f>
        <v>486</v>
      </c>
      <c r="F408" s="18" t="s">
        <v>1043</v>
      </c>
    </row>
    <row r="409" spans="1:6" x14ac:dyDescent="0.2">
      <c r="A409" s="10">
        <v>43699</v>
      </c>
      <c r="B409" s="18" t="s">
        <v>52</v>
      </c>
      <c r="C409" s="18" t="s">
        <v>1015</v>
      </c>
      <c r="D409" s="18">
        <v>500</v>
      </c>
      <c r="E409" s="19">
        <f>D409*0.971</f>
        <v>485.5</v>
      </c>
      <c r="F409" s="18" t="s">
        <v>8</v>
      </c>
    </row>
    <row r="410" spans="1:6" x14ac:dyDescent="0.2">
      <c r="A410" s="10">
        <v>43699</v>
      </c>
      <c r="B410" s="18">
        <v>1</v>
      </c>
      <c r="C410" s="18" t="s">
        <v>1015</v>
      </c>
      <c r="D410" s="18">
        <v>200</v>
      </c>
      <c r="E410" s="19">
        <f>D410*0.971</f>
        <v>194.2</v>
      </c>
      <c r="F410" s="18" t="s">
        <v>8</v>
      </c>
    </row>
    <row r="411" spans="1:6" x14ac:dyDescent="0.2">
      <c r="A411" s="10">
        <v>43700</v>
      </c>
      <c r="B411" s="18" t="s">
        <v>95</v>
      </c>
      <c r="C411" s="18" t="s">
        <v>1015</v>
      </c>
      <c r="D411" s="18">
        <v>700</v>
      </c>
      <c r="E411" s="19">
        <f>D411*0.971</f>
        <v>679.69999999999993</v>
      </c>
      <c r="F411" s="18" t="s">
        <v>150</v>
      </c>
    </row>
    <row r="412" spans="1:6" x14ac:dyDescent="0.2">
      <c r="A412" s="10">
        <v>43700</v>
      </c>
      <c r="B412" s="18" t="s">
        <v>57</v>
      </c>
      <c r="C412" s="18" t="s">
        <v>1015</v>
      </c>
      <c r="D412" s="18">
        <v>200</v>
      </c>
      <c r="E412" s="19">
        <f>D412*0.971</f>
        <v>194.2</v>
      </c>
      <c r="F412" s="18" t="s">
        <v>369</v>
      </c>
    </row>
    <row r="413" spans="1:6" x14ac:dyDescent="0.2">
      <c r="A413" s="10">
        <v>43700</v>
      </c>
      <c r="B413" s="18" t="s">
        <v>374</v>
      </c>
      <c r="C413" s="18" t="s">
        <v>1015</v>
      </c>
      <c r="D413" s="18">
        <v>1000</v>
      </c>
      <c r="E413" s="19">
        <f>D413*0.971</f>
        <v>971</v>
      </c>
      <c r="F413" s="18" t="s">
        <v>8</v>
      </c>
    </row>
    <row r="414" spans="1:6" x14ac:dyDescent="0.2">
      <c r="A414" s="10">
        <v>43700</v>
      </c>
      <c r="B414" s="18" t="s">
        <v>49</v>
      </c>
      <c r="C414" s="18" t="s">
        <v>1015</v>
      </c>
      <c r="D414" s="18">
        <v>100</v>
      </c>
      <c r="E414" s="19">
        <f>D414-3.9</f>
        <v>96.1</v>
      </c>
      <c r="F414" s="18" t="s">
        <v>1022</v>
      </c>
    </row>
    <row r="415" spans="1:6" x14ac:dyDescent="0.2">
      <c r="A415" s="10">
        <v>43700</v>
      </c>
      <c r="B415" s="18" t="s">
        <v>49</v>
      </c>
      <c r="C415" s="18" t="s">
        <v>1015</v>
      </c>
      <c r="D415" s="18">
        <v>100</v>
      </c>
      <c r="E415" s="19">
        <f>D415-3.9</f>
        <v>96.1</v>
      </c>
      <c r="F415" s="18" t="s">
        <v>1022</v>
      </c>
    </row>
    <row r="416" spans="1:6" x14ac:dyDescent="0.2">
      <c r="A416" s="10">
        <v>43700</v>
      </c>
      <c r="B416" s="18" t="s">
        <v>49</v>
      </c>
      <c r="C416" s="18" t="s">
        <v>1015</v>
      </c>
      <c r="D416" s="18">
        <v>100</v>
      </c>
      <c r="E416" s="19">
        <f>D416-3.9</f>
        <v>96.1</v>
      </c>
      <c r="F416" s="18" t="s">
        <v>1022</v>
      </c>
    </row>
    <row r="417" spans="1:6" x14ac:dyDescent="0.2">
      <c r="A417" s="10">
        <v>43700</v>
      </c>
      <c r="B417" s="18" t="s">
        <v>49</v>
      </c>
      <c r="C417" s="18" t="s">
        <v>1015</v>
      </c>
      <c r="D417" s="18">
        <v>100</v>
      </c>
      <c r="E417" s="19">
        <f>D417-3.9</f>
        <v>96.1</v>
      </c>
      <c r="F417" s="18" t="s">
        <v>8</v>
      </c>
    </row>
    <row r="418" spans="1:6" x14ac:dyDescent="0.2">
      <c r="A418" s="10">
        <v>43700</v>
      </c>
      <c r="B418" s="18" t="s">
        <v>49</v>
      </c>
      <c r="C418" s="18" t="s">
        <v>1015</v>
      </c>
      <c r="D418" s="18">
        <v>100</v>
      </c>
      <c r="E418" s="19">
        <f>D418-3.9</f>
        <v>96.1</v>
      </c>
      <c r="F418" s="18" t="s">
        <v>1022</v>
      </c>
    </row>
    <row r="419" spans="1:6" x14ac:dyDescent="0.2">
      <c r="A419" s="10">
        <v>43700</v>
      </c>
      <c r="B419" s="18" t="s">
        <v>83</v>
      </c>
      <c r="C419" s="18" t="s">
        <v>1015</v>
      </c>
      <c r="D419" s="18">
        <v>1000</v>
      </c>
      <c r="E419" s="19">
        <f>D419*0.971</f>
        <v>971</v>
      </c>
      <c r="F419" s="18" t="s">
        <v>8</v>
      </c>
    </row>
    <row r="420" spans="1:6" x14ac:dyDescent="0.2">
      <c r="A420" s="10">
        <v>43700</v>
      </c>
      <c r="B420" s="18" t="s">
        <v>55</v>
      </c>
      <c r="C420" s="18" t="s">
        <v>1015</v>
      </c>
      <c r="D420" s="18">
        <v>100</v>
      </c>
      <c r="E420" s="19">
        <f>D420-3.9</f>
        <v>96.1</v>
      </c>
      <c r="F420" s="18" t="s">
        <v>1022</v>
      </c>
    </row>
    <row r="421" spans="1:6" x14ac:dyDescent="0.2">
      <c r="A421" s="10">
        <v>43700</v>
      </c>
      <c r="B421" s="18" t="s">
        <v>61</v>
      </c>
      <c r="C421" s="18" t="s">
        <v>1015</v>
      </c>
      <c r="D421" s="18">
        <v>300</v>
      </c>
      <c r="E421" s="19">
        <f>D421*0.971</f>
        <v>291.3</v>
      </c>
      <c r="F421" s="18" t="s">
        <v>8</v>
      </c>
    </row>
    <row r="422" spans="1:6" x14ac:dyDescent="0.2">
      <c r="A422" s="10">
        <v>43700</v>
      </c>
      <c r="B422" s="18" t="s">
        <v>1104</v>
      </c>
      <c r="C422" s="18" t="s">
        <v>1015</v>
      </c>
      <c r="D422" s="18">
        <v>100</v>
      </c>
      <c r="E422" s="19">
        <f>D422-3.9</f>
        <v>96.1</v>
      </c>
      <c r="F422" s="18" t="s">
        <v>8</v>
      </c>
    </row>
    <row r="423" spans="1:6" x14ac:dyDescent="0.2">
      <c r="A423" s="10">
        <v>43700</v>
      </c>
      <c r="B423" s="18" t="s">
        <v>1105</v>
      </c>
      <c r="C423" s="18" t="s">
        <v>1015</v>
      </c>
      <c r="D423" s="18">
        <v>200</v>
      </c>
      <c r="E423" s="19">
        <f>D423*0.971</f>
        <v>194.2</v>
      </c>
      <c r="F423" s="18" t="s">
        <v>1022</v>
      </c>
    </row>
    <row r="424" spans="1:6" x14ac:dyDescent="0.2">
      <c r="A424" s="10">
        <v>43700</v>
      </c>
      <c r="B424" s="18" t="s">
        <v>49</v>
      </c>
      <c r="C424" s="18" t="s">
        <v>9</v>
      </c>
      <c r="D424" s="18">
        <v>200</v>
      </c>
      <c r="E424" s="26">
        <f>D424*0.972</f>
        <v>194.4</v>
      </c>
      <c r="F424" s="18" t="s">
        <v>8</v>
      </c>
    </row>
    <row r="425" spans="1:6" x14ac:dyDescent="0.2">
      <c r="A425" s="10">
        <v>43700</v>
      </c>
      <c r="B425" s="18" t="s">
        <v>32</v>
      </c>
      <c r="C425" s="18" t="s">
        <v>1015</v>
      </c>
      <c r="D425" s="18">
        <v>500</v>
      </c>
      <c r="E425" s="19">
        <f>D425*0.971</f>
        <v>485.5</v>
      </c>
      <c r="F425" s="18" t="s">
        <v>8</v>
      </c>
    </row>
    <row r="426" spans="1:6" x14ac:dyDescent="0.2">
      <c r="A426" s="10">
        <v>43700</v>
      </c>
      <c r="B426" s="18" t="s">
        <v>1106</v>
      </c>
      <c r="C426" s="18" t="s">
        <v>9</v>
      </c>
      <c r="D426" s="18">
        <v>200</v>
      </c>
      <c r="E426" s="26">
        <f>D426*0.972</f>
        <v>194.4</v>
      </c>
      <c r="F426" s="18" t="s">
        <v>144</v>
      </c>
    </row>
    <row r="427" spans="1:6" x14ac:dyDescent="0.2">
      <c r="A427" s="10">
        <v>43700</v>
      </c>
      <c r="B427" s="18" t="s">
        <v>84</v>
      </c>
      <c r="C427" s="18" t="s">
        <v>1015</v>
      </c>
      <c r="D427" s="18">
        <v>1000</v>
      </c>
      <c r="E427" s="19">
        <f>D427*0.971</f>
        <v>971</v>
      </c>
      <c r="F427" s="18" t="s">
        <v>103</v>
      </c>
    </row>
    <row r="428" spans="1:6" x14ac:dyDescent="0.2">
      <c r="A428" s="10">
        <v>43700</v>
      </c>
      <c r="B428" s="18" t="s">
        <v>50</v>
      </c>
      <c r="C428" s="18" t="s">
        <v>1015</v>
      </c>
      <c r="D428" s="18">
        <v>1000</v>
      </c>
      <c r="E428" s="19">
        <f>D428*0.971</f>
        <v>971</v>
      </c>
      <c r="F428" s="18" t="s">
        <v>8</v>
      </c>
    </row>
    <row r="429" spans="1:6" x14ac:dyDescent="0.2">
      <c r="A429" s="10">
        <v>43700</v>
      </c>
      <c r="B429" s="18" t="s">
        <v>1107</v>
      </c>
      <c r="C429" s="18" t="s">
        <v>1015</v>
      </c>
      <c r="D429" s="18">
        <v>200</v>
      </c>
      <c r="E429" s="19">
        <f>D429*0.971</f>
        <v>194.2</v>
      </c>
      <c r="F429" s="18" t="s">
        <v>48</v>
      </c>
    </row>
    <row r="430" spans="1:6" x14ac:dyDescent="0.2">
      <c r="A430" s="10">
        <v>43700</v>
      </c>
      <c r="B430" s="18" t="s">
        <v>30</v>
      </c>
      <c r="C430" s="18" t="s">
        <v>1015</v>
      </c>
      <c r="D430" s="18">
        <v>200</v>
      </c>
      <c r="E430" s="19">
        <f>D430*0.971</f>
        <v>194.2</v>
      </c>
      <c r="F430" s="18" t="s">
        <v>8</v>
      </c>
    </row>
    <row r="431" spans="1:6" x14ac:dyDescent="0.2">
      <c r="A431" s="10">
        <v>43700</v>
      </c>
      <c r="B431" s="18" t="s">
        <v>1108</v>
      </c>
      <c r="C431" s="18" t="s">
        <v>1015</v>
      </c>
      <c r="D431" s="18">
        <v>100</v>
      </c>
      <c r="E431" s="19">
        <f>D431-3.9</f>
        <v>96.1</v>
      </c>
      <c r="F431" s="18" t="s">
        <v>8</v>
      </c>
    </row>
    <row r="432" spans="1:6" x14ac:dyDescent="0.2">
      <c r="A432" s="10">
        <v>43700</v>
      </c>
      <c r="B432" s="18" t="s">
        <v>1109</v>
      </c>
      <c r="C432" s="18" t="s">
        <v>1015</v>
      </c>
      <c r="D432" s="18">
        <v>500</v>
      </c>
      <c r="E432" s="19">
        <f>D432*0.971</f>
        <v>485.5</v>
      </c>
      <c r="F432" s="18" t="s">
        <v>8</v>
      </c>
    </row>
    <row r="433" spans="1:6" x14ac:dyDescent="0.2">
      <c r="A433" s="10">
        <v>43700</v>
      </c>
      <c r="B433" s="18" t="s">
        <v>80</v>
      </c>
      <c r="C433" s="18" t="s">
        <v>1015</v>
      </c>
      <c r="D433" s="18">
        <v>200</v>
      </c>
      <c r="E433" s="19">
        <f>D433*0.971</f>
        <v>194.2</v>
      </c>
      <c r="F433" s="18" t="s">
        <v>8</v>
      </c>
    </row>
    <row r="434" spans="1:6" x14ac:dyDescent="0.2">
      <c r="A434" s="10">
        <v>43700</v>
      </c>
      <c r="B434" s="18" t="s">
        <v>113</v>
      </c>
      <c r="C434" s="18" t="s">
        <v>1015</v>
      </c>
      <c r="D434" s="18">
        <v>200</v>
      </c>
      <c r="E434" s="19">
        <f>D434*0.971</f>
        <v>194.2</v>
      </c>
      <c r="F434" s="18" t="s">
        <v>48</v>
      </c>
    </row>
    <row r="435" spans="1:6" x14ac:dyDescent="0.2">
      <c r="A435" s="10">
        <v>43701</v>
      </c>
      <c r="B435" s="18" t="s">
        <v>50</v>
      </c>
      <c r="C435" s="18" t="s">
        <v>1015</v>
      </c>
      <c r="D435" s="18">
        <v>1000</v>
      </c>
      <c r="E435" s="19">
        <f>D435*0.971</f>
        <v>971</v>
      </c>
      <c r="F435" s="18" t="s">
        <v>8</v>
      </c>
    </row>
    <row r="436" spans="1:6" x14ac:dyDescent="0.2">
      <c r="A436" s="10">
        <v>43701</v>
      </c>
      <c r="B436" s="18" t="s">
        <v>1110</v>
      </c>
      <c r="C436" s="18" t="s">
        <v>9</v>
      </c>
      <c r="D436" s="18">
        <v>100</v>
      </c>
      <c r="E436" s="26">
        <f>D436*0.972</f>
        <v>97.2</v>
      </c>
      <c r="F436" s="18" t="s">
        <v>1043</v>
      </c>
    </row>
    <row r="437" spans="1:6" x14ac:dyDescent="0.2">
      <c r="A437" s="10">
        <v>43701</v>
      </c>
      <c r="B437" s="18" t="s">
        <v>112</v>
      </c>
      <c r="C437" s="18" t="s">
        <v>1015</v>
      </c>
      <c r="D437" s="18">
        <v>200</v>
      </c>
      <c r="E437" s="19">
        <f>D437*0.971</f>
        <v>194.2</v>
      </c>
      <c r="F437" s="18" t="s">
        <v>51</v>
      </c>
    </row>
    <row r="438" spans="1:6" x14ac:dyDescent="0.2">
      <c r="A438" s="10">
        <v>43701</v>
      </c>
      <c r="B438" s="18" t="s">
        <v>73</v>
      </c>
      <c r="C438" s="18" t="s">
        <v>1015</v>
      </c>
      <c r="D438" s="18">
        <v>500</v>
      </c>
      <c r="E438" s="19">
        <f>D438*0.971</f>
        <v>485.5</v>
      </c>
      <c r="F438" s="18" t="s">
        <v>1043</v>
      </c>
    </row>
    <row r="439" spans="1:6" x14ac:dyDescent="0.2">
      <c r="A439" s="10">
        <v>43702</v>
      </c>
      <c r="B439" s="18" t="s">
        <v>1111</v>
      </c>
      <c r="C439" s="18" t="s">
        <v>9</v>
      </c>
      <c r="D439" s="18">
        <v>3900</v>
      </c>
      <c r="E439" s="26">
        <f>D439*0.972</f>
        <v>3790.7999999999997</v>
      </c>
      <c r="F439" s="18" t="s">
        <v>1022</v>
      </c>
    </row>
    <row r="440" spans="1:6" x14ac:dyDescent="0.2">
      <c r="A440" s="10">
        <v>43702</v>
      </c>
      <c r="B440" s="18" t="s">
        <v>123</v>
      </c>
      <c r="C440" s="18" t="s">
        <v>1015</v>
      </c>
      <c r="D440" s="18">
        <v>10000</v>
      </c>
      <c r="E440" s="19">
        <f>D440*0.971</f>
        <v>9710</v>
      </c>
      <c r="F440" s="18" t="s">
        <v>8</v>
      </c>
    </row>
    <row r="441" spans="1:6" x14ac:dyDescent="0.2">
      <c r="A441" s="10">
        <v>43702</v>
      </c>
      <c r="B441" s="18" t="s">
        <v>50</v>
      </c>
      <c r="C441" s="18" t="s">
        <v>1015</v>
      </c>
      <c r="D441" s="18">
        <v>200</v>
      </c>
      <c r="E441" s="19">
        <f>D441*0.971</f>
        <v>194.2</v>
      </c>
      <c r="F441" s="18" t="s">
        <v>8</v>
      </c>
    </row>
    <row r="442" spans="1:6" x14ac:dyDescent="0.2">
      <c r="A442" s="10">
        <v>43702</v>
      </c>
      <c r="B442" s="18" t="s">
        <v>1112</v>
      </c>
      <c r="C442" s="18" t="s">
        <v>1015</v>
      </c>
      <c r="D442" s="18">
        <v>1000</v>
      </c>
      <c r="E442" s="19">
        <f>D442*0.971</f>
        <v>971</v>
      </c>
      <c r="F442" s="18" t="s">
        <v>1022</v>
      </c>
    </row>
    <row r="443" spans="1:6" x14ac:dyDescent="0.2">
      <c r="A443" s="10">
        <v>43702</v>
      </c>
      <c r="B443" s="18" t="s">
        <v>1113</v>
      </c>
      <c r="C443" s="18" t="s">
        <v>1015</v>
      </c>
      <c r="D443" s="18">
        <v>200</v>
      </c>
      <c r="E443" s="19">
        <f>D443*0.971</f>
        <v>194.2</v>
      </c>
      <c r="F443" s="18" t="s">
        <v>1022</v>
      </c>
    </row>
    <row r="444" spans="1:6" x14ac:dyDescent="0.2">
      <c r="A444" s="10">
        <v>43703</v>
      </c>
      <c r="B444" s="18" t="s">
        <v>1114</v>
      </c>
      <c r="C444" s="18" t="s">
        <v>1015</v>
      </c>
      <c r="D444" s="18">
        <v>200</v>
      </c>
      <c r="E444" s="19">
        <f>D444*0.971</f>
        <v>194.2</v>
      </c>
      <c r="F444" s="18" t="s">
        <v>8</v>
      </c>
    </row>
    <row r="445" spans="1:6" x14ac:dyDescent="0.2">
      <c r="A445" s="10">
        <v>43703</v>
      </c>
      <c r="B445" s="18" t="s">
        <v>1115</v>
      </c>
      <c r="C445" s="18" t="s">
        <v>9</v>
      </c>
      <c r="D445" s="18">
        <v>1500</v>
      </c>
      <c r="E445" s="26">
        <f>D445*0.972</f>
        <v>1458</v>
      </c>
      <c r="F445" s="18" t="s">
        <v>8</v>
      </c>
    </row>
    <row r="446" spans="1:6" x14ac:dyDescent="0.2">
      <c r="A446" s="10">
        <v>43703</v>
      </c>
      <c r="B446" s="18" t="s">
        <v>77</v>
      </c>
      <c r="C446" s="18" t="s">
        <v>1015</v>
      </c>
      <c r="D446" s="18">
        <v>3200</v>
      </c>
      <c r="E446" s="19">
        <f>D446*0.971</f>
        <v>3107.2</v>
      </c>
      <c r="F446" s="18" t="s">
        <v>1022</v>
      </c>
    </row>
    <row r="447" spans="1:6" x14ac:dyDescent="0.2">
      <c r="A447" s="10">
        <v>43703</v>
      </c>
      <c r="B447" s="18" t="s">
        <v>47</v>
      </c>
      <c r="C447" s="18" t="s">
        <v>1015</v>
      </c>
      <c r="D447" s="18">
        <v>300</v>
      </c>
      <c r="E447" s="19">
        <f>D447*0.971</f>
        <v>291.3</v>
      </c>
      <c r="F447" s="18" t="s">
        <v>1022</v>
      </c>
    </row>
    <row r="448" spans="1:6" x14ac:dyDescent="0.2">
      <c r="A448" s="10">
        <v>43703</v>
      </c>
      <c r="B448" s="18" t="s">
        <v>80</v>
      </c>
      <c r="C448" s="18" t="s">
        <v>1015</v>
      </c>
      <c r="D448" s="18">
        <v>200</v>
      </c>
      <c r="E448" s="19">
        <f>D448*0.971</f>
        <v>194.2</v>
      </c>
      <c r="F448" s="18" t="s">
        <v>8</v>
      </c>
    </row>
    <row r="449" spans="1:6" x14ac:dyDescent="0.2">
      <c r="A449" s="10">
        <v>43703</v>
      </c>
      <c r="B449" s="18" t="s">
        <v>116</v>
      </c>
      <c r="C449" s="18" t="s">
        <v>1015</v>
      </c>
      <c r="D449" s="18">
        <v>1000</v>
      </c>
      <c r="E449" s="19">
        <f>D449*0.971</f>
        <v>971</v>
      </c>
      <c r="F449" s="18" t="s">
        <v>1022</v>
      </c>
    </row>
    <row r="450" spans="1:6" x14ac:dyDescent="0.2">
      <c r="A450" s="10">
        <v>43703</v>
      </c>
      <c r="B450" s="18" t="s">
        <v>371</v>
      </c>
      <c r="C450" s="18" t="s">
        <v>9</v>
      </c>
      <c r="D450" s="18">
        <v>100</v>
      </c>
      <c r="E450" s="26">
        <f>D450*0.972</f>
        <v>97.2</v>
      </c>
      <c r="F450" s="18" t="s">
        <v>1043</v>
      </c>
    </row>
    <row r="451" spans="1:6" x14ac:dyDescent="0.2">
      <c r="A451" s="10">
        <v>43704</v>
      </c>
      <c r="B451" s="18" t="s">
        <v>1116</v>
      </c>
      <c r="C451" s="18" t="s">
        <v>9</v>
      </c>
      <c r="D451" s="18">
        <v>5100</v>
      </c>
      <c r="E451" s="26">
        <f>D451*0.972</f>
        <v>4957.2</v>
      </c>
      <c r="F451" s="18" t="s">
        <v>1022</v>
      </c>
    </row>
    <row r="452" spans="1:6" x14ac:dyDescent="0.2">
      <c r="A452" s="10">
        <v>43704</v>
      </c>
      <c r="B452" s="18" t="s">
        <v>77</v>
      </c>
      <c r="C452" s="18" t="s">
        <v>1015</v>
      </c>
      <c r="D452" s="18">
        <v>1000</v>
      </c>
      <c r="E452" s="19">
        <f>D452*0.971</f>
        <v>971</v>
      </c>
      <c r="F452" s="18" t="s">
        <v>1022</v>
      </c>
    </row>
    <row r="453" spans="1:6" x14ac:dyDescent="0.2">
      <c r="A453" s="10">
        <v>43704</v>
      </c>
      <c r="B453" s="18" t="s">
        <v>53</v>
      </c>
      <c r="C453" s="18" t="s">
        <v>9</v>
      </c>
      <c r="D453" s="18">
        <v>500</v>
      </c>
      <c r="E453" s="26">
        <f>D453*0.972</f>
        <v>486</v>
      </c>
      <c r="F453" s="18" t="s">
        <v>48</v>
      </c>
    </row>
    <row r="454" spans="1:6" x14ac:dyDescent="0.2">
      <c r="A454" s="10">
        <v>43704</v>
      </c>
      <c r="B454" s="18" t="s">
        <v>113</v>
      </c>
      <c r="C454" s="18" t="s">
        <v>1015</v>
      </c>
      <c r="D454" s="18">
        <v>200</v>
      </c>
      <c r="E454" s="19">
        <f>D454*0.971</f>
        <v>194.2</v>
      </c>
      <c r="F454" s="18" t="s">
        <v>1043</v>
      </c>
    </row>
    <row r="455" spans="1:6" x14ac:dyDescent="0.2">
      <c r="A455" s="10">
        <v>43704</v>
      </c>
      <c r="B455" s="18" t="s">
        <v>55</v>
      </c>
      <c r="C455" s="18" t="s">
        <v>1015</v>
      </c>
      <c r="D455" s="18">
        <v>1000</v>
      </c>
      <c r="E455" s="19">
        <f>D455*0.971</f>
        <v>971</v>
      </c>
      <c r="F455" s="18" t="s">
        <v>51</v>
      </c>
    </row>
    <row r="456" spans="1:6" x14ac:dyDescent="0.2">
      <c r="A456" s="10">
        <v>43704</v>
      </c>
      <c r="B456" s="18" t="s">
        <v>1117</v>
      </c>
      <c r="C456" s="18" t="s">
        <v>9</v>
      </c>
      <c r="D456" s="18">
        <v>200</v>
      </c>
      <c r="E456" s="26">
        <f>D456*0.972</f>
        <v>194.4</v>
      </c>
      <c r="F456" s="18" t="s">
        <v>1022</v>
      </c>
    </row>
    <row r="457" spans="1:6" x14ac:dyDescent="0.2">
      <c r="A457" s="10">
        <v>43704</v>
      </c>
      <c r="B457" s="18" t="s">
        <v>55</v>
      </c>
      <c r="C457" s="18" t="s">
        <v>1015</v>
      </c>
      <c r="D457" s="18">
        <v>300</v>
      </c>
      <c r="E457" s="19">
        <f>D457*0.971</f>
        <v>291.3</v>
      </c>
      <c r="F457" s="18" t="s">
        <v>1043</v>
      </c>
    </row>
    <row r="458" spans="1:6" x14ac:dyDescent="0.2">
      <c r="A458" s="10">
        <v>43704</v>
      </c>
      <c r="B458" s="18" t="s">
        <v>53</v>
      </c>
      <c r="C458" s="18" t="s">
        <v>1015</v>
      </c>
      <c r="D458" s="18">
        <v>500</v>
      </c>
      <c r="E458" s="19">
        <f>D458*0.971</f>
        <v>485.5</v>
      </c>
      <c r="F458" s="18" t="s">
        <v>1022</v>
      </c>
    </row>
    <row r="459" spans="1:6" x14ac:dyDescent="0.2">
      <c r="A459" s="10">
        <v>43704</v>
      </c>
      <c r="B459" s="18" t="s">
        <v>377</v>
      </c>
      <c r="C459" s="18" t="s">
        <v>1015</v>
      </c>
      <c r="D459" s="18">
        <v>200</v>
      </c>
      <c r="E459" s="19">
        <f>D459*0.971</f>
        <v>194.2</v>
      </c>
      <c r="F459" s="18" t="s">
        <v>59</v>
      </c>
    </row>
    <row r="460" spans="1:6" x14ac:dyDescent="0.2">
      <c r="A460" s="10">
        <v>43704</v>
      </c>
      <c r="B460" s="18" t="s">
        <v>113</v>
      </c>
      <c r="C460" s="18" t="s">
        <v>1015</v>
      </c>
      <c r="D460" s="18">
        <v>500</v>
      </c>
      <c r="E460" s="19">
        <f>D460*0.971</f>
        <v>485.5</v>
      </c>
      <c r="F460" s="18" t="s">
        <v>8</v>
      </c>
    </row>
    <row r="461" spans="1:6" x14ac:dyDescent="0.2">
      <c r="A461" s="10">
        <v>43704</v>
      </c>
      <c r="B461" s="18" t="s">
        <v>80</v>
      </c>
      <c r="C461" s="18" t="s">
        <v>1015</v>
      </c>
      <c r="D461" s="18">
        <v>1000</v>
      </c>
      <c r="E461" s="19">
        <f>D461*0.971</f>
        <v>971</v>
      </c>
      <c r="F461" s="18" t="s">
        <v>8</v>
      </c>
    </row>
    <row r="462" spans="1:6" x14ac:dyDescent="0.2">
      <c r="A462" s="10">
        <v>43704</v>
      </c>
      <c r="B462" s="18" t="s">
        <v>1118</v>
      </c>
      <c r="C462" s="18" t="s">
        <v>9</v>
      </c>
      <c r="D462" s="18">
        <v>1000</v>
      </c>
      <c r="E462" s="26">
        <f>D462*0.972</f>
        <v>972</v>
      </c>
      <c r="F462" s="18" t="s">
        <v>1022</v>
      </c>
    </row>
    <row r="463" spans="1:6" x14ac:dyDescent="0.2">
      <c r="A463" s="10">
        <v>43704</v>
      </c>
      <c r="B463" s="18" t="s">
        <v>1119</v>
      </c>
      <c r="C463" s="18" t="s">
        <v>122</v>
      </c>
      <c r="D463" s="18">
        <v>200</v>
      </c>
      <c r="E463" s="26">
        <f>D463*0.972</f>
        <v>194.4</v>
      </c>
      <c r="F463" s="18" t="s">
        <v>8</v>
      </c>
    </row>
    <row r="464" spans="1:6" x14ac:dyDescent="0.2">
      <c r="A464" s="10">
        <v>43704</v>
      </c>
      <c r="B464" s="18" t="s">
        <v>1120</v>
      </c>
      <c r="C464" s="18" t="s">
        <v>1015</v>
      </c>
      <c r="D464" s="18">
        <v>400</v>
      </c>
      <c r="E464" s="19">
        <f>D464*0.971</f>
        <v>388.4</v>
      </c>
      <c r="F464" s="18" t="s">
        <v>8</v>
      </c>
    </row>
    <row r="465" spans="1:6" x14ac:dyDescent="0.2">
      <c r="A465" s="10">
        <v>43704</v>
      </c>
      <c r="B465" s="18" t="s">
        <v>1121</v>
      </c>
      <c r="C465" s="18" t="s">
        <v>1015</v>
      </c>
      <c r="D465" s="18">
        <v>5000</v>
      </c>
      <c r="E465" s="19">
        <f>D465*0.971</f>
        <v>4855</v>
      </c>
      <c r="F465" s="18" t="s">
        <v>97</v>
      </c>
    </row>
    <row r="466" spans="1:6" x14ac:dyDescent="0.2">
      <c r="A466" s="10">
        <v>43704</v>
      </c>
      <c r="B466" s="18" t="s">
        <v>157</v>
      </c>
      <c r="C466" s="18" t="s">
        <v>1015</v>
      </c>
      <c r="D466" s="18">
        <v>100</v>
      </c>
      <c r="E466" s="19">
        <f>D466-3.9</f>
        <v>96.1</v>
      </c>
      <c r="F466" s="18" t="s">
        <v>8</v>
      </c>
    </row>
    <row r="467" spans="1:6" x14ac:dyDescent="0.2">
      <c r="A467" s="10">
        <v>43704</v>
      </c>
      <c r="B467" s="18" t="s">
        <v>61</v>
      </c>
      <c r="C467" s="18" t="s">
        <v>1015</v>
      </c>
      <c r="D467" s="18">
        <v>200</v>
      </c>
      <c r="E467" s="19">
        <f>D467*0.971</f>
        <v>194.2</v>
      </c>
      <c r="F467" s="18" t="s">
        <v>110</v>
      </c>
    </row>
    <row r="468" spans="1:6" x14ac:dyDescent="0.2">
      <c r="A468" s="10">
        <v>43704</v>
      </c>
      <c r="B468" s="18" t="s">
        <v>1122</v>
      </c>
      <c r="C468" s="18" t="s">
        <v>9</v>
      </c>
      <c r="D468" s="18">
        <v>500</v>
      </c>
      <c r="E468" s="26">
        <f>D468*0.972</f>
        <v>486</v>
      </c>
      <c r="F468" s="18" t="s">
        <v>1022</v>
      </c>
    </row>
    <row r="469" spans="1:6" x14ac:dyDescent="0.2">
      <c r="A469" s="10">
        <v>43704</v>
      </c>
      <c r="B469" s="18" t="s">
        <v>1123</v>
      </c>
      <c r="C469" s="18" t="s">
        <v>9</v>
      </c>
      <c r="D469" s="18">
        <v>200</v>
      </c>
      <c r="E469" s="26">
        <f>D469*0.972</f>
        <v>194.4</v>
      </c>
      <c r="F469" s="18" t="s">
        <v>8</v>
      </c>
    </row>
    <row r="470" spans="1:6" x14ac:dyDescent="0.2">
      <c r="A470" s="10">
        <v>43704</v>
      </c>
      <c r="B470" s="18" t="s">
        <v>1124</v>
      </c>
      <c r="C470" s="18" t="s">
        <v>1015</v>
      </c>
      <c r="D470" s="18">
        <v>500</v>
      </c>
      <c r="E470" s="19">
        <f>D470*0.971</f>
        <v>485.5</v>
      </c>
      <c r="F470" s="18" t="s">
        <v>8</v>
      </c>
    </row>
    <row r="471" spans="1:6" x14ac:dyDescent="0.2">
      <c r="A471" s="10">
        <v>43704</v>
      </c>
      <c r="B471" s="18" t="s">
        <v>40</v>
      </c>
      <c r="C471" s="18" t="s">
        <v>1015</v>
      </c>
      <c r="D471" s="18">
        <v>200</v>
      </c>
      <c r="E471" s="19">
        <f>D471*0.971</f>
        <v>194.2</v>
      </c>
      <c r="F471" s="18" t="s">
        <v>8</v>
      </c>
    </row>
    <row r="472" spans="1:6" x14ac:dyDescent="0.2">
      <c r="A472" s="10">
        <v>43705</v>
      </c>
      <c r="B472" s="18" t="s">
        <v>149</v>
      </c>
      <c r="C472" s="18" t="s">
        <v>9</v>
      </c>
      <c r="D472" s="18">
        <v>1000</v>
      </c>
      <c r="E472" s="26">
        <f>D472*0.972</f>
        <v>972</v>
      </c>
      <c r="F472" s="18" t="s">
        <v>33</v>
      </c>
    </row>
    <row r="473" spans="1:6" x14ac:dyDescent="0.2">
      <c r="A473" s="10">
        <v>43705</v>
      </c>
      <c r="B473" s="18" t="s">
        <v>57</v>
      </c>
      <c r="C473" s="18" t="s">
        <v>1015</v>
      </c>
      <c r="D473" s="18">
        <v>200</v>
      </c>
      <c r="E473" s="19">
        <f>D473*0.971</f>
        <v>194.2</v>
      </c>
      <c r="F473" s="18" t="s">
        <v>64</v>
      </c>
    </row>
    <row r="474" spans="1:6" x14ac:dyDescent="0.2">
      <c r="A474" s="10">
        <v>43705</v>
      </c>
      <c r="B474" s="18" t="s">
        <v>124</v>
      </c>
      <c r="C474" s="18" t="s">
        <v>1015</v>
      </c>
      <c r="D474" s="18">
        <v>300</v>
      </c>
      <c r="E474" s="19">
        <f>D474*0.971</f>
        <v>291.3</v>
      </c>
      <c r="F474" s="18" t="s">
        <v>8</v>
      </c>
    </row>
    <row r="475" spans="1:6" x14ac:dyDescent="0.2">
      <c r="A475" s="10">
        <v>43705</v>
      </c>
      <c r="B475" s="18" t="s">
        <v>1125</v>
      </c>
      <c r="C475" s="18" t="s">
        <v>9</v>
      </c>
      <c r="D475" s="18">
        <v>500</v>
      </c>
      <c r="E475" s="26">
        <f>D475*0.972</f>
        <v>486</v>
      </c>
      <c r="F475" s="18" t="s">
        <v>150</v>
      </c>
    </row>
    <row r="476" spans="1:6" x14ac:dyDescent="0.2">
      <c r="A476" s="10">
        <v>43705</v>
      </c>
      <c r="B476" s="18" t="s">
        <v>1126</v>
      </c>
      <c r="C476" s="18" t="s">
        <v>1015</v>
      </c>
      <c r="D476" s="18">
        <v>2850</v>
      </c>
      <c r="E476" s="19">
        <f>D476*0.971</f>
        <v>2767.35</v>
      </c>
      <c r="F476" s="18" t="s">
        <v>1022</v>
      </c>
    </row>
    <row r="477" spans="1:6" x14ac:dyDescent="0.2">
      <c r="A477" s="10">
        <v>43705</v>
      </c>
      <c r="B477" s="18" t="s">
        <v>89</v>
      </c>
      <c r="C477" s="18" t="s">
        <v>1015</v>
      </c>
      <c r="D477" s="18">
        <v>50</v>
      </c>
      <c r="E477" s="19">
        <f>D477-3.9</f>
        <v>46.1</v>
      </c>
      <c r="F477" s="18" t="s">
        <v>8</v>
      </c>
    </row>
    <row r="478" spans="1:6" x14ac:dyDescent="0.2">
      <c r="A478" s="10">
        <v>43705</v>
      </c>
      <c r="B478" s="18" t="s">
        <v>113</v>
      </c>
      <c r="C478" s="18" t="s">
        <v>1015</v>
      </c>
      <c r="D478" s="18">
        <v>267</v>
      </c>
      <c r="E478" s="19">
        <f>D478*0.971</f>
        <v>259.25700000000001</v>
      </c>
      <c r="F478" s="18" t="s">
        <v>8</v>
      </c>
    </row>
    <row r="479" spans="1:6" x14ac:dyDescent="0.2">
      <c r="A479" s="10">
        <v>43705</v>
      </c>
      <c r="B479" s="18" t="s">
        <v>102</v>
      </c>
      <c r="C479" s="18" t="s">
        <v>9</v>
      </c>
      <c r="D479" s="18">
        <v>1000</v>
      </c>
      <c r="E479" s="26">
        <f>D479*0.972</f>
        <v>972</v>
      </c>
      <c r="F479" s="18" t="s">
        <v>1022</v>
      </c>
    </row>
    <row r="480" spans="1:6" x14ac:dyDescent="0.2">
      <c r="A480" s="10">
        <v>43705</v>
      </c>
      <c r="B480" s="18" t="s">
        <v>75</v>
      </c>
      <c r="C480" s="18" t="s">
        <v>1015</v>
      </c>
      <c r="D480" s="18">
        <v>200</v>
      </c>
      <c r="E480" s="19">
        <f>D480*0.971</f>
        <v>194.2</v>
      </c>
      <c r="F480" s="18" t="s">
        <v>150</v>
      </c>
    </row>
    <row r="481" spans="1:6" x14ac:dyDescent="0.2">
      <c r="A481" s="10">
        <v>43705</v>
      </c>
      <c r="B481" s="18" t="s">
        <v>1127</v>
      </c>
      <c r="C481" s="18" t="s">
        <v>9</v>
      </c>
      <c r="D481" s="18">
        <v>200</v>
      </c>
      <c r="E481" s="26">
        <f>D481*0.972</f>
        <v>194.4</v>
      </c>
      <c r="F481" s="18" t="s">
        <v>1022</v>
      </c>
    </row>
    <row r="482" spans="1:6" x14ac:dyDescent="0.2">
      <c r="A482" s="10">
        <v>43705</v>
      </c>
      <c r="B482" s="18" t="s">
        <v>1128</v>
      </c>
      <c r="C482" s="18" t="s">
        <v>1015</v>
      </c>
      <c r="D482" s="18">
        <v>1000</v>
      </c>
      <c r="E482" s="19">
        <f>D482*0.971</f>
        <v>971</v>
      </c>
      <c r="F482" s="18" t="s">
        <v>150</v>
      </c>
    </row>
    <row r="483" spans="1:6" x14ac:dyDescent="0.2">
      <c r="A483" s="10">
        <v>43705</v>
      </c>
      <c r="B483" s="18" t="s">
        <v>111</v>
      </c>
      <c r="C483" s="18" t="s">
        <v>1015</v>
      </c>
      <c r="D483" s="18">
        <v>500</v>
      </c>
      <c r="E483" s="19">
        <f>D483*0.971</f>
        <v>485.5</v>
      </c>
      <c r="F483" s="18" t="s">
        <v>33</v>
      </c>
    </row>
    <row r="484" spans="1:6" x14ac:dyDescent="0.2">
      <c r="A484" s="10">
        <v>43705</v>
      </c>
      <c r="B484" s="18" t="s">
        <v>111</v>
      </c>
      <c r="C484" s="18" t="s">
        <v>1015</v>
      </c>
      <c r="D484" s="18">
        <v>500</v>
      </c>
      <c r="E484" s="19">
        <f>D484*0.971</f>
        <v>485.5</v>
      </c>
      <c r="F484" s="18" t="s">
        <v>1043</v>
      </c>
    </row>
    <row r="485" spans="1:6" x14ac:dyDescent="0.2">
      <c r="A485" s="10">
        <v>43705</v>
      </c>
      <c r="B485" s="18" t="s">
        <v>30</v>
      </c>
      <c r="C485" s="18" t="s">
        <v>9</v>
      </c>
      <c r="D485" s="18">
        <v>500</v>
      </c>
      <c r="E485" s="26">
        <f>D485*0.972</f>
        <v>486</v>
      </c>
      <c r="F485" s="18" t="s">
        <v>1043</v>
      </c>
    </row>
    <row r="486" spans="1:6" x14ac:dyDescent="0.2">
      <c r="A486" s="10">
        <v>43705</v>
      </c>
      <c r="B486" s="18" t="s">
        <v>38</v>
      </c>
      <c r="C486" s="18" t="s">
        <v>1015</v>
      </c>
      <c r="D486" s="18">
        <v>500</v>
      </c>
      <c r="E486" s="19">
        <f>D486*0.971</f>
        <v>485.5</v>
      </c>
      <c r="F486" s="18" t="s">
        <v>110</v>
      </c>
    </row>
    <row r="487" spans="1:6" x14ac:dyDescent="0.2">
      <c r="A487" s="10">
        <v>43705</v>
      </c>
      <c r="B487" s="18" t="s">
        <v>118</v>
      </c>
      <c r="C487" s="18" t="s">
        <v>1015</v>
      </c>
      <c r="D487" s="18">
        <v>500</v>
      </c>
      <c r="E487" s="19">
        <f>D487*0.971</f>
        <v>485.5</v>
      </c>
      <c r="F487" s="18" t="s">
        <v>8</v>
      </c>
    </row>
    <row r="488" spans="1:6" x14ac:dyDescent="0.2">
      <c r="A488" s="10">
        <v>43705</v>
      </c>
      <c r="B488" s="18" t="s">
        <v>1129</v>
      </c>
      <c r="C488" s="18" t="s">
        <v>1015</v>
      </c>
      <c r="D488" s="18">
        <v>300</v>
      </c>
      <c r="E488" s="19">
        <f>D488*0.971</f>
        <v>291.3</v>
      </c>
      <c r="F488" s="18" t="s">
        <v>1022</v>
      </c>
    </row>
    <row r="489" spans="1:6" x14ac:dyDescent="0.2">
      <c r="A489" s="10">
        <v>43705</v>
      </c>
      <c r="B489" s="18" t="s">
        <v>94</v>
      </c>
      <c r="C489" s="18" t="s">
        <v>1015</v>
      </c>
      <c r="D489" s="18">
        <v>3500</v>
      </c>
      <c r="E489" s="19">
        <f>D489*0.971</f>
        <v>3398.5</v>
      </c>
      <c r="F489" s="18" t="s">
        <v>1022</v>
      </c>
    </row>
    <row r="490" spans="1:6" x14ac:dyDescent="0.2">
      <c r="A490" s="10">
        <v>43705</v>
      </c>
      <c r="B490" s="18" t="s">
        <v>1130</v>
      </c>
      <c r="C490" s="18" t="s">
        <v>9</v>
      </c>
      <c r="D490" s="18">
        <v>10000</v>
      </c>
      <c r="E490" s="26">
        <f>D490*0.972</f>
        <v>9720</v>
      </c>
      <c r="F490" s="18" t="s">
        <v>8</v>
      </c>
    </row>
    <row r="491" spans="1:6" x14ac:dyDescent="0.2">
      <c r="A491" s="10">
        <v>43705</v>
      </c>
      <c r="B491" s="18" t="s">
        <v>56</v>
      </c>
      <c r="C491" s="18" t="s">
        <v>9</v>
      </c>
      <c r="D491" s="18">
        <v>4550</v>
      </c>
      <c r="E491" s="26">
        <f>D491*0.972</f>
        <v>4422.5999999999995</v>
      </c>
      <c r="F491" s="18" t="s">
        <v>1022</v>
      </c>
    </row>
    <row r="492" spans="1:6" x14ac:dyDescent="0.2">
      <c r="A492" s="10">
        <v>43705</v>
      </c>
      <c r="B492" s="18" t="s">
        <v>76</v>
      </c>
      <c r="C492" s="18" t="s">
        <v>1015</v>
      </c>
      <c r="D492" s="18">
        <v>300</v>
      </c>
      <c r="E492" s="19">
        <f t="shared" ref="E492:E497" si="10">D492*0.971</f>
        <v>291.3</v>
      </c>
      <c r="F492" s="18" t="s">
        <v>48</v>
      </c>
    </row>
    <row r="493" spans="1:6" x14ac:dyDescent="0.2">
      <c r="A493" s="10">
        <v>43705</v>
      </c>
      <c r="B493" s="18" t="s">
        <v>1131</v>
      </c>
      <c r="C493" s="18" t="s">
        <v>1015</v>
      </c>
      <c r="D493" s="18">
        <v>300</v>
      </c>
      <c r="E493" s="19">
        <f t="shared" si="10"/>
        <v>291.3</v>
      </c>
      <c r="F493" s="18" t="s">
        <v>8</v>
      </c>
    </row>
    <row r="494" spans="1:6" x14ac:dyDescent="0.2">
      <c r="A494" s="10">
        <v>43705</v>
      </c>
      <c r="B494" s="18" t="s">
        <v>52</v>
      </c>
      <c r="C494" s="18" t="s">
        <v>1015</v>
      </c>
      <c r="D494" s="18">
        <v>300</v>
      </c>
      <c r="E494" s="19">
        <f t="shared" si="10"/>
        <v>291.3</v>
      </c>
      <c r="F494" s="18" t="s">
        <v>59</v>
      </c>
    </row>
    <row r="495" spans="1:6" x14ac:dyDescent="0.2">
      <c r="A495" s="10">
        <v>43705</v>
      </c>
      <c r="B495" s="18" t="s">
        <v>1098</v>
      </c>
      <c r="C495" s="18" t="s">
        <v>1015</v>
      </c>
      <c r="D495" s="18">
        <v>500</v>
      </c>
      <c r="E495" s="19">
        <f t="shared" si="10"/>
        <v>485.5</v>
      </c>
      <c r="F495" s="18" t="s">
        <v>8</v>
      </c>
    </row>
    <row r="496" spans="1:6" x14ac:dyDescent="0.2">
      <c r="A496" s="10">
        <v>43705</v>
      </c>
      <c r="B496" s="18" t="s">
        <v>49</v>
      </c>
      <c r="C496" s="18" t="s">
        <v>1015</v>
      </c>
      <c r="D496" s="18">
        <v>200</v>
      </c>
      <c r="E496" s="19">
        <f t="shared" si="10"/>
        <v>194.2</v>
      </c>
      <c r="F496" s="18" t="s">
        <v>8</v>
      </c>
    </row>
    <row r="497" spans="1:6" x14ac:dyDescent="0.2">
      <c r="A497" s="10">
        <v>43706</v>
      </c>
      <c r="B497" s="18" t="s">
        <v>1053</v>
      </c>
      <c r="C497" s="18" t="s">
        <v>1015</v>
      </c>
      <c r="D497" s="18">
        <v>1000</v>
      </c>
      <c r="E497" s="19">
        <f t="shared" si="10"/>
        <v>971</v>
      </c>
      <c r="F497" s="18" t="s">
        <v>8</v>
      </c>
    </row>
    <row r="498" spans="1:6" x14ac:dyDescent="0.2">
      <c r="A498" s="10">
        <v>43706</v>
      </c>
      <c r="B498" s="18" t="s">
        <v>61</v>
      </c>
      <c r="C498" s="18" t="s">
        <v>9</v>
      </c>
      <c r="D498" s="18">
        <v>500</v>
      </c>
      <c r="E498" s="26">
        <f>D498*0.972</f>
        <v>486</v>
      </c>
      <c r="F498" s="18" t="s">
        <v>1022</v>
      </c>
    </row>
    <row r="499" spans="1:6" x14ac:dyDescent="0.2">
      <c r="A499" s="10">
        <v>43706</v>
      </c>
      <c r="B499" s="18" t="s">
        <v>1132</v>
      </c>
      <c r="C499" s="18" t="s">
        <v>9</v>
      </c>
      <c r="D499" s="18">
        <v>200</v>
      </c>
      <c r="E499" s="26">
        <f>D499*0.972</f>
        <v>194.4</v>
      </c>
      <c r="F499" s="18" t="s">
        <v>8</v>
      </c>
    </row>
    <row r="500" spans="1:6" x14ac:dyDescent="0.2">
      <c r="A500" s="10">
        <v>43706</v>
      </c>
      <c r="B500" s="18" t="s">
        <v>10</v>
      </c>
      <c r="C500" s="18" t="s">
        <v>9</v>
      </c>
      <c r="D500" s="18">
        <v>300</v>
      </c>
      <c r="E500" s="26">
        <f>D500*0.972</f>
        <v>291.59999999999997</v>
      </c>
      <c r="F500" s="18" t="s">
        <v>110</v>
      </c>
    </row>
    <row r="501" spans="1:6" x14ac:dyDescent="0.2">
      <c r="A501" s="10">
        <v>43706</v>
      </c>
      <c r="B501" s="18" t="s">
        <v>1133</v>
      </c>
      <c r="C501" s="18" t="s">
        <v>1015</v>
      </c>
      <c r="D501" s="18">
        <v>1000</v>
      </c>
      <c r="E501" s="19">
        <f>D501*0.971</f>
        <v>971</v>
      </c>
      <c r="F501" s="18" t="s">
        <v>1022</v>
      </c>
    </row>
    <row r="502" spans="1:6" x14ac:dyDescent="0.2">
      <c r="A502" s="10">
        <v>43706</v>
      </c>
      <c r="B502" s="18" t="s">
        <v>58</v>
      </c>
      <c r="C502" s="18" t="s">
        <v>9</v>
      </c>
      <c r="D502" s="18">
        <v>3300</v>
      </c>
      <c r="E502" s="26">
        <f>D502*0.972</f>
        <v>3207.6</v>
      </c>
      <c r="F502" s="18" t="s">
        <v>1022</v>
      </c>
    </row>
    <row r="503" spans="1:6" x14ac:dyDescent="0.2">
      <c r="A503" s="10">
        <v>43706</v>
      </c>
      <c r="B503" s="18" t="s">
        <v>47</v>
      </c>
      <c r="C503" s="18" t="s">
        <v>1015</v>
      </c>
      <c r="D503" s="18">
        <v>500</v>
      </c>
      <c r="E503" s="19">
        <f>D503*0.971</f>
        <v>485.5</v>
      </c>
      <c r="F503" s="18" t="s">
        <v>44</v>
      </c>
    </row>
    <row r="504" spans="1:6" x14ac:dyDescent="0.2">
      <c r="A504" s="10">
        <v>43706</v>
      </c>
      <c r="B504" s="18" t="s">
        <v>1134</v>
      </c>
      <c r="C504" s="18" t="s">
        <v>9</v>
      </c>
      <c r="D504" s="18">
        <v>500</v>
      </c>
      <c r="E504" s="26">
        <f>D504*0.972</f>
        <v>486</v>
      </c>
      <c r="F504" s="18" t="s">
        <v>1022</v>
      </c>
    </row>
    <row r="505" spans="1:6" x14ac:dyDescent="0.2">
      <c r="A505" s="10">
        <v>43706</v>
      </c>
      <c r="B505" s="18" t="s">
        <v>50</v>
      </c>
      <c r="C505" s="18" t="s">
        <v>1015</v>
      </c>
      <c r="D505" s="18">
        <v>1000</v>
      </c>
      <c r="E505" s="19">
        <f>D505*0.971</f>
        <v>971</v>
      </c>
      <c r="F505" s="18" t="s">
        <v>8</v>
      </c>
    </row>
    <row r="506" spans="1:6" x14ac:dyDescent="0.2">
      <c r="A506" s="10">
        <v>43706</v>
      </c>
      <c r="B506" s="18" t="s">
        <v>49</v>
      </c>
      <c r="C506" s="18" t="s">
        <v>1015</v>
      </c>
      <c r="D506" s="18">
        <v>100</v>
      </c>
      <c r="E506" s="19">
        <f>D506-3.9</f>
        <v>96.1</v>
      </c>
      <c r="F506" s="18" t="s">
        <v>46</v>
      </c>
    </row>
    <row r="507" spans="1:6" x14ac:dyDescent="0.2">
      <c r="A507" s="10">
        <v>43706</v>
      </c>
      <c r="B507" s="18" t="s">
        <v>76</v>
      </c>
      <c r="C507" s="18" t="s">
        <v>1015</v>
      </c>
      <c r="D507" s="18">
        <v>200</v>
      </c>
      <c r="E507" s="19">
        <f t="shared" ref="E507:E514" si="11">D507*0.971</f>
        <v>194.2</v>
      </c>
      <c r="F507" s="18" t="s">
        <v>33</v>
      </c>
    </row>
    <row r="508" spans="1:6" x14ac:dyDescent="0.2">
      <c r="A508" s="10">
        <v>43706</v>
      </c>
      <c r="B508" s="18" t="s">
        <v>83</v>
      </c>
      <c r="C508" s="18" t="s">
        <v>1015</v>
      </c>
      <c r="D508" s="18">
        <v>200</v>
      </c>
      <c r="E508" s="19">
        <f t="shared" si="11"/>
        <v>194.2</v>
      </c>
      <c r="F508" s="18" t="s">
        <v>1022</v>
      </c>
    </row>
    <row r="509" spans="1:6" x14ac:dyDescent="0.2">
      <c r="A509" s="10">
        <v>43706</v>
      </c>
      <c r="B509" s="18" t="s">
        <v>152</v>
      </c>
      <c r="C509" s="18" t="s">
        <v>1015</v>
      </c>
      <c r="D509" s="18">
        <v>500</v>
      </c>
      <c r="E509" s="19">
        <f t="shared" si="11"/>
        <v>485.5</v>
      </c>
      <c r="F509" s="18" t="s">
        <v>8</v>
      </c>
    </row>
    <row r="510" spans="1:6" x14ac:dyDescent="0.2">
      <c r="A510" s="10">
        <v>43706</v>
      </c>
      <c r="B510" s="18" t="s">
        <v>49</v>
      </c>
      <c r="C510" s="18" t="s">
        <v>1015</v>
      </c>
      <c r="D510" s="18">
        <v>200</v>
      </c>
      <c r="E510" s="19">
        <f t="shared" si="11"/>
        <v>194.2</v>
      </c>
      <c r="F510" s="18" t="s">
        <v>33</v>
      </c>
    </row>
    <row r="511" spans="1:6" x14ac:dyDescent="0.2">
      <c r="A511" s="10">
        <v>43706</v>
      </c>
      <c r="B511" s="18" t="s">
        <v>49</v>
      </c>
      <c r="C511" s="18" t="s">
        <v>1015</v>
      </c>
      <c r="D511" s="18">
        <v>3000</v>
      </c>
      <c r="E511" s="19">
        <f t="shared" si="11"/>
        <v>2913</v>
      </c>
      <c r="F511" s="18" t="s">
        <v>1022</v>
      </c>
    </row>
    <row r="512" spans="1:6" x14ac:dyDescent="0.2">
      <c r="A512" s="10">
        <v>43706</v>
      </c>
      <c r="B512" s="18" t="s">
        <v>58</v>
      </c>
      <c r="C512" s="18" t="s">
        <v>1015</v>
      </c>
      <c r="D512" s="18">
        <v>500</v>
      </c>
      <c r="E512" s="19">
        <f t="shared" si="11"/>
        <v>485.5</v>
      </c>
      <c r="F512" s="18" t="s">
        <v>1022</v>
      </c>
    </row>
    <row r="513" spans="1:6" x14ac:dyDescent="0.2">
      <c r="A513" s="10">
        <v>43706</v>
      </c>
      <c r="B513" s="18" t="s">
        <v>49</v>
      </c>
      <c r="C513" s="18" t="s">
        <v>1015</v>
      </c>
      <c r="D513" s="18">
        <v>200</v>
      </c>
      <c r="E513" s="19">
        <f t="shared" si="11"/>
        <v>194.2</v>
      </c>
      <c r="F513" s="18" t="s">
        <v>33</v>
      </c>
    </row>
    <row r="514" spans="1:6" x14ac:dyDescent="0.2">
      <c r="A514" s="10">
        <v>43706</v>
      </c>
      <c r="B514" s="18" t="s">
        <v>83</v>
      </c>
      <c r="C514" s="18" t="s">
        <v>1015</v>
      </c>
      <c r="D514" s="18">
        <v>200</v>
      </c>
      <c r="E514" s="19">
        <f t="shared" si="11"/>
        <v>194.2</v>
      </c>
      <c r="F514" s="18" t="s">
        <v>8</v>
      </c>
    </row>
    <row r="515" spans="1:6" x14ac:dyDescent="0.2">
      <c r="A515" s="10">
        <v>43706</v>
      </c>
      <c r="B515" s="18" t="s">
        <v>1135</v>
      </c>
      <c r="C515" s="18" t="s">
        <v>9</v>
      </c>
      <c r="D515" s="18">
        <v>5000</v>
      </c>
      <c r="E515" s="26">
        <f>D515*0.972</f>
        <v>4860</v>
      </c>
      <c r="F515" s="18" t="s">
        <v>1022</v>
      </c>
    </row>
    <row r="516" spans="1:6" x14ac:dyDescent="0.2">
      <c r="A516" s="10">
        <v>43706</v>
      </c>
      <c r="B516" s="18" t="s">
        <v>156</v>
      </c>
      <c r="C516" s="18" t="s">
        <v>1015</v>
      </c>
      <c r="D516" s="18">
        <v>1000</v>
      </c>
      <c r="E516" s="19">
        <f>D516*0.971</f>
        <v>971</v>
      </c>
      <c r="F516" s="18" t="s">
        <v>33</v>
      </c>
    </row>
    <row r="517" spans="1:6" x14ac:dyDescent="0.2">
      <c r="A517" s="10">
        <v>43706</v>
      </c>
      <c r="B517" s="18" t="s">
        <v>38</v>
      </c>
      <c r="C517" s="18" t="s">
        <v>1015</v>
      </c>
      <c r="D517" s="18">
        <v>200</v>
      </c>
      <c r="E517" s="19">
        <f>D517*0.971</f>
        <v>194.2</v>
      </c>
      <c r="F517" s="18" t="s">
        <v>33</v>
      </c>
    </row>
    <row r="518" spans="1:6" x14ac:dyDescent="0.2">
      <c r="A518" s="10">
        <v>43706</v>
      </c>
      <c r="B518" s="18" t="s">
        <v>378</v>
      </c>
      <c r="C518" s="18" t="s">
        <v>1015</v>
      </c>
      <c r="D518" s="18">
        <v>500</v>
      </c>
      <c r="E518" s="19">
        <f>D518*0.971</f>
        <v>485.5</v>
      </c>
      <c r="F518" s="18" t="s">
        <v>110</v>
      </c>
    </row>
    <row r="519" spans="1:6" x14ac:dyDescent="0.2">
      <c r="A519" s="10">
        <v>43706</v>
      </c>
      <c r="B519" s="18" t="s">
        <v>37</v>
      </c>
      <c r="C519" s="18" t="s">
        <v>1015</v>
      </c>
      <c r="D519" s="18">
        <v>1000</v>
      </c>
      <c r="E519" s="19">
        <f>D519*0.971</f>
        <v>971</v>
      </c>
      <c r="F519" s="18" t="s">
        <v>8</v>
      </c>
    </row>
    <row r="520" spans="1:6" x14ac:dyDescent="0.2">
      <c r="A520" s="10">
        <v>43706</v>
      </c>
      <c r="B520" s="18" t="s">
        <v>49</v>
      </c>
      <c r="C520" s="18" t="s">
        <v>1015</v>
      </c>
      <c r="D520" s="18">
        <v>200</v>
      </c>
      <c r="E520" s="19">
        <f>D520*0.971</f>
        <v>194.2</v>
      </c>
      <c r="F520" s="18" t="s">
        <v>33</v>
      </c>
    </row>
    <row r="521" spans="1:6" x14ac:dyDescent="0.2">
      <c r="A521" s="10">
        <v>43706</v>
      </c>
      <c r="B521" s="18" t="s">
        <v>367</v>
      </c>
      <c r="C521" s="18" t="s">
        <v>1015</v>
      </c>
      <c r="D521" s="18">
        <v>100</v>
      </c>
      <c r="E521" s="19">
        <f>D521-3.9</f>
        <v>96.1</v>
      </c>
      <c r="F521" s="18" t="s">
        <v>8</v>
      </c>
    </row>
    <row r="522" spans="1:6" x14ac:dyDescent="0.2">
      <c r="A522" s="10">
        <v>43706</v>
      </c>
      <c r="B522" s="18" t="s">
        <v>95</v>
      </c>
      <c r="C522" s="18" t="s">
        <v>9</v>
      </c>
      <c r="D522" s="18">
        <v>100</v>
      </c>
      <c r="E522" s="26">
        <f>D522*0.972</f>
        <v>97.2</v>
      </c>
      <c r="F522" s="18" t="s">
        <v>8</v>
      </c>
    </row>
    <row r="523" spans="1:6" x14ac:dyDescent="0.2">
      <c r="A523" s="10">
        <v>43706</v>
      </c>
      <c r="B523" s="18" t="s">
        <v>1039</v>
      </c>
      <c r="C523" s="18" t="s">
        <v>1015</v>
      </c>
      <c r="D523" s="18">
        <v>1000</v>
      </c>
      <c r="E523" s="19">
        <f>D523*0.971</f>
        <v>971</v>
      </c>
      <c r="F523" s="18" t="s">
        <v>97</v>
      </c>
    </row>
    <row r="524" spans="1:6" x14ac:dyDescent="0.2">
      <c r="A524" s="10">
        <v>43706</v>
      </c>
      <c r="B524" s="18" t="s">
        <v>55</v>
      </c>
      <c r="C524" s="18" t="s">
        <v>1015</v>
      </c>
      <c r="D524" s="18">
        <v>200</v>
      </c>
      <c r="E524" s="19">
        <f>D524*0.971</f>
        <v>194.2</v>
      </c>
      <c r="F524" s="18" t="s">
        <v>8</v>
      </c>
    </row>
    <row r="525" spans="1:6" x14ac:dyDescent="0.2">
      <c r="A525" s="10">
        <v>43706</v>
      </c>
      <c r="B525" s="18" t="s">
        <v>76</v>
      </c>
      <c r="C525" s="18" t="s">
        <v>1015</v>
      </c>
      <c r="D525" s="18">
        <v>100</v>
      </c>
      <c r="E525" s="19">
        <f>D525-3.9</f>
        <v>96.1</v>
      </c>
      <c r="F525" s="18" t="s">
        <v>8</v>
      </c>
    </row>
    <row r="526" spans="1:6" x14ac:dyDescent="0.2">
      <c r="A526" s="10">
        <v>43706</v>
      </c>
      <c r="B526" s="18" t="s">
        <v>115</v>
      </c>
      <c r="C526" s="18" t="s">
        <v>1015</v>
      </c>
      <c r="D526" s="18">
        <v>1000</v>
      </c>
      <c r="E526" s="19">
        <f>D526*0.971</f>
        <v>971</v>
      </c>
      <c r="F526" s="18" t="s">
        <v>33</v>
      </c>
    </row>
    <row r="527" spans="1:6" x14ac:dyDescent="0.2">
      <c r="A527" s="10">
        <v>43706</v>
      </c>
      <c r="B527" s="18" t="s">
        <v>61</v>
      </c>
      <c r="C527" s="18" t="s">
        <v>1015</v>
      </c>
      <c r="D527" s="18">
        <v>836</v>
      </c>
      <c r="E527" s="19">
        <f>D527*0.971</f>
        <v>811.75599999999997</v>
      </c>
      <c r="F527" s="18" t="s">
        <v>1022</v>
      </c>
    </row>
    <row r="528" spans="1:6" x14ac:dyDescent="0.2">
      <c r="A528" s="10">
        <v>43706</v>
      </c>
      <c r="B528" s="18" t="s">
        <v>36</v>
      </c>
      <c r="C528" s="18" t="s">
        <v>1015</v>
      </c>
      <c r="D528" s="18">
        <v>500</v>
      </c>
      <c r="E528" s="19">
        <f>D528*0.971</f>
        <v>485.5</v>
      </c>
      <c r="F528" s="18" t="s">
        <v>8</v>
      </c>
    </row>
    <row r="529" spans="1:6" x14ac:dyDescent="0.2">
      <c r="A529" s="10">
        <v>43706</v>
      </c>
      <c r="B529" s="18" t="s">
        <v>10</v>
      </c>
      <c r="C529" s="18" t="s">
        <v>1015</v>
      </c>
      <c r="D529" s="18">
        <v>500</v>
      </c>
      <c r="E529" s="19">
        <f>D529*0.971</f>
        <v>485.5</v>
      </c>
      <c r="F529" s="18" t="s">
        <v>33</v>
      </c>
    </row>
    <row r="530" spans="1:6" x14ac:dyDescent="0.2">
      <c r="A530" s="10">
        <v>43706</v>
      </c>
      <c r="B530" s="18" t="s">
        <v>49</v>
      </c>
      <c r="C530" s="18" t="s">
        <v>9</v>
      </c>
      <c r="D530" s="18">
        <v>200</v>
      </c>
      <c r="E530" s="26">
        <f>D530*0.972</f>
        <v>194.4</v>
      </c>
      <c r="F530" s="18" t="s">
        <v>150</v>
      </c>
    </row>
    <row r="531" spans="1:6" x14ac:dyDescent="0.2">
      <c r="A531" s="10">
        <v>43707</v>
      </c>
      <c r="B531" s="18" t="s">
        <v>38</v>
      </c>
      <c r="C531" s="18" t="s">
        <v>1015</v>
      </c>
      <c r="D531" s="18">
        <v>5000</v>
      </c>
      <c r="E531" s="19">
        <f>D531*0.971</f>
        <v>4855</v>
      </c>
      <c r="F531" s="18" t="s">
        <v>8</v>
      </c>
    </row>
    <row r="532" spans="1:6" x14ac:dyDescent="0.2">
      <c r="A532" s="10">
        <v>43707</v>
      </c>
      <c r="B532" s="18" t="s">
        <v>1136</v>
      </c>
      <c r="C532" s="18" t="s">
        <v>1015</v>
      </c>
      <c r="D532" s="18">
        <v>200</v>
      </c>
      <c r="E532" s="19">
        <f>D532*0.971</f>
        <v>194.2</v>
      </c>
      <c r="F532" s="18" t="s">
        <v>1022</v>
      </c>
    </row>
    <row r="533" spans="1:6" x14ac:dyDescent="0.2">
      <c r="A533" s="10">
        <v>43707</v>
      </c>
      <c r="B533" s="18" t="s">
        <v>76</v>
      </c>
      <c r="C533" s="18" t="s">
        <v>1015</v>
      </c>
      <c r="D533" s="18">
        <v>100</v>
      </c>
      <c r="E533" s="19">
        <f>D533-3.9</f>
        <v>96.1</v>
      </c>
      <c r="F533" s="18" t="s">
        <v>1043</v>
      </c>
    </row>
    <row r="534" spans="1:6" x14ac:dyDescent="0.2">
      <c r="A534" s="10">
        <v>43707</v>
      </c>
      <c r="B534" s="18" t="s">
        <v>77</v>
      </c>
      <c r="C534" s="18" t="s">
        <v>1015</v>
      </c>
      <c r="D534" s="18">
        <v>500</v>
      </c>
      <c r="E534" s="19">
        <f>D534*0.971</f>
        <v>485.5</v>
      </c>
      <c r="F534" s="18" t="s">
        <v>1022</v>
      </c>
    </row>
    <row r="535" spans="1:6" x14ac:dyDescent="0.2">
      <c r="A535" s="10">
        <v>43707</v>
      </c>
      <c r="B535" s="18" t="s">
        <v>375</v>
      </c>
      <c r="C535" s="18" t="s">
        <v>1015</v>
      </c>
      <c r="D535" s="18">
        <v>700</v>
      </c>
      <c r="E535" s="19">
        <f>D535*0.971</f>
        <v>679.69999999999993</v>
      </c>
      <c r="F535" s="18" t="s">
        <v>144</v>
      </c>
    </row>
    <row r="536" spans="1:6" x14ac:dyDescent="0.2">
      <c r="A536" s="10">
        <v>43707</v>
      </c>
      <c r="B536" s="18" t="s">
        <v>86</v>
      </c>
      <c r="C536" s="18" t="s">
        <v>1015</v>
      </c>
      <c r="D536" s="18">
        <v>100</v>
      </c>
      <c r="E536" s="19">
        <f>D536-3.9</f>
        <v>96.1</v>
      </c>
      <c r="F536" s="18" t="s">
        <v>51</v>
      </c>
    </row>
    <row r="537" spans="1:6" x14ac:dyDescent="0.2">
      <c r="A537" s="10">
        <v>43707</v>
      </c>
      <c r="B537" s="18" t="s">
        <v>111</v>
      </c>
      <c r="C537" s="18" t="s">
        <v>1015</v>
      </c>
      <c r="D537" s="18">
        <v>100</v>
      </c>
      <c r="E537" s="19">
        <f>D537-3.9</f>
        <v>96.1</v>
      </c>
      <c r="F537" s="18" t="s">
        <v>31</v>
      </c>
    </row>
    <row r="538" spans="1:6" x14ac:dyDescent="0.2">
      <c r="A538" s="10">
        <v>43707</v>
      </c>
      <c r="B538" s="18" t="s">
        <v>1137</v>
      </c>
      <c r="C538" s="18" t="s">
        <v>9</v>
      </c>
      <c r="D538" s="18">
        <v>1000</v>
      </c>
      <c r="E538" s="26">
        <f>D538*0.972</f>
        <v>972</v>
      </c>
      <c r="F538" s="18" t="s">
        <v>8</v>
      </c>
    </row>
    <row r="539" spans="1:6" x14ac:dyDescent="0.2">
      <c r="A539" s="10">
        <v>43707</v>
      </c>
      <c r="B539" s="18" t="s">
        <v>1138</v>
      </c>
      <c r="C539" s="18" t="s">
        <v>1015</v>
      </c>
      <c r="D539" s="18">
        <v>16650</v>
      </c>
      <c r="E539" s="19">
        <f>D539*0.971</f>
        <v>16167.15</v>
      </c>
      <c r="F539" s="18" t="s">
        <v>1022</v>
      </c>
    </row>
    <row r="540" spans="1:6" x14ac:dyDescent="0.2">
      <c r="A540" s="10">
        <v>43707</v>
      </c>
      <c r="B540" s="18" t="s">
        <v>61</v>
      </c>
      <c r="C540" s="18" t="s">
        <v>9</v>
      </c>
      <c r="D540" s="18">
        <v>5000</v>
      </c>
      <c r="E540" s="26">
        <f>D540*0.972</f>
        <v>4860</v>
      </c>
      <c r="F540" s="18" t="s">
        <v>1022</v>
      </c>
    </row>
    <row r="541" spans="1:6" x14ac:dyDescent="0.2">
      <c r="A541" s="10">
        <v>43707</v>
      </c>
      <c r="B541" s="18" t="s">
        <v>1139</v>
      </c>
      <c r="C541" s="18" t="s">
        <v>1015</v>
      </c>
      <c r="D541" s="18">
        <v>4800</v>
      </c>
      <c r="E541" s="19">
        <f>D541*0.971</f>
        <v>4660.8</v>
      </c>
      <c r="F541" s="18" t="s">
        <v>1022</v>
      </c>
    </row>
    <row r="542" spans="1:6" x14ac:dyDescent="0.2">
      <c r="A542" s="10">
        <v>43707</v>
      </c>
      <c r="B542" s="18" t="s">
        <v>1140</v>
      </c>
      <c r="C542" s="18" t="s">
        <v>9</v>
      </c>
      <c r="D542" s="18">
        <v>500</v>
      </c>
      <c r="E542" s="26">
        <f>D542*0.972</f>
        <v>486</v>
      </c>
      <c r="F542" s="18" t="s">
        <v>1022</v>
      </c>
    </row>
    <row r="543" spans="1:6" x14ac:dyDescent="0.2">
      <c r="A543" s="10">
        <v>43707</v>
      </c>
      <c r="B543" s="18" t="s">
        <v>1141</v>
      </c>
      <c r="C543" s="18" t="s">
        <v>1015</v>
      </c>
      <c r="D543" s="18">
        <v>300</v>
      </c>
      <c r="E543" s="19">
        <f>D543*0.971</f>
        <v>291.3</v>
      </c>
      <c r="F543" s="18" t="s">
        <v>8</v>
      </c>
    </row>
    <row r="544" spans="1:6" x14ac:dyDescent="0.2">
      <c r="A544" s="10">
        <v>43707</v>
      </c>
      <c r="B544" s="18" t="s">
        <v>120</v>
      </c>
      <c r="C544" s="18" t="s">
        <v>1015</v>
      </c>
      <c r="D544" s="18">
        <v>200</v>
      </c>
      <c r="E544" s="19">
        <f>D544*0.971</f>
        <v>194.2</v>
      </c>
      <c r="F544" s="18" t="s">
        <v>1022</v>
      </c>
    </row>
    <row r="545" spans="1:6" x14ac:dyDescent="0.2">
      <c r="A545" s="10">
        <v>43707</v>
      </c>
      <c r="B545" s="18" t="s">
        <v>107</v>
      </c>
      <c r="C545" s="18" t="s">
        <v>1015</v>
      </c>
      <c r="D545" s="18">
        <v>1500</v>
      </c>
      <c r="E545" s="19">
        <f>D545*0.971</f>
        <v>1456.5</v>
      </c>
      <c r="F545" s="18" t="s">
        <v>144</v>
      </c>
    </row>
    <row r="546" spans="1:6" x14ac:dyDescent="0.2">
      <c r="A546" s="10">
        <v>43707</v>
      </c>
      <c r="B546" s="18" t="s">
        <v>49</v>
      </c>
      <c r="C546" s="18" t="s">
        <v>9</v>
      </c>
      <c r="D546" s="18">
        <v>500</v>
      </c>
      <c r="E546" s="26">
        <f>D546*0.972</f>
        <v>486</v>
      </c>
      <c r="F546" s="18" t="s">
        <v>78</v>
      </c>
    </row>
    <row r="547" spans="1:6" x14ac:dyDescent="0.2">
      <c r="A547" s="10">
        <v>43707</v>
      </c>
      <c r="B547" s="18" t="s">
        <v>367</v>
      </c>
      <c r="C547" s="18" t="s">
        <v>1015</v>
      </c>
      <c r="D547" s="18">
        <v>100</v>
      </c>
      <c r="E547" s="19">
        <f>D547-3.9</f>
        <v>96.1</v>
      </c>
      <c r="F547" s="18" t="s">
        <v>8</v>
      </c>
    </row>
    <row r="548" spans="1:6" x14ac:dyDescent="0.2">
      <c r="A548" s="10">
        <v>43707</v>
      </c>
      <c r="B548" s="18" t="s">
        <v>73</v>
      </c>
      <c r="C548" s="18" t="s">
        <v>1015</v>
      </c>
      <c r="D548" s="18">
        <v>1000</v>
      </c>
      <c r="E548" s="19">
        <f>D548*0.971</f>
        <v>971</v>
      </c>
      <c r="F548" s="18" t="s">
        <v>8</v>
      </c>
    </row>
    <row r="549" spans="1:6" x14ac:dyDescent="0.2">
      <c r="A549" s="10">
        <v>43707</v>
      </c>
      <c r="B549" s="18" t="s">
        <v>49</v>
      </c>
      <c r="C549" s="18" t="s">
        <v>9</v>
      </c>
      <c r="D549" s="18">
        <v>500</v>
      </c>
      <c r="E549" s="26">
        <f>D549*0.972</f>
        <v>486</v>
      </c>
      <c r="F549" s="18" t="s">
        <v>1022</v>
      </c>
    </row>
    <row r="550" spans="1:6" x14ac:dyDescent="0.2">
      <c r="A550" s="10">
        <v>43708</v>
      </c>
      <c r="B550" s="18" t="s">
        <v>1142</v>
      </c>
      <c r="C550" s="18" t="s">
        <v>1015</v>
      </c>
      <c r="D550" s="18">
        <v>200</v>
      </c>
      <c r="E550" s="19">
        <f>D550*0.971</f>
        <v>194.2</v>
      </c>
      <c r="F550" s="18" t="s">
        <v>1043</v>
      </c>
    </row>
    <row r="551" spans="1:6" x14ac:dyDescent="0.2">
      <c r="A551" s="10">
        <v>43708</v>
      </c>
      <c r="B551" s="18" t="s">
        <v>61</v>
      </c>
      <c r="C551" s="18" t="s">
        <v>9</v>
      </c>
      <c r="D551" s="18">
        <v>600</v>
      </c>
      <c r="E551" s="26">
        <f>D551*0.972</f>
        <v>583.19999999999993</v>
      </c>
      <c r="F551" s="18" t="s">
        <v>1043</v>
      </c>
    </row>
    <row r="552" spans="1:6" x14ac:dyDescent="0.2">
      <c r="A552" s="10">
        <v>43708</v>
      </c>
      <c r="B552" s="18" t="s">
        <v>61</v>
      </c>
      <c r="C552" s="18" t="s">
        <v>9</v>
      </c>
      <c r="D552" s="18">
        <v>600</v>
      </c>
      <c r="E552" s="26">
        <f>D552*0.972</f>
        <v>583.19999999999993</v>
      </c>
      <c r="F552" s="18" t="s">
        <v>150</v>
      </c>
    </row>
    <row r="553" spans="1:6" x14ac:dyDescent="0.2">
      <c r="A553" s="10">
        <v>43708</v>
      </c>
      <c r="B553" s="18" t="s">
        <v>380</v>
      </c>
      <c r="C553" s="18" t="s">
        <v>1015</v>
      </c>
      <c r="D553" s="18">
        <v>200</v>
      </c>
      <c r="E553" s="19">
        <f>D553*0.971</f>
        <v>194.2</v>
      </c>
      <c r="F553" s="18" t="s">
        <v>1022</v>
      </c>
    </row>
    <row r="554" spans="1:6" x14ac:dyDescent="0.2">
      <c r="A554" s="10">
        <v>43708</v>
      </c>
      <c r="B554" s="18" t="s">
        <v>1143</v>
      </c>
      <c r="C554" s="18" t="s">
        <v>9</v>
      </c>
      <c r="D554" s="18">
        <v>500</v>
      </c>
      <c r="E554" s="26">
        <f>D554*0.972</f>
        <v>486</v>
      </c>
      <c r="F554" s="18" t="s">
        <v>1022</v>
      </c>
    </row>
    <row r="555" spans="1:6" x14ac:dyDescent="0.2">
      <c r="A555" s="10">
        <v>43708</v>
      </c>
      <c r="B555" s="18" t="s">
        <v>1144</v>
      </c>
      <c r="C555" s="18" t="s">
        <v>9</v>
      </c>
      <c r="D555" s="18">
        <v>200</v>
      </c>
      <c r="E555" s="26">
        <f>D555*0.972</f>
        <v>194.4</v>
      </c>
      <c r="F555" s="18" t="s">
        <v>1022</v>
      </c>
    </row>
    <row r="556" spans="1:6" x14ac:dyDescent="0.2">
      <c r="A556" s="10">
        <v>43708</v>
      </c>
      <c r="B556" s="18" t="s">
        <v>1145</v>
      </c>
      <c r="C556" s="18" t="s">
        <v>1015</v>
      </c>
      <c r="D556" s="18">
        <v>500</v>
      </c>
      <c r="E556" s="19">
        <f>D556*0.971</f>
        <v>485.5</v>
      </c>
      <c r="F556" s="18" t="s">
        <v>1022</v>
      </c>
    </row>
    <row r="557" spans="1:6" x14ac:dyDescent="0.2">
      <c r="A557" s="10">
        <v>43708</v>
      </c>
      <c r="B557" s="18" t="s">
        <v>1051</v>
      </c>
      <c r="C557" s="18" t="s">
        <v>9</v>
      </c>
      <c r="D557" s="18">
        <v>50</v>
      </c>
      <c r="E557" s="26">
        <f>D557*0.972</f>
        <v>48.6</v>
      </c>
      <c r="F557" s="18" t="s">
        <v>8</v>
      </c>
    </row>
    <row r="558" spans="1:6" x14ac:dyDescent="0.2">
      <c r="A558" s="10">
        <v>43708</v>
      </c>
      <c r="B558" s="18" t="s">
        <v>1146</v>
      </c>
      <c r="C558" s="18" t="s">
        <v>122</v>
      </c>
      <c r="D558" s="18">
        <v>700</v>
      </c>
      <c r="E558" s="26">
        <f>D558*0.972</f>
        <v>680.4</v>
      </c>
      <c r="F558" s="18" t="s">
        <v>1022</v>
      </c>
    </row>
    <row r="559" spans="1:6" x14ac:dyDescent="0.2">
      <c r="A559" s="10">
        <v>43708</v>
      </c>
      <c r="B559" s="18" t="s">
        <v>1147</v>
      </c>
      <c r="C559" s="18" t="s">
        <v>9</v>
      </c>
      <c r="D559" s="18">
        <v>200</v>
      </c>
      <c r="E559" s="26">
        <f>D559*0.972</f>
        <v>194.4</v>
      </c>
      <c r="F559" s="18" t="s">
        <v>1022</v>
      </c>
    </row>
    <row r="560" spans="1:6" x14ac:dyDescent="0.2">
      <c r="A560" s="10">
        <v>43708</v>
      </c>
      <c r="B560" s="18" t="s">
        <v>47</v>
      </c>
      <c r="C560" s="18" t="s">
        <v>1015</v>
      </c>
      <c r="D560" s="18">
        <v>1000</v>
      </c>
      <c r="E560" s="19">
        <f>D560*0.971</f>
        <v>971</v>
      </c>
      <c r="F560" s="18" t="s">
        <v>33</v>
      </c>
    </row>
    <row r="561" spans="1:6" x14ac:dyDescent="0.2">
      <c r="A561" s="10">
        <v>43708</v>
      </c>
      <c r="B561" s="18" t="s">
        <v>1148</v>
      </c>
      <c r="C561" s="18" t="s">
        <v>1015</v>
      </c>
      <c r="D561" s="18">
        <v>200</v>
      </c>
      <c r="E561" s="19">
        <f>D561*0.971</f>
        <v>194.2</v>
      </c>
      <c r="F561" s="18" t="s">
        <v>1022</v>
      </c>
    </row>
    <row r="562" spans="1:6" x14ac:dyDescent="0.2">
      <c r="A562" s="10">
        <v>43708</v>
      </c>
      <c r="B562" s="18" t="s">
        <v>47</v>
      </c>
      <c r="C562" s="18" t="s">
        <v>9</v>
      </c>
      <c r="D562" s="18">
        <v>200</v>
      </c>
      <c r="E562" s="26">
        <f>D562*0.972</f>
        <v>194.4</v>
      </c>
      <c r="F562" s="18" t="s">
        <v>8</v>
      </c>
    </row>
    <row r="563" spans="1:6" x14ac:dyDescent="0.2">
      <c r="A563" s="10">
        <v>43708</v>
      </c>
      <c r="B563" s="18" t="s">
        <v>1149</v>
      </c>
      <c r="C563" s="18" t="s">
        <v>1015</v>
      </c>
      <c r="D563" s="18">
        <v>6300</v>
      </c>
      <c r="E563" s="19">
        <f>D563*0.971</f>
        <v>6117.3</v>
      </c>
      <c r="F563" s="18" t="s">
        <v>1022</v>
      </c>
    </row>
    <row r="564" spans="1:6" x14ac:dyDescent="0.2">
      <c r="A564" s="10">
        <v>43708</v>
      </c>
      <c r="B564" s="18" t="s">
        <v>49</v>
      </c>
      <c r="C564" s="18" t="s">
        <v>1015</v>
      </c>
      <c r="D564" s="18">
        <v>300</v>
      </c>
      <c r="E564" s="19">
        <f>D564*0.971</f>
        <v>291.3</v>
      </c>
      <c r="F564" s="18" t="s">
        <v>8</v>
      </c>
    </row>
    <row r="565" spans="1:6" x14ac:dyDescent="0.2">
      <c r="A565" s="10">
        <v>43708</v>
      </c>
      <c r="B565" s="18" t="s">
        <v>154</v>
      </c>
      <c r="C565" s="18" t="s">
        <v>9</v>
      </c>
      <c r="D565" s="18">
        <v>4200</v>
      </c>
      <c r="E565" s="26">
        <f>D565*0.972</f>
        <v>4082.4</v>
      </c>
      <c r="F565" s="18" t="s">
        <v>1022</v>
      </c>
    </row>
    <row r="566" spans="1:6" x14ac:dyDescent="0.2">
      <c r="A566" s="10">
        <v>43708</v>
      </c>
      <c r="B566" s="18" t="s">
        <v>1150</v>
      </c>
      <c r="C566" s="18" t="s">
        <v>9</v>
      </c>
      <c r="D566" s="18">
        <v>200</v>
      </c>
      <c r="E566" s="26">
        <f>D566*0.972</f>
        <v>194.4</v>
      </c>
      <c r="F566" s="18" t="s">
        <v>1022</v>
      </c>
    </row>
    <row r="567" spans="1:6" x14ac:dyDescent="0.2">
      <c r="A567" s="10">
        <v>43708</v>
      </c>
      <c r="B567" s="18" t="s">
        <v>1151</v>
      </c>
      <c r="C567" s="18" t="s">
        <v>1015</v>
      </c>
      <c r="D567" s="18">
        <v>200</v>
      </c>
      <c r="E567" s="19">
        <f>D567*0.971</f>
        <v>194.2</v>
      </c>
      <c r="F567" s="18" t="s">
        <v>1022</v>
      </c>
    </row>
    <row r="568" spans="1:6" x14ac:dyDescent="0.2">
      <c r="A568" s="10">
        <v>43708</v>
      </c>
      <c r="B568" s="18" t="s">
        <v>1152</v>
      </c>
      <c r="C568" s="18" t="s">
        <v>1015</v>
      </c>
      <c r="D568" s="18">
        <v>200</v>
      </c>
      <c r="E568" s="19">
        <f>D568*0.971</f>
        <v>194.2</v>
      </c>
      <c r="F568" s="18" t="s">
        <v>1022</v>
      </c>
    </row>
    <row r="569" spans="1:6" x14ac:dyDescent="0.2">
      <c r="A569" s="10">
        <v>43708</v>
      </c>
      <c r="B569" s="18" t="s">
        <v>1118</v>
      </c>
      <c r="C569" s="18" t="s">
        <v>9</v>
      </c>
      <c r="D569" s="18">
        <v>200</v>
      </c>
      <c r="E569" s="26">
        <f>D569*0.972</f>
        <v>194.4</v>
      </c>
      <c r="F569" s="18" t="s">
        <v>1022</v>
      </c>
    </row>
    <row r="570" spans="1:6" x14ac:dyDescent="0.2">
      <c r="A570" s="10">
        <v>43708</v>
      </c>
      <c r="B570" s="18" t="s">
        <v>1153</v>
      </c>
      <c r="C570" s="18" t="s">
        <v>1015</v>
      </c>
      <c r="D570" s="18">
        <v>50</v>
      </c>
      <c r="E570" s="19">
        <f>D570-3.9</f>
        <v>46.1</v>
      </c>
      <c r="F570" s="18" t="s">
        <v>1022</v>
      </c>
    </row>
    <row r="571" spans="1:6" x14ac:dyDescent="0.2">
      <c r="A571" s="10">
        <v>43708</v>
      </c>
      <c r="B571" s="18" t="s">
        <v>10</v>
      </c>
      <c r="C571" s="18" t="s">
        <v>1015</v>
      </c>
      <c r="D571" s="18">
        <v>1000</v>
      </c>
      <c r="E571" s="19">
        <f>D571*0.971</f>
        <v>971</v>
      </c>
      <c r="F571" s="18" t="s">
        <v>59</v>
      </c>
    </row>
    <row r="572" spans="1:6" x14ac:dyDescent="0.2">
      <c r="A572" s="10">
        <v>43708</v>
      </c>
      <c r="B572" s="18" t="s">
        <v>1154</v>
      </c>
      <c r="C572" s="18" t="s">
        <v>1015</v>
      </c>
      <c r="D572" s="18">
        <v>50</v>
      </c>
      <c r="E572" s="19">
        <f>D572-3.9</f>
        <v>46.1</v>
      </c>
      <c r="F572" s="18" t="s">
        <v>1022</v>
      </c>
    </row>
  </sheetData>
  <sortState ref="A8:G65536">
    <sortCondition ref="A7"/>
  </sortState>
  <mergeCells count="4">
    <mergeCell ref="A1:F1"/>
    <mergeCell ref="A2:F2"/>
    <mergeCell ref="A3:D3"/>
    <mergeCell ref="E3:F3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7"/>
  <sheetViews>
    <sheetView topLeftCell="A224" workbookViewId="0">
      <selection sqref="A1:E1"/>
    </sheetView>
  </sheetViews>
  <sheetFormatPr defaultColWidth="8.6640625" defaultRowHeight="11.25" x14ac:dyDescent="0.2"/>
  <cols>
    <col min="1" max="1" width="16.6640625" customWidth="1"/>
    <col min="2" max="2" width="16" style="6" customWidth="1"/>
    <col min="3" max="3" width="18.1640625" style="25" customWidth="1"/>
    <col min="4" max="4" width="33.5" style="23" customWidth="1"/>
    <col min="5" max="5" width="21" style="7" customWidth="1"/>
  </cols>
  <sheetData>
    <row r="1" spans="1:5" ht="15.75" x14ac:dyDescent="0.25">
      <c r="A1" s="52" t="s">
        <v>1157</v>
      </c>
      <c r="B1" s="52"/>
      <c r="C1" s="52"/>
      <c r="D1" s="52"/>
      <c r="E1" s="52"/>
    </row>
    <row r="2" spans="1:5" ht="12.75" x14ac:dyDescent="0.2">
      <c r="B2" s="17" t="s">
        <v>11</v>
      </c>
      <c r="C2" s="24"/>
      <c r="D2" s="22"/>
      <c r="E2" s="5"/>
    </row>
    <row r="3" spans="1:5" ht="12.75" x14ac:dyDescent="0.2">
      <c r="A3" s="54" t="s">
        <v>2</v>
      </c>
      <c r="B3" s="54"/>
      <c r="C3" s="54"/>
      <c r="D3" s="54"/>
      <c r="E3" s="2">
        <f>SUM(D6:D175)-D177</f>
        <v>28325.96</v>
      </c>
    </row>
    <row r="4" spans="1:5" x14ac:dyDescent="0.2">
      <c r="E4"/>
    </row>
    <row r="5" spans="1:5" ht="22.5" customHeight="1" x14ac:dyDescent="0.2">
      <c r="B5" s="8" t="s">
        <v>4</v>
      </c>
      <c r="C5" s="9" t="s">
        <v>12</v>
      </c>
      <c r="D5" s="35" t="s">
        <v>13</v>
      </c>
    </row>
    <row r="6" spans="1:5" x14ac:dyDescent="0.2">
      <c r="B6" s="40">
        <v>43678.388506944</v>
      </c>
      <c r="C6" s="40" t="s">
        <v>793</v>
      </c>
      <c r="D6" s="42">
        <v>457</v>
      </c>
      <c r="E6" s="34"/>
    </row>
    <row r="7" spans="1:5" x14ac:dyDescent="0.2">
      <c r="B7" s="40">
        <v>43678.428124999999</v>
      </c>
      <c r="C7" s="40" t="s">
        <v>794</v>
      </c>
      <c r="D7" s="42">
        <v>162.6</v>
      </c>
      <c r="E7" s="34"/>
    </row>
    <row r="8" spans="1:5" x14ac:dyDescent="0.2">
      <c r="B8" s="40">
        <v>43678.456932870002</v>
      </c>
      <c r="C8" s="40" t="s">
        <v>795</v>
      </c>
      <c r="D8" s="42">
        <v>273</v>
      </c>
      <c r="E8" s="34"/>
    </row>
    <row r="9" spans="1:5" x14ac:dyDescent="0.2">
      <c r="B9" s="40">
        <v>43678.551493056002</v>
      </c>
      <c r="C9" s="40" t="s">
        <v>348</v>
      </c>
      <c r="D9" s="42">
        <v>89</v>
      </c>
      <c r="E9" s="34"/>
    </row>
    <row r="10" spans="1:5" x14ac:dyDescent="0.2">
      <c r="B10" s="40">
        <v>43678.581851852003</v>
      </c>
      <c r="C10" s="40" t="s">
        <v>142</v>
      </c>
      <c r="D10" s="42">
        <v>43</v>
      </c>
      <c r="E10" s="34"/>
    </row>
    <row r="11" spans="1:5" x14ac:dyDescent="0.2">
      <c r="B11" s="40">
        <v>43680.152627315001</v>
      </c>
      <c r="C11" s="40" t="s">
        <v>355</v>
      </c>
      <c r="D11" s="42">
        <v>181</v>
      </c>
      <c r="E11" s="34"/>
    </row>
    <row r="12" spans="1:5" x14ac:dyDescent="0.2">
      <c r="B12" s="40">
        <v>43680.292708333</v>
      </c>
      <c r="C12" s="40" t="s">
        <v>135</v>
      </c>
      <c r="D12" s="42">
        <v>319</v>
      </c>
      <c r="E12" s="34"/>
    </row>
    <row r="13" spans="1:5" x14ac:dyDescent="0.2">
      <c r="B13" s="40">
        <v>43681.267928241003</v>
      </c>
      <c r="C13" s="40" t="s">
        <v>796</v>
      </c>
      <c r="D13" s="42">
        <v>181</v>
      </c>
      <c r="E13" s="34"/>
    </row>
    <row r="14" spans="1:5" x14ac:dyDescent="0.2">
      <c r="B14" s="40">
        <v>43681.423946759001</v>
      </c>
      <c r="C14" s="40" t="s">
        <v>352</v>
      </c>
      <c r="D14" s="42">
        <v>181</v>
      </c>
      <c r="E14" s="34"/>
    </row>
    <row r="15" spans="1:5" x14ac:dyDescent="0.2">
      <c r="B15" s="40">
        <v>43681.542986111002</v>
      </c>
      <c r="C15" s="40" t="s">
        <v>24</v>
      </c>
      <c r="D15" s="42">
        <v>181</v>
      </c>
      <c r="E15" s="34"/>
    </row>
    <row r="16" spans="1:5" x14ac:dyDescent="0.2">
      <c r="B16" s="40">
        <v>43681.786435185</v>
      </c>
      <c r="C16" s="40" t="s">
        <v>797</v>
      </c>
      <c r="D16" s="42">
        <v>43</v>
      </c>
      <c r="E16" s="34"/>
    </row>
    <row r="17" spans="2:5" x14ac:dyDescent="0.2">
      <c r="B17" s="40">
        <v>43682.200381944</v>
      </c>
      <c r="C17" s="40" t="s">
        <v>798</v>
      </c>
      <c r="D17" s="42">
        <v>273</v>
      </c>
      <c r="E17" s="34"/>
    </row>
    <row r="18" spans="2:5" x14ac:dyDescent="0.2">
      <c r="B18" s="40">
        <v>43682.200949074002</v>
      </c>
      <c r="C18" s="40" t="s">
        <v>134</v>
      </c>
      <c r="D18" s="42">
        <v>273</v>
      </c>
      <c r="E18" s="34"/>
    </row>
    <row r="19" spans="2:5" x14ac:dyDescent="0.2">
      <c r="B19" s="40">
        <v>43682.201307869997</v>
      </c>
      <c r="C19" s="40" t="s">
        <v>799</v>
      </c>
      <c r="D19" s="42">
        <v>6.2000000000000011</v>
      </c>
      <c r="E19" s="34"/>
    </row>
    <row r="20" spans="2:5" x14ac:dyDescent="0.2">
      <c r="B20" s="40">
        <v>43682.201597222003</v>
      </c>
      <c r="C20" s="40" t="s">
        <v>800</v>
      </c>
      <c r="D20" s="42">
        <v>89</v>
      </c>
      <c r="E20" s="34"/>
    </row>
    <row r="21" spans="2:5" x14ac:dyDescent="0.2">
      <c r="B21" s="40">
        <v>43682.202685185002</v>
      </c>
      <c r="C21" s="40" t="s">
        <v>346</v>
      </c>
      <c r="D21" s="42">
        <v>43</v>
      </c>
      <c r="E21" s="34"/>
    </row>
    <row r="22" spans="2:5" x14ac:dyDescent="0.2">
      <c r="B22" s="40">
        <v>43682.202685185002</v>
      </c>
      <c r="C22" s="40" t="s">
        <v>801</v>
      </c>
      <c r="D22" s="42">
        <v>24.6</v>
      </c>
      <c r="E22" s="34"/>
    </row>
    <row r="23" spans="2:5" x14ac:dyDescent="0.2">
      <c r="B23" s="40">
        <v>43682.202777778002</v>
      </c>
      <c r="C23" s="40" t="s">
        <v>802</v>
      </c>
      <c r="D23" s="42">
        <v>89</v>
      </c>
      <c r="E23" s="34"/>
    </row>
    <row r="24" spans="2:5" x14ac:dyDescent="0.2">
      <c r="B24" s="40">
        <v>43682.229340277998</v>
      </c>
      <c r="C24" s="40" t="s">
        <v>28</v>
      </c>
      <c r="D24" s="42">
        <v>24.6</v>
      </c>
      <c r="E24" s="34"/>
    </row>
    <row r="25" spans="2:5" x14ac:dyDescent="0.2">
      <c r="B25" s="40">
        <v>43682.238749999997</v>
      </c>
      <c r="C25" s="40" t="s">
        <v>139</v>
      </c>
      <c r="D25" s="42">
        <v>89</v>
      </c>
      <c r="E25" s="34"/>
    </row>
    <row r="26" spans="2:5" x14ac:dyDescent="0.2">
      <c r="B26" s="40">
        <v>43682.260277777998</v>
      </c>
      <c r="C26" s="40" t="s">
        <v>803</v>
      </c>
      <c r="D26" s="42">
        <v>89</v>
      </c>
      <c r="E26" s="34"/>
    </row>
    <row r="27" spans="2:5" x14ac:dyDescent="0.2">
      <c r="B27" s="40">
        <v>43682.260949074</v>
      </c>
      <c r="C27" s="40" t="s">
        <v>804</v>
      </c>
      <c r="D27" s="42">
        <v>21.84</v>
      </c>
      <c r="E27" s="34"/>
    </row>
    <row r="28" spans="2:5" x14ac:dyDescent="0.2">
      <c r="B28" s="40">
        <v>43682.261215277998</v>
      </c>
      <c r="C28" s="40" t="s">
        <v>805</v>
      </c>
      <c r="D28" s="42">
        <v>89</v>
      </c>
      <c r="E28" s="34"/>
    </row>
    <row r="29" spans="2:5" x14ac:dyDescent="0.2">
      <c r="B29" s="40">
        <v>43682.261909722001</v>
      </c>
      <c r="C29" s="40" t="s">
        <v>806</v>
      </c>
      <c r="D29" s="42">
        <v>181</v>
      </c>
      <c r="E29" s="34"/>
    </row>
    <row r="30" spans="2:5" x14ac:dyDescent="0.2">
      <c r="B30" s="40">
        <v>43682.265289351999</v>
      </c>
      <c r="C30" s="40" t="s">
        <v>807</v>
      </c>
      <c r="D30" s="42">
        <v>43</v>
      </c>
      <c r="E30" s="34"/>
    </row>
    <row r="31" spans="2:5" x14ac:dyDescent="0.2">
      <c r="B31" s="40">
        <v>43682.284548611002</v>
      </c>
      <c r="C31" s="40" t="s">
        <v>354</v>
      </c>
      <c r="D31" s="42">
        <v>43</v>
      </c>
      <c r="E31" s="34"/>
    </row>
    <row r="32" spans="2:5" x14ac:dyDescent="0.2">
      <c r="B32" s="40">
        <v>43682.317662037</v>
      </c>
      <c r="C32" s="40" t="s">
        <v>14</v>
      </c>
      <c r="D32" s="42">
        <v>89</v>
      </c>
      <c r="E32" s="34"/>
    </row>
    <row r="33" spans="2:5" x14ac:dyDescent="0.2">
      <c r="B33" s="40">
        <v>43682.318738426002</v>
      </c>
      <c r="C33" s="40" t="s">
        <v>23</v>
      </c>
      <c r="D33" s="42">
        <v>89</v>
      </c>
      <c r="E33" s="34"/>
    </row>
    <row r="34" spans="2:5" x14ac:dyDescent="0.2">
      <c r="B34" s="40">
        <v>43682.319108796</v>
      </c>
      <c r="C34" s="40" t="s">
        <v>808</v>
      </c>
      <c r="D34" s="42">
        <v>89</v>
      </c>
      <c r="E34" s="34"/>
    </row>
    <row r="35" spans="2:5" x14ac:dyDescent="0.2">
      <c r="B35" s="40">
        <v>43682.319710648</v>
      </c>
      <c r="C35" s="40" t="s">
        <v>809</v>
      </c>
      <c r="D35" s="42">
        <v>227</v>
      </c>
      <c r="E35" s="34"/>
    </row>
    <row r="36" spans="2:5" x14ac:dyDescent="0.2">
      <c r="B36" s="40">
        <v>43682.328483796002</v>
      </c>
      <c r="C36" s="40" t="s">
        <v>359</v>
      </c>
      <c r="D36" s="42">
        <v>89</v>
      </c>
      <c r="E36" s="34"/>
    </row>
    <row r="37" spans="2:5" x14ac:dyDescent="0.2">
      <c r="B37" s="40">
        <v>43682.395347222002</v>
      </c>
      <c r="C37" s="40" t="s">
        <v>810</v>
      </c>
      <c r="D37" s="42">
        <v>181</v>
      </c>
      <c r="E37" s="34"/>
    </row>
    <row r="38" spans="2:5" x14ac:dyDescent="0.2">
      <c r="B38" s="40">
        <v>43682.584479167002</v>
      </c>
      <c r="C38" s="40" t="s">
        <v>363</v>
      </c>
      <c r="D38" s="42">
        <v>6.2000000000000011</v>
      </c>
      <c r="E38" s="34"/>
    </row>
    <row r="39" spans="2:5" x14ac:dyDescent="0.2">
      <c r="B39" s="40">
        <v>43682.764074074003</v>
      </c>
      <c r="C39" s="40" t="s">
        <v>366</v>
      </c>
      <c r="D39" s="42">
        <v>181</v>
      </c>
      <c r="E39" s="34"/>
    </row>
    <row r="40" spans="2:5" x14ac:dyDescent="0.2">
      <c r="B40" s="40">
        <v>43682.795798610998</v>
      </c>
      <c r="C40" s="40" t="s">
        <v>811</v>
      </c>
      <c r="D40" s="42">
        <v>89</v>
      </c>
      <c r="E40" s="34"/>
    </row>
    <row r="41" spans="2:5" x14ac:dyDescent="0.2">
      <c r="B41" s="40">
        <v>43683.253414352002</v>
      </c>
      <c r="C41" s="40" t="s">
        <v>135</v>
      </c>
      <c r="D41" s="42">
        <v>227</v>
      </c>
      <c r="E41" s="34"/>
    </row>
    <row r="42" spans="2:5" x14ac:dyDescent="0.2">
      <c r="B42" s="40">
        <v>43683.308437500003</v>
      </c>
      <c r="C42" s="40" t="s">
        <v>812</v>
      </c>
      <c r="D42" s="42">
        <v>917</v>
      </c>
      <c r="E42" s="34"/>
    </row>
    <row r="43" spans="2:5" x14ac:dyDescent="0.2">
      <c r="B43" s="40">
        <v>43683.513680556003</v>
      </c>
      <c r="C43" s="40" t="s">
        <v>143</v>
      </c>
      <c r="D43" s="42">
        <v>89</v>
      </c>
      <c r="E43" s="34"/>
    </row>
    <row r="44" spans="2:5" x14ac:dyDescent="0.2">
      <c r="B44" s="40">
        <v>43683.553032406999</v>
      </c>
      <c r="C44" s="40" t="s">
        <v>813</v>
      </c>
      <c r="D44" s="42">
        <v>89</v>
      </c>
      <c r="E44" s="34"/>
    </row>
    <row r="45" spans="2:5" x14ac:dyDescent="0.2">
      <c r="B45" s="40">
        <v>43683.761064815</v>
      </c>
      <c r="C45" s="40" t="s">
        <v>349</v>
      </c>
      <c r="D45" s="42">
        <v>33.800000000000004</v>
      </c>
      <c r="E45" s="34"/>
    </row>
    <row r="46" spans="2:5" x14ac:dyDescent="0.2">
      <c r="B46" s="40">
        <v>43684.240752315003</v>
      </c>
      <c r="C46" s="40" t="s">
        <v>814</v>
      </c>
      <c r="D46" s="42">
        <v>512.20000000000005</v>
      </c>
      <c r="E46" s="34"/>
    </row>
    <row r="47" spans="2:5" x14ac:dyDescent="0.2">
      <c r="B47" s="40">
        <v>43684.483217592999</v>
      </c>
      <c r="C47" s="40" t="s">
        <v>26</v>
      </c>
      <c r="D47" s="42">
        <v>43</v>
      </c>
      <c r="E47" s="34"/>
    </row>
    <row r="48" spans="2:5" x14ac:dyDescent="0.2">
      <c r="B48" s="40">
        <v>43684.846226852002</v>
      </c>
      <c r="C48" s="40" t="s">
        <v>815</v>
      </c>
      <c r="D48" s="42">
        <v>273</v>
      </c>
      <c r="E48" s="34"/>
    </row>
    <row r="49" spans="2:5" x14ac:dyDescent="0.2">
      <c r="B49" s="40">
        <v>43684.880474537</v>
      </c>
      <c r="C49" s="40" t="s">
        <v>816</v>
      </c>
      <c r="D49" s="42">
        <v>43</v>
      </c>
      <c r="E49" s="34"/>
    </row>
    <row r="50" spans="2:5" x14ac:dyDescent="0.2">
      <c r="B50" s="40">
        <v>43685.089212963001</v>
      </c>
      <c r="C50" s="40" t="s">
        <v>817</v>
      </c>
      <c r="D50" s="42">
        <v>181</v>
      </c>
      <c r="E50" s="34"/>
    </row>
    <row r="51" spans="2:5" x14ac:dyDescent="0.2">
      <c r="B51" s="40">
        <v>43685.096550925999</v>
      </c>
      <c r="C51" s="40" t="s">
        <v>818</v>
      </c>
      <c r="D51" s="42">
        <v>43</v>
      </c>
      <c r="E51" s="34"/>
    </row>
    <row r="52" spans="2:5" x14ac:dyDescent="0.2">
      <c r="B52" s="40">
        <v>43685.443865740999</v>
      </c>
      <c r="C52" s="40" t="s">
        <v>351</v>
      </c>
      <c r="D52" s="42">
        <v>181</v>
      </c>
      <c r="E52" s="34"/>
    </row>
    <row r="53" spans="2:5" x14ac:dyDescent="0.2">
      <c r="B53" s="40">
        <v>43685.479212963</v>
      </c>
      <c r="C53" s="40" t="s">
        <v>142</v>
      </c>
      <c r="D53" s="42">
        <v>43</v>
      </c>
      <c r="E53" s="34"/>
    </row>
    <row r="54" spans="2:5" x14ac:dyDescent="0.2">
      <c r="B54" s="40">
        <v>43685.873703703997</v>
      </c>
      <c r="C54" s="40" t="s">
        <v>819</v>
      </c>
      <c r="D54" s="42">
        <v>43</v>
      </c>
      <c r="E54" s="34"/>
    </row>
    <row r="55" spans="2:5" x14ac:dyDescent="0.2">
      <c r="B55" s="40">
        <v>43686.249108796001</v>
      </c>
      <c r="C55" s="40" t="s">
        <v>820</v>
      </c>
      <c r="D55" s="42">
        <v>181</v>
      </c>
      <c r="E55" s="34"/>
    </row>
    <row r="56" spans="2:5" x14ac:dyDescent="0.2">
      <c r="B56" s="40">
        <v>43686.421018519002</v>
      </c>
      <c r="C56" s="40" t="s">
        <v>821</v>
      </c>
      <c r="D56" s="42">
        <v>89</v>
      </c>
      <c r="E56" s="34"/>
    </row>
    <row r="57" spans="2:5" x14ac:dyDescent="0.2">
      <c r="B57" s="40">
        <v>43686.537013888999</v>
      </c>
      <c r="C57" s="40" t="s">
        <v>822</v>
      </c>
      <c r="D57" s="42">
        <v>181</v>
      </c>
      <c r="E57" s="34"/>
    </row>
    <row r="58" spans="2:5" x14ac:dyDescent="0.2">
      <c r="B58" s="40">
        <v>43686.578981480998</v>
      </c>
      <c r="C58" s="40" t="s">
        <v>357</v>
      </c>
      <c r="D58" s="42">
        <v>778.08</v>
      </c>
      <c r="E58" s="34"/>
    </row>
    <row r="59" spans="2:5" x14ac:dyDescent="0.2">
      <c r="B59" s="40">
        <v>43687.351145833003</v>
      </c>
      <c r="C59" s="40" t="s">
        <v>814</v>
      </c>
      <c r="D59" s="42">
        <v>843.40000000000009</v>
      </c>
      <c r="E59" s="34"/>
    </row>
    <row r="60" spans="2:5" x14ac:dyDescent="0.2">
      <c r="B60" s="40">
        <v>43687.375590278003</v>
      </c>
      <c r="C60" s="40" t="s">
        <v>823</v>
      </c>
      <c r="D60" s="42">
        <v>273</v>
      </c>
      <c r="E60" s="34"/>
    </row>
    <row r="61" spans="2:5" x14ac:dyDescent="0.2">
      <c r="B61" s="40">
        <v>43687.483506944001</v>
      </c>
      <c r="C61" s="40" t="s">
        <v>349</v>
      </c>
      <c r="D61" s="42">
        <v>43</v>
      </c>
      <c r="E61" s="34"/>
    </row>
    <row r="62" spans="2:5" x14ac:dyDescent="0.2">
      <c r="B62" s="40">
        <v>43687.737175925999</v>
      </c>
      <c r="C62" s="40" t="s">
        <v>824</v>
      </c>
      <c r="D62" s="42">
        <v>181</v>
      </c>
      <c r="E62" s="34"/>
    </row>
    <row r="63" spans="2:5" x14ac:dyDescent="0.2">
      <c r="B63" s="40">
        <v>43687.786689815002</v>
      </c>
      <c r="C63" s="40" t="s">
        <v>20</v>
      </c>
      <c r="D63" s="42">
        <v>43</v>
      </c>
      <c r="E63" s="34"/>
    </row>
    <row r="64" spans="2:5" x14ac:dyDescent="0.2">
      <c r="B64" s="40">
        <v>43688.316041667</v>
      </c>
      <c r="C64" s="40" t="s">
        <v>138</v>
      </c>
      <c r="D64" s="42">
        <v>273</v>
      </c>
      <c r="E64" s="34"/>
    </row>
    <row r="65" spans="2:5" x14ac:dyDescent="0.2">
      <c r="B65" s="40">
        <v>43688.317546295999</v>
      </c>
      <c r="C65" s="40" t="s">
        <v>825</v>
      </c>
      <c r="D65" s="42">
        <v>89</v>
      </c>
      <c r="E65" s="34"/>
    </row>
    <row r="66" spans="2:5" x14ac:dyDescent="0.2">
      <c r="B66" s="40">
        <v>43688.478449073998</v>
      </c>
      <c r="C66" s="40" t="s">
        <v>349</v>
      </c>
      <c r="D66" s="42">
        <v>43</v>
      </c>
      <c r="E66" s="34"/>
    </row>
    <row r="67" spans="2:5" x14ac:dyDescent="0.2">
      <c r="B67" s="40">
        <v>43689.208472222002</v>
      </c>
      <c r="C67" s="40" t="s">
        <v>826</v>
      </c>
      <c r="D67" s="42">
        <v>43</v>
      </c>
      <c r="E67" s="34"/>
    </row>
    <row r="68" spans="2:5" x14ac:dyDescent="0.2">
      <c r="B68" s="40">
        <v>43689.208981481002</v>
      </c>
      <c r="C68" s="40" t="s">
        <v>827</v>
      </c>
      <c r="D68" s="42">
        <v>89</v>
      </c>
      <c r="E68" s="34"/>
    </row>
    <row r="69" spans="2:5" x14ac:dyDescent="0.2">
      <c r="B69" s="40">
        <v>43689.209398147999</v>
      </c>
      <c r="C69" s="40" t="s">
        <v>137</v>
      </c>
      <c r="D69" s="42">
        <v>6.2000000000000011</v>
      </c>
      <c r="E69" s="34"/>
    </row>
    <row r="70" spans="2:5" x14ac:dyDescent="0.2">
      <c r="B70" s="40">
        <v>43689.221458332999</v>
      </c>
      <c r="C70" s="40" t="s">
        <v>828</v>
      </c>
      <c r="D70" s="42">
        <v>89</v>
      </c>
      <c r="E70" s="34"/>
    </row>
    <row r="71" spans="2:5" x14ac:dyDescent="0.2">
      <c r="B71" s="40">
        <v>43689.257962962998</v>
      </c>
      <c r="C71" s="40" t="s">
        <v>362</v>
      </c>
      <c r="D71" s="42">
        <v>89</v>
      </c>
      <c r="E71" s="34"/>
    </row>
    <row r="72" spans="2:5" x14ac:dyDescent="0.2">
      <c r="B72" s="40">
        <v>43689.258923611</v>
      </c>
      <c r="C72" s="40" t="s">
        <v>829</v>
      </c>
      <c r="D72" s="42">
        <v>43</v>
      </c>
      <c r="E72" s="34"/>
    </row>
    <row r="73" spans="2:5" x14ac:dyDescent="0.2">
      <c r="B73" s="40">
        <v>43689.259270832998</v>
      </c>
      <c r="C73" s="40" t="s">
        <v>359</v>
      </c>
      <c r="D73" s="42">
        <v>89</v>
      </c>
      <c r="E73" s="34"/>
    </row>
    <row r="74" spans="2:5" x14ac:dyDescent="0.2">
      <c r="B74" s="40">
        <v>43689.259560184997</v>
      </c>
      <c r="C74" s="40" t="s">
        <v>830</v>
      </c>
      <c r="D74" s="42">
        <v>43</v>
      </c>
      <c r="E74" s="34"/>
    </row>
    <row r="75" spans="2:5" x14ac:dyDescent="0.2">
      <c r="B75" s="40">
        <v>43689.259594907002</v>
      </c>
      <c r="C75" s="40" t="s">
        <v>831</v>
      </c>
      <c r="D75" s="42">
        <v>273</v>
      </c>
      <c r="E75" s="34"/>
    </row>
    <row r="76" spans="2:5" x14ac:dyDescent="0.2">
      <c r="B76" s="40">
        <v>43689.260046296004</v>
      </c>
      <c r="C76" s="40" t="s">
        <v>806</v>
      </c>
      <c r="D76" s="42">
        <v>89</v>
      </c>
      <c r="E76" s="34"/>
    </row>
    <row r="77" spans="2:5" x14ac:dyDescent="0.2">
      <c r="B77" s="40">
        <v>43689.324432870002</v>
      </c>
      <c r="C77" s="40" t="s">
        <v>140</v>
      </c>
      <c r="D77" s="42">
        <v>52.2</v>
      </c>
      <c r="E77" s="34"/>
    </row>
    <row r="78" spans="2:5" x14ac:dyDescent="0.2">
      <c r="B78" s="40">
        <v>43689.325347222002</v>
      </c>
      <c r="C78" s="40" t="s">
        <v>832</v>
      </c>
      <c r="D78" s="42">
        <v>181</v>
      </c>
      <c r="E78" s="34"/>
    </row>
    <row r="79" spans="2:5" x14ac:dyDescent="0.2">
      <c r="B79" s="40">
        <v>43689.328275462998</v>
      </c>
      <c r="C79" s="40" t="s">
        <v>28</v>
      </c>
      <c r="D79" s="42">
        <v>89</v>
      </c>
      <c r="E79" s="34"/>
    </row>
    <row r="80" spans="2:5" x14ac:dyDescent="0.2">
      <c r="B80" s="40">
        <v>43689.410729167001</v>
      </c>
      <c r="C80" s="40" t="s">
        <v>833</v>
      </c>
      <c r="D80" s="42">
        <v>43</v>
      </c>
      <c r="E80" s="34"/>
    </row>
    <row r="81" spans="2:5" x14ac:dyDescent="0.2">
      <c r="B81" s="40">
        <v>43689.414641203999</v>
      </c>
      <c r="C81" s="40" t="s">
        <v>21</v>
      </c>
      <c r="D81" s="42">
        <v>181</v>
      </c>
      <c r="E81" s="34"/>
    </row>
    <row r="82" spans="2:5" x14ac:dyDescent="0.2">
      <c r="B82" s="40">
        <v>43689.657395832997</v>
      </c>
      <c r="C82" s="40" t="s">
        <v>834</v>
      </c>
      <c r="D82" s="42">
        <v>273</v>
      </c>
      <c r="E82" s="34"/>
    </row>
    <row r="83" spans="2:5" x14ac:dyDescent="0.2">
      <c r="B83" s="40">
        <v>43689.701493056004</v>
      </c>
      <c r="C83" s="40" t="s">
        <v>835</v>
      </c>
      <c r="D83" s="42">
        <v>89</v>
      </c>
      <c r="E83" s="34"/>
    </row>
    <row r="84" spans="2:5" x14ac:dyDescent="0.2">
      <c r="B84" s="40">
        <v>43689.710810185003</v>
      </c>
      <c r="C84" s="40" t="s">
        <v>352</v>
      </c>
      <c r="D84" s="42">
        <v>181</v>
      </c>
      <c r="E84" s="34"/>
    </row>
    <row r="85" spans="2:5" x14ac:dyDescent="0.2">
      <c r="B85" s="40">
        <v>43689.757280092999</v>
      </c>
      <c r="C85" s="40" t="s">
        <v>361</v>
      </c>
      <c r="D85" s="42">
        <v>89</v>
      </c>
      <c r="E85" s="34"/>
    </row>
    <row r="86" spans="2:5" x14ac:dyDescent="0.2">
      <c r="B86" s="40">
        <v>43689.831423611002</v>
      </c>
      <c r="C86" s="40" t="s">
        <v>27</v>
      </c>
      <c r="D86" s="42">
        <v>365</v>
      </c>
      <c r="E86" s="34"/>
    </row>
    <row r="87" spans="2:5" x14ac:dyDescent="0.2">
      <c r="B87" s="40">
        <v>43689.896666667002</v>
      </c>
      <c r="C87" s="40" t="s">
        <v>347</v>
      </c>
      <c r="D87" s="42">
        <v>15.400000000000002</v>
      </c>
      <c r="E87" s="34"/>
    </row>
    <row r="88" spans="2:5" x14ac:dyDescent="0.2">
      <c r="B88" s="40">
        <v>43690.224791667002</v>
      </c>
      <c r="C88" s="40" t="s">
        <v>836</v>
      </c>
      <c r="D88" s="42">
        <v>89</v>
      </c>
      <c r="E88" s="34"/>
    </row>
    <row r="89" spans="2:5" x14ac:dyDescent="0.2">
      <c r="B89" s="40">
        <v>43690.231192129999</v>
      </c>
      <c r="C89" s="40" t="s">
        <v>351</v>
      </c>
      <c r="D89" s="42">
        <v>89</v>
      </c>
      <c r="E89" s="34"/>
    </row>
    <row r="90" spans="2:5" x14ac:dyDescent="0.2">
      <c r="B90" s="40">
        <v>43690.262557870003</v>
      </c>
      <c r="C90" s="40" t="s">
        <v>349</v>
      </c>
      <c r="D90" s="42">
        <v>33.800000000000004</v>
      </c>
      <c r="E90" s="34"/>
    </row>
    <row r="91" spans="2:5" x14ac:dyDescent="0.2">
      <c r="B91" s="40">
        <v>43690.292152777998</v>
      </c>
      <c r="C91" s="40" t="s">
        <v>837</v>
      </c>
      <c r="D91" s="42">
        <v>181</v>
      </c>
      <c r="E91" s="34"/>
    </row>
    <row r="92" spans="2:5" x14ac:dyDescent="0.2">
      <c r="B92" s="40">
        <v>43690.638368056003</v>
      </c>
      <c r="C92" s="40" t="s">
        <v>364</v>
      </c>
      <c r="D92" s="42">
        <v>273</v>
      </c>
      <c r="E92" s="34"/>
    </row>
    <row r="93" spans="2:5" x14ac:dyDescent="0.2">
      <c r="B93" s="40">
        <v>43690.775937500002</v>
      </c>
      <c r="C93" s="40" t="s">
        <v>838</v>
      </c>
      <c r="D93" s="42">
        <v>457</v>
      </c>
      <c r="E93" s="34"/>
    </row>
    <row r="94" spans="2:5" x14ac:dyDescent="0.2">
      <c r="B94" s="40">
        <v>43690.855092593003</v>
      </c>
      <c r="C94" s="40" t="s">
        <v>839</v>
      </c>
      <c r="D94" s="42">
        <v>181</v>
      </c>
      <c r="E94" s="34"/>
    </row>
    <row r="95" spans="2:5" x14ac:dyDescent="0.2">
      <c r="B95" s="40">
        <v>43691.345462963</v>
      </c>
      <c r="C95" s="40" t="s">
        <v>349</v>
      </c>
      <c r="D95" s="42">
        <v>43</v>
      </c>
      <c r="E95" s="34"/>
    </row>
    <row r="96" spans="2:5" x14ac:dyDescent="0.2">
      <c r="B96" s="40">
        <v>43691.372766203996</v>
      </c>
      <c r="C96" s="40" t="s">
        <v>840</v>
      </c>
      <c r="D96" s="42">
        <v>89</v>
      </c>
      <c r="E96" s="34"/>
    </row>
    <row r="97" spans="2:5" x14ac:dyDescent="0.2">
      <c r="B97" s="40">
        <v>43691.374965278002</v>
      </c>
      <c r="C97" s="40" t="s">
        <v>841</v>
      </c>
      <c r="D97" s="42">
        <v>273</v>
      </c>
      <c r="E97" s="34"/>
    </row>
    <row r="98" spans="2:5" x14ac:dyDescent="0.2">
      <c r="B98" s="40">
        <v>43691.573506943998</v>
      </c>
      <c r="C98" s="40" t="s">
        <v>842</v>
      </c>
      <c r="D98" s="42">
        <v>181</v>
      </c>
      <c r="E98" s="34"/>
    </row>
    <row r="99" spans="2:5" x14ac:dyDescent="0.2">
      <c r="B99" s="40">
        <v>43691.633275462998</v>
      </c>
      <c r="C99" s="40" t="s">
        <v>15</v>
      </c>
      <c r="D99" s="42">
        <v>66</v>
      </c>
      <c r="E99" s="34"/>
    </row>
    <row r="100" spans="2:5" x14ac:dyDescent="0.2">
      <c r="B100" s="40">
        <v>43692.280243055997</v>
      </c>
      <c r="C100" s="40" t="s">
        <v>141</v>
      </c>
      <c r="D100" s="42">
        <v>457</v>
      </c>
      <c r="E100" s="34"/>
    </row>
    <row r="101" spans="2:5" x14ac:dyDescent="0.2">
      <c r="B101" s="40">
        <v>43692.297465278003</v>
      </c>
      <c r="C101" s="40" t="s">
        <v>20</v>
      </c>
      <c r="D101" s="42">
        <v>43</v>
      </c>
      <c r="E101" s="34"/>
    </row>
    <row r="102" spans="2:5" x14ac:dyDescent="0.2">
      <c r="B102" s="40">
        <v>43692.428923610998</v>
      </c>
      <c r="C102" s="40" t="s">
        <v>843</v>
      </c>
      <c r="D102" s="42">
        <v>-2.08</v>
      </c>
      <c r="E102" s="34"/>
    </row>
    <row r="103" spans="2:5" x14ac:dyDescent="0.2">
      <c r="B103" s="40">
        <v>43692.453020833003</v>
      </c>
      <c r="C103" s="40" t="s">
        <v>844</v>
      </c>
      <c r="D103" s="42">
        <v>181</v>
      </c>
      <c r="E103" s="34"/>
    </row>
    <row r="104" spans="2:5" x14ac:dyDescent="0.2">
      <c r="B104" s="40">
        <v>43692.460636573996</v>
      </c>
      <c r="C104" s="40" t="s">
        <v>142</v>
      </c>
      <c r="D104" s="42">
        <v>43</v>
      </c>
      <c r="E104" s="34"/>
    </row>
    <row r="105" spans="2:5" x14ac:dyDescent="0.2">
      <c r="B105" s="40">
        <v>43692.596956018999</v>
      </c>
      <c r="C105" s="40" t="s">
        <v>845</v>
      </c>
      <c r="D105" s="42">
        <v>273</v>
      </c>
      <c r="E105" s="34"/>
    </row>
    <row r="106" spans="2:5" x14ac:dyDescent="0.2">
      <c r="B106" s="40">
        <v>43692.659039352002</v>
      </c>
      <c r="C106" s="40" t="s">
        <v>358</v>
      </c>
      <c r="D106" s="42">
        <v>89</v>
      </c>
      <c r="E106" s="34"/>
    </row>
    <row r="107" spans="2:5" x14ac:dyDescent="0.2">
      <c r="B107" s="40">
        <v>43692.661388888999</v>
      </c>
      <c r="C107" s="40" t="s">
        <v>846</v>
      </c>
      <c r="D107" s="42">
        <v>181</v>
      </c>
      <c r="E107" s="34"/>
    </row>
    <row r="108" spans="2:5" x14ac:dyDescent="0.2">
      <c r="B108" s="40">
        <v>43692.785659722002</v>
      </c>
      <c r="C108" s="40" t="s">
        <v>847</v>
      </c>
      <c r="D108" s="42">
        <v>181</v>
      </c>
      <c r="E108" s="34"/>
    </row>
    <row r="109" spans="2:5" x14ac:dyDescent="0.2">
      <c r="B109" s="40">
        <v>43692.806157407002</v>
      </c>
      <c r="C109" s="40" t="s">
        <v>848</v>
      </c>
      <c r="D109" s="42">
        <v>181</v>
      </c>
      <c r="E109" s="34"/>
    </row>
    <row r="110" spans="2:5" x14ac:dyDescent="0.2">
      <c r="B110" s="40">
        <v>43692.829456018997</v>
      </c>
      <c r="C110" s="40" t="s">
        <v>849</v>
      </c>
      <c r="D110" s="42">
        <v>181</v>
      </c>
      <c r="E110" s="34"/>
    </row>
    <row r="111" spans="2:5" x14ac:dyDescent="0.2">
      <c r="B111" s="40">
        <v>43692.841307870003</v>
      </c>
      <c r="C111" s="40" t="s">
        <v>850</v>
      </c>
      <c r="D111" s="42">
        <v>181</v>
      </c>
      <c r="E111" s="34"/>
    </row>
    <row r="112" spans="2:5" x14ac:dyDescent="0.2">
      <c r="B112" s="40">
        <v>43693.215682870003</v>
      </c>
      <c r="C112" s="40" t="s">
        <v>17</v>
      </c>
      <c r="D112" s="42">
        <v>641</v>
      </c>
      <c r="E112" s="34"/>
    </row>
    <row r="113" spans="2:5" x14ac:dyDescent="0.2">
      <c r="B113" s="40">
        <v>43693.25193287</v>
      </c>
      <c r="C113" s="40" t="s">
        <v>29</v>
      </c>
      <c r="D113" s="42">
        <v>89</v>
      </c>
      <c r="E113" s="34"/>
    </row>
    <row r="114" spans="2:5" x14ac:dyDescent="0.2">
      <c r="B114" s="40">
        <v>43693.446597221999</v>
      </c>
      <c r="C114" s="40" t="s">
        <v>840</v>
      </c>
      <c r="D114" s="42">
        <v>89</v>
      </c>
      <c r="E114" s="34"/>
    </row>
    <row r="115" spans="2:5" x14ac:dyDescent="0.2">
      <c r="B115" s="40">
        <v>43693.613622684999</v>
      </c>
      <c r="C115" s="40" t="s">
        <v>140</v>
      </c>
      <c r="D115" s="42">
        <v>181</v>
      </c>
      <c r="E115" s="34"/>
    </row>
    <row r="116" spans="2:5" x14ac:dyDescent="0.2">
      <c r="B116" s="40">
        <v>43693.648009258999</v>
      </c>
      <c r="C116" s="40" t="s">
        <v>851</v>
      </c>
      <c r="D116" s="42">
        <v>273</v>
      </c>
      <c r="E116" s="34"/>
    </row>
    <row r="117" spans="2:5" x14ac:dyDescent="0.2">
      <c r="B117" s="40">
        <v>43693.705798611001</v>
      </c>
      <c r="C117" s="40" t="s">
        <v>852</v>
      </c>
      <c r="D117" s="42">
        <v>181</v>
      </c>
      <c r="E117" s="34"/>
    </row>
    <row r="118" spans="2:5" x14ac:dyDescent="0.2">
      <c r="B118" s="40">
        <v>43693.827962962998</v>
      </c>
      <c r="C118" s="40" t="s">
        <v>853</v>
      </c>
      <c r="D118" s="42">
        <v>181</v>
      </c>
      <c r="E118" s="34"/>
    </row>
    <row r="119" spans="2:5" x14ac:dyDescent="0.2">
      <c r="B119" s="40">
        <v>43693.830636573999</v>
      </c>
      <c r="C119" s="40" t="s">
        <v>854</v>
      </c>
      <c r="D119" s="42">
        <v>89</v>
      </c>
      <c r="E119" s="34"/>
    </row>
    <row r="120" spans="2:5" x14ac:dyDescent="0.2">
      <c r="B120" s="40">
        <v>43694.391597221998</v>
      </c>
      <c r="C120" s="40" t="s">
        <v>855</v>
      </c>
      <c r="D120" s="42">
        <v>43</v>
      </c>
      <c r="E120" s="34"/>
    </row>
    <row r="121" spans="2:5" x14ac:dyDescent="0.2">
      <c r="B121" s="40">
        <v>43694.540601852001</v>
      </c>
      <c r="C121" s="40" t="s">
        <v>856</v>
      </c>
      <c r="D121" s="42">
        <v>43</v>
      </c>
      <c r="E121" s="34"/>
    </row>
    <row r="122" spans="2:5" x14ac:dyDescent="0.2">
      <c r="B122" s="40">
        <v>43694.621689815001</v>
      </c>
      <c r="C122" s="40" t="s">
        <v>857</v>
      </c>
      <c r="D122" s="42">
        <v>89</v>
      </c>
      <c r="E122" s="34"/>
    </row>
    <row r="123" spans="2:5" x14ac:dyDescent="0.2">
      <c r="B123" s="40">
        <v>43694.903344906998</v>
      </c>
      <c r="C123" s="40" t="s">
        <v>858</v>
      </c>
      <c r="D123" s="42">
        <v>181</v>
      </c>
      <c r="E123" s="34"/>
    </row>
    <row r="124" spans="2:5" x14ac:dyDescent="0.2">
      <c r="B124" s="40">
        <v>43695.842453703997</v>
      </c>
      <c r="C124" s="40" t="s">
        <v>859</v>
      </c>
      <c r="D124" s="42">
        <v>181</v>
      </c>
      <c r="E124" s="34"/>
    </row>
    <row r="125" spans="2:5" x14ac:dyDescent="0.2">
      <c r="B125" s="40">
        <v>43695.944270833003</v>
      </c>
      <c r="C125" s="40" t="s">
        <v>860</v>
      </c>
      <c r="D125" s="42">
        <v>6.2000000000000011</v>
      </c>
      <c r="E125" s="34"/>
    </row>
    <row r="126" spans="2:5" x14ac:dyDescent="0.2">
      <c r="B126" s="40">
        <v>43696.210868055998</v>
      </c>
      <c r="C126" s="40" t="s">
        <v>22</v>
      </c>
      <c r="D126" s="42">
        <v>89</v>
      </c>
      <c r="E126" s="34"/>
    </row>
    <row r="127" spans="2:5" x14ac:dyDescent="0.2">
      <c r="B127" s="40">
        <v>43696.212395832998</v>
      </c>
      <c r="C127" s="40" t="s">
        <v>362</v>
      </c>
      <c r="D127" s="42">
        <v>89</v>
      </c>
      <c r="E127" s="34"/>
    </row>
    <row r="128" spans="2:5" x14ac:dyDescent="0.2">
      <c r="B128" s="40">
        <v>43696.212407407002</v>
      </c>
      <c r="C128" s="40" t="s">
        <v>861</v>
      </c>
      <c r="D128" s="42">
        <v>43</v>
      </c>
      <c r="E128" s="34"/>
    </row>
    <row r="129" spans="2:5" x14ac:dyDescent="0.2">
      <c r="B129" s="40">
        <v>43696.213113425998</v>
      </c>
      <c r="C129" s="40" t="s">
        <v>862</v>
      </c>
      <c r="D129" s="42">
        <v>43</v>
      </c>
      <c r="E129" s="34"/>
    </row>
    <row r="130" spans="2:5" x14ac:dyDescent="0.2">
      <c r="B130" s="40">
        <v>43696.213460648003</v>
      </c>
      <c r="C130" s="40" t="s">
        <v>353</v>
      </c>
      <c r="D130" s="42">
        <v>89</v>
      </c>
      <c r="E130" s="34"/>
    </row>
    <row r="131" spans="2:5" x14ac:dyDescent="0.2">
      <c r="B131" s="40">
        <v>43696.237187500003</v>
      </c>
      <c r="C131" s="40" t="s">
        <v>863</v>
      </c>
      <c r="D131" s="42">
        <v>43</v>
      </c>
      <c r="E131" s="34"/>
    </row>
    <row r="132" spans="2:5" x14ac:dyDescent="0.2">
      <c r="B132" s="40">
        <v>43696.270393519</v>
      </c>
      <c r="C132" s="40" t="s">
        <v>864</v>
      </c>
      <c r="D132" s="42">
        <v>61.400000000000006</v>
      </c>
      <c r="E132" s="34"/>
    </row>
    <row r="133" spans="2:5" x14ac:dyDescent="0.2">
      <c r="B133" s="40">
        <v>43696.271620369997</v>
      </c>
      <c r="C133" s="40" t="s">
        <v>865</v>
      </c>
      <c r="D133" s="42">
        <v>365</v>
      </c>
      <c r="E133" s="34"/>
    </row>
    <row r="134" spans="2:5" x14ac:dyDescent="0.2">
      <c r="B134" s="40">
        <v>43696.271620369997</v>
      </c>
      <c r="C134" s="40" t="s">
        <v>866</v>
      </c>
      <c r="D134" s="42">
        <v>89</v>
      </c>
      <c r="E134" s="34"/>
    </row>
    <row r="135" spans="2:5" x14ac:dyDescent="0.2">
      <c r="B135" s="40">
        <v>43696.273761573997</v>
      </c>
      <c r="C135" s="40" t="s">
        <v>867</v>
      </c>
      <c r="D135" s="42">
        <v>43</v>
      </c>
      <c r="E135" s="34"/>
    </row>
    <row r="136" spans="2:5" x14ac:dyDescent="0.2">
      <c r="B136" s="40">
        <v>43696.317349536999</v>
      </c>
      <c r="C136" s="40" t="s">
        <v>868</v>
      </c>
      <c r="D136" s="42">
        <v>273</v>
      </c>
      <c r="E136" s="34"/>
    </row>
    <row r="137" spans="2:5" x14ac:dyDescent="0.2">
      <c r="B137" s="40">
        <v>43696.565092593002</v>
      </c>
      <c r="C137" s="40" t="s">
        <v>352</v>
      </c>
      <c r="D137" s="42">
        <v>181</v>
      </c>
      <c r="E137" s="34"/>
    </row>
    <row r="138" spans="2:5" x14ac:dyDescent="0.2">
      <c r="B138" s="40">
        <v>43696.605648147997</v>
      </c>
      <c r="C138" s="40" t="s">
        <v>136</v>
      </c>
      <c r="D138" s="42">
        <v>89</v>
      </c>
      <c r="E138" s="34"/>
    </row>
    <row r="139" spans="2:5" x14ac:dyDescent="0.2">
      <c r="B139" s="40">
        <v>43696.748460647999</v>
      </c>
      <c r="C139" s="40" t="s">
        <v>869</v>
      </c>
      <c r="D139" s="42">
        <v>181</v>
      </c>
      <c r="E139" s="34"/>
    </row>
    <row r="140" spans="2:5" x14ac:dyDescent="0.2">
      <c r="B140" s="40">
        <v>43697.278703704003</v>
      </c>
      <c r="C140" s="40" t="s">
        <v>870</v>
      </c>
      <c r="D140" s="42">
        <v>89</v>
      </c>
      <c r="E140" s="34"/>
    </row>
    <row r="141" spans="2:5" x14ac:dyDescent="0.2">
      <c r="B141" s="40">
        <v>43697.299143518998</v>
      </c>
      <c r="C141" s="40" t="s">
        <v>356</v>
      </c>
      <c r="D141" s="42">
        <v>411</v>
      </c>
      <c r="E141" s="34"/>
    </row>
    <row r="142" spans="2:5" x14ac:dyDescent="0.2">
      <c r="B142" s="40">
        <v>43697.707939815002</v>
      </c>
      <c r="C142" s="40" t="s">
        <v>17</v>
      </c>
      <c r="D142" s="42">
        <v>641</v>
      </c>
      <c r="E142" s="34"/>
    </row>
    <row r="143" spans="2:5" x14ac:dyDescent="0.2">
      <c r="B143" s="40">
        <v>43697.829884259001</v>
      </c>
      <c r="C143" s="40" t="s">
        <v>25</v>
      </c>
      <c r="D143" s="42">
        <v>181</v>
      </c>
      <c r="E143" s="34"/>
    </row>
    <row r="144" spans="2:5" x14ac:dyDescent="0.2">
      <c r="B144" s="40">
        <v>43698.266851852</v>
      </c>
      <c r="C144" s="40" t="s">
        <v>349</v>
      </c>
      <c r="D144" s="42">
        <v>20</v>
      </c>
      <c r="E144" s="34"/>
    </row>
    <row r="145" spans="2:5" x14ac:dyDescent="0.2">
      <c r="B145" s="40">
        <v>43698.366597221997</v>
      </c>
      <c r="C145" s="40" t="s">
        <v>871</v>
      </c>
      <c r="D145" s="42">
        <v>89</v>
      </c>
      <c r="E145" s="34"/>
    </row>
    <row r="146" spans="2:5" x14ac:dyDescent="0.2">
      <c r="B146" s="40">
        <v>43698.472650463002</v>
      </c>
      <c r="C146" s="40" t="s">
        <v>872</v>
      </c>
      <c r="D146" s="42">
        <v>89</v>
      </c>
      <c r="E146" s="34"/>
    </row>
    <row r="147" spans="2:5" x14ac:dyDescent="0.2">
      <c r="B147" s="40">
        <v>43698.521400463003</v>
      </c>
      <c r="C147" s="40" t="s">
        <v>16</v>
      </c>
      <c r="D147" s="42">
        <v>273</v>
      </c>
      <c r="E147" s="34"/>
    </row>
    <row r="148" spans="2:5" x14ac:dyDescent="0.2">
      <c r="B148" s="40">
        <v>43698.936863426003</v>
      </c>
      <c r="C148" s="40" t="s">
        <v>873</v>
      </c>
      <c r="D148" s="42">
        <v>43</v>
      </c>
      <c r="E148" s="34"/>
    </row>
    <row r="149" spans="2:5" x14ac:dyDescent="0.2">
      <c r="B149" s="40">
        <v>43699.27</v>
      </c>
      <c r="C149" s="40" t="s">
        <v>349</v>
      </c>
      <c r="D149" s="42">
        <v>24.6</v>
      </c>
      <c r="E149" s="34"/>
    </row>
    <row r="150" spans="2:5" x14ac:dyDescent="0.2">
      <c r="B150" s="40">
        <v>43699.646562499998</v>
      </c>
      <c r="C150" s="40" t="s">
        <v>360</v>
      </c>
      <c r="D150" s="42">
        <v>89</v>
      </c>
      <c r="E150" s="34"/>
    </row>
    <row r="151" spans="2:5" x14ac:dyDescent="0.2">
      <c r="B151" s="40">
        <v>43699.650104166998</v>
      </c>
      <c r="C151" s="40" t="s">
        <v>142</v>
      </c>
      <c r="D151" s="42">
        <v>43</v>
      </c>
      <c r="E151" s="34"/>
    </row>
    <row r="152" spans="2:5" x14ac:dyDescent="0.2">
      <c r="B152" s="40">
        <v>43701.630462963003</v>
      </c>
      <c r="C152" s="40" t="s">
        <v>874</v>
      </c>
      <c r="D152" s="42">
        <v>89</v>
      </c>
      <c r="E152" s="34"/>
    </row>
    <row r="153" spans="2:5" x14ac:dyDescent="0.2">
      <c r="B153" s="40">
        <v>43702.68130787</v>
      </c>
      <c r="C153" s="40" t="s">
        <v>875</v>
      </c>
      <c r="D153" s="42">
        <v>89</v>
      </c>
      <c r="E153" s="34"/>
    </row>
    <row r="154" spans="2:5" x14ac:dyDescent="0.2">
      <c r="B154" s="40">
        <v>43703.191076388997</v>
      </c>
      <c r="C154" s="40" t="s">
        <v>135</v>
      </c>
      <c r="D154" s="42">
        <v>319</v>
      </c>
      <c r="E154" s="34"/>
    </row>
    <row r="155" spans="2:5" x14ac:dyDescent="0.2">
      <c r="B155" s="40">
        <v>43703.554641203998</v>
      </c>
      <c r="C155" s="40" t="s">
        <v>365</v>
      </c>
      <c r="D155" s="42">
        <v>365</v>
      </c>
      <c r="E155" s="34"/>
    </row>
    <row r="156" spans="2:5" x14ac:dyDescent="0.2">
      <c r="B156" s="40">
        <v>43703.558564815001</v>
      </c>
      <c r="C156" s="40" t="s">
        <v>876</v>
      </c>
      <c r="D156" s="42">
        <v>-2.08</v>
      </c>
      <c r="E156" s="34"/>
    </row>
    <row r="157" spans="2:5" x14ac:dyDescent="0.2">
      <c r="B157" s="40">
        <v>43703.561689814996</v>
      </c>
      <c r="C157" s="40" t="s">
        <v>876</v>
      </c>
      <c r="D157" s="42">
        <v>917</v>
      </c>
      <c r="E157" s="34"/>
    </row>
    <row r="158" spans="2:5" x14ac:dyDescent="0.2">
      <c r="B158" s="40">
        <v>43703.644259259003</v>
      </c>
      <c r="C158" s="40" t="s">
        <v>877</v>
      </c>
      <c r="D158" s="42">
        <v>43</v>
      </c>
      <c r="E158" s="34"/>
    </row>
    <row r="159" spans="2:5" x14ac:dyDescent="0.2">
      <c r="B159" s="40">
        <v>43703.745833333</v>
      </c>
      <c r="C159" s="40" t="s">
        <v>352</v>
      </c>
      <c r="D159" s="42">
        <v>181</v>
      </c>
      <c r="E159" s="34"/>
    </row>
    <row r="160" spans="2:5" x14ac:dyDescent="0.2">
      <c r="B160" s="40">
        <v>43704.307025463</v>
      </c>
      <c r="C160" s="40" t="s">
        <v>878</v>
      </c>
      <c r="D160" s="42">
        <v>273</v>
      </c>
      <c r="E160" s="34"/>
    </row>
    <row r="161" spans="2:5" x14ac:dyDescent="0.2">
      <c r="B161" s="40">
        <v>43704.468182869998</v>
      </c>
      <c r="C161" s="40" t="s">
        <v>879</v>
      </c>
      <c r="D161" s="42">
        <v>181</v>
      </c>
      <c r="E161" s="34"/>
    </row>
    <row r="162" spans="2:5" x14ac:dyDescent="0.2">
      <c r="B162" s="40">
        <v>43704.722256943998</v>
      </c>
      <c r="C162" s="40" t="s">
        <v>350</v>
      </c>
      <c r="D162" s="42">
        <v>89</v>
      </c>
      <c r="E162" s="34"/>
    </row>
    <row r="163" spans="2:5" x14ac:dyDescent="0.2">
      <c r="B163" s="40">
        <v>43704.723541667001</v>
      </c>
      <c r="C163" s="40" t="s">
        <v>350</v>
      </c>
      <c r="D163" s="42">
        <v>89</v>
      </c>
      <c r="E163" s="34"/>
    </row>
    <row r="164" spans="2:5" x14ac:dyDescent="0.2">
      <c r="B164" s="40">
        <v>43705.202939814997</v>
      </c>
      <c r="C164" s="40" t="s">
        <v>17</v>
      </c>
      <c r="D164" s="42">
        <v>503</v>
      </c>
      <c r="E164" s="34"/>
    </row>
    <row r="165" spans="2:5" x14ac:dyDescent="0.2">
      <c r="B165" s="40">
        <v>43705.261932870002</v>
      </c>
      <c r="C165" s="40" t="s">
        <v>880</v>
      </c>
      <c r="D165" s="42">
        <v>273</v>
      </c>
      <c r="E165" s="34"/>
    </row>
    <row r="166" spans="2:5" x14ac:dyDescent="0.2">
      <c r="B166" s="40">
        <v>43706.417731481</v>
      </c>
      <c r="C166" s="40" t="s">
        <v>881</v>
      </c>
      <c r="D166" s="42">
        <v>181</v>
      </c>
      <c r="E166" s="34"/>
    </row>
    <row r="167" spans="2:5" x14ac:dyDescent="0.2">
      <c r="B167" s="40">
        <v>43706.467835648</v>
      </c>
      <c r="C167" s="40" t="s">
        <v>142</v>
      </c>
      <c r="D167" s="42">
        <v>43</v>
      </c>
      <c r="E167" s="34"/>
    </row>
    <row r="168" spans="2:5" x14ac:dyDescent="0.2">
      <c r="B168" s="40">
        <v>43706.486782407002</v>
      </c>
      <c r="C168" s="40" t="s">
        <v>882</v>
      </c>
      <c r="D168" s="42">
        <v>181</v>
      </c>
      <c r="E168" s="34"/>
    </row>
    <row r="169" spans="2:5" x14ac:dyDescent="0.2">
      <c r="B169" s="40">
        <v>43706.648368055998</v>
      </c>
      <c r="C169" s="40" t="s">
        <v>883</v>
      </c>
      <c r="D169" s="42">
        <v>457</v>
      </c>
      <c r="E169" s="34"/>
    </row>
    <row r="170" spans="2:5" x14ac:dyDescent="0.2">
      <c r="B170" s="40">
        <v>43706.850347222004</v>
      </c>
      <c r="C170" s="40" t="s">
        <v>825</v>
      </c>
      <c r="D170" s="42">
        <v>33.800000000000004</v>
      </c>
      <c r="E170" s="34"/>
    </row>
    <row r="171" spans="2:5" x14ac:dyDescent="0.2">
      <c r="B171" s="40">
        <v>43707.525011573998</v>
      </c>
      <c r="C171" s="40" t="s">
        <v>884</v>
      </c>
      <c r="D171" s="42">
        <v>917</v>
      </c>
      <c r="E171" s="34"/>
    </row>
    <row r="172" spans="2:5" x14ac:dyDescent="0.2">
      <c r="B172" s="40">
        <v>43708.286006943999</v>
      </c>
      <c r="C172" s="40" t="s">
        <v>885</v>
      </c>
      <c r="D172" s="42">
        <v>181</v>
      </c>
      <c r="E172" s="34"/>
    </row>
    <row r="173" spans="2:5" x14ac:dyDescent="0.2">
      <c r="B173" s="40">
        <v>43708.384895832998</v>
      </c>
      <c r="C173" s="40" t="s">
        <v>349</v>
      </c>
      <c r="D173" s="42">
        <v>181</v>
      </c>
      <c r="E173" s="34"/>
    </row>
    <row r="174" spans="2:5" x14ac:dyDescent="0.2">
      <c r="B174" s="40">
        <v>43708.406377314997</v>
      </c>
      <c r="C174" s="40" t="s">
        <v>27</v>
      </c>
      <c r="D174" s="42">
        <v>273</v>
      </c>
      <c r="E174" s="34"/>
    </row>
    <row r="175" spans="2:5" x14ac:dyDescent="0.2">
      <c r="B175" s="40">
        <v>43708.746273147997</v>
      </c>
      <c r="C175" s="40" t="s">
        <v>15</v>
      </c>
      <c r="D175" s="42">
        <v>66</v>
      </c>
      <c r="E175" s="34"/>
    </row>
    <row r="176" spans="2:5" x14ac:dyDescent="0.2">
      <c r="B176" s="43"/>
      <c r="C176" s="43"/>
      <c r="D176" s="44"/>
      <c r="E176" s="34"/>
    </row>
    <row r="177" spans="2:5" ht="33.75" customHeight="1" x14ac:dyDescent="0.2">
      <c r="B177" s="56" t="s">
        <v>886</v>
      </c>
      <c r="C177" s="56"/>
      <c r="D177" s="41">
        <v>156</v>
      </c>
      <c r="E177" s="34"/>
    </row>
  </sheetData>
  <mergeCells count="3">
    <mergeCell ref="A1:E1"/>
    <mergeCell ref="A3:D3"/>
    <mergeCell ref="B177:C17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Расчетный счет</vt:lpstr>
      <vt:lpstr>Сайт dedmorozim.ru</vt:lpstr>
      <vt:lpstr>СМС 3434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Пользователь</cp:lastModifiedBy>
  <cp:revision>1</cp:revision>
  <cp:lastPrinted>2019-03-22T07:40:50Z</cp:lastPrinted>
  <dcterms:created xsi:type="dcterms:W3CDTF">2019-03-22T07:40:50Z</dcterms:created>
  <dcterms:modified xsi:type="dcterms:W3CDTF">2019-12-05T10:04:46Z</dcterms:modified>
</cp:coreProperties>
</file>