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19\сайт\октябрь\"/>
    </mc:Choice>
  </mc:AlternateContent>
  <bookViews>
    <workbookView xWindow="0" yWindow="0" windowWidth="23040" windowHeight="9192" tabRatio="730"/>
  </bookViews>
  <sheets>
    <sheet name="Расчетный счет" sheetId="1" r:id="rId1"/>
    <sheet name="Сайт dedmorozim.ru" sheetId="2" r:id="rId2"/>
    <sheet name="СМС 3434" sheetId="3" r:id="rId3"/>
  </sheets>
  <definedNames>
    <definedName name="_xlnm._FilterDatabase" localSheetId="0" hidden="1">'Расчетный счет'!$A$5:$D$560</definedName>
  </definedNames>
  <calcPr calcId="162913" refMode="R1C1"/>
</workbook>
</file>

<file path=xl/calcChain.xml><?xml version="1.0" encoding="utf-8"?>
<calcChain xmlns="http://schemas.openxmlformats.org/spreadsheetml/2006/main">
  <c r="D3" i="1" l="1"/>
  <c r="E465" i="2" l="1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" i="2" l="1"/>
  <c r="E3" i="3" l="1"/>
</calcChain>
</file>

<file path=xl/sharedStrings.xml><?xml version="1.0" encoding="utf-8"?>
<sst xmlns="http://schemas.openxmlformats.org/spreadsheetml/2006/main" count="2770" uniqueCount="888">
  <si>
    <t>Назначение платежа</t>
  </si>
  <si>
    <t>Способ помощи: банковский расчетный счет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</si>
  <si>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</si>
  <si>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</si>
  <si>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</si>
  <si>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</si>
  <si>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</si>
  <si>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</si>
  <si>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</si>
  <si>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</si>
  <si>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</si>
  <si>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Способ помощи: смс со словом "ДЕДМОРОЗИМ" на номер 3434</t>
  </si>
  <si>
    <t>Телефон</t>
  </si>
  <si>
    <t>Сумма, поступившая в фонд, руб</t>
  </si>
  <si>
    <t>3232</t>
  </si>
  <si>
    <t>3023</t>
  </si>
  <si>
    <t>Дата проводки</t>
  </si>
  <si>
    <t>Имя жертвователя</t>
  </si>
  <si>
    <t>7455</t>
  </si>
  <si>
    <t>4622</t>
  </si>
  <si>
    <t>8442</t>
  </si>
  <si>
    <t>6236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</si>
  <si>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</si>
  <si>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</si>
  <si>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</si>
  <si>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</si>
  <si>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</si>
  <si>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</si>
  <si>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</si>
  <si>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</si>
  <si>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</si>
  <si>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</si>
  <si>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</si>
  <si>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</si>
  <si>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Диана Бобылева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</si>
  <si>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</si>
  <si>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</si>
  <si>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</si>
  <si>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</si>
  <si>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</si>
  <si>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</si>
  <si>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</si>
  <si>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</si>
  <si>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</si>
  <si>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</si>
  <si>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</si>
  <si>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</si>
  <si>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</si>
  <si>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 xml:space="preserve">Наталья </t>
  </si>
  <si>
    <t>Алёна</t>
  </si>
  <si>
    <t>Анастасия</t>
  </si>
  <si>
    <t>Рядом с мамой</t>
  </si>
  <si>
    <t>Ns</t>
  </si>
  <si>
    <t>Наталья</t>
  </si>
  <si>
    <t>Алина</t>
  </si>
  <si>
    <t>Вадим</t>
  </si>
  <si>
    <t>Миша Ерин</t>
  </si>
  <si>
    <t>Anastasia</t>
  </si>
  <si>
    <t>Света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</si>
  <si>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</si>
  <si>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</si>
  <si>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</si>
  <si>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</si>
  <si>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</si>
  <si>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</si>
  <si>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</si>
  <si>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</si>
  <si>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</si>
  <si>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</si>
  <si>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>Ксюша Чугаева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</si>
  <si>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</si>
  <si>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</si>
  <si>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</si>
  <si>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</si>
  <si>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</si>
  <si>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</si>
  <si>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</si>
  <si>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Даниил</t>
  </si>
  <si>
    <t>Вера</t>
  </si>
  <si>
    <t>Артем</t>
  </si>
  <si>
    <t>Любовь</t>
  </si>
  <si>
    <t>Семен</t>
  </si>
  <si>
    <t>Полина</t>
  </si>
  <si>
    <t xml:space="preserve">Юлия </t>
  </si>
  <si>
    <t>Наталия</t>
  </si>
  <si>
    <t>Юля</t>
  </si>
  <si>
    <t>Людмила</t>
  </si>
  <si>
    <t xml:space="preserve">Ольга </t>
  </si>
  <si>
    <t>Лиза Беляева</t>
  </si>
  <si>
    <t>Ekaterina</t>
  </si>
  <si>
    <t xml:space="preserve">Татьяна </t>
  </si>
  <si>
    <t>Лора</t>
  </si>
  <si>
    <t>Надежда</t>
  </si>
  <si>
    <t>Алиса Петунина</t>
  </si>
  <si>
    <t xml:space="preserve">Сергей </t>
  </si>
  <si>
    <t>Aнна</t>
  </si>
  <si>
    <t>Служба качества жизни</t>
  </si>
  <si>
    <t>Игорь</t>
  </si>
  <si>
    <t>Ия</t>
  </si>
  <si>
    <t xml:space="preserve">Елена </t>
  </si>
  <si>
    <t>Алла</t>
  </si>
  <si>
    <t>Яна</t>
  </si>
  <si>
    <t>Альфа-Клик</t>
  </si>
  <si>
    <t>Яндекс.Деньги</t>
  </si>
  <si>
    <t>Марк</t>
  </si>
  <si>
    <t>Л. Ирина</t>
  </si>
  <si>
    <t>Мария Л.</t>
  </si>
  <si>
    <t>Алина Г.</t>
  </si>
  <si>
    <t>0090</t>
  </si>
  <si>
    <t>7511</t>
  </si>
  <si>
    <t>6179</t>
  </si>
  <si>
    <t>Тимур Безкоровайный</t>
  </si>
  <si>
    <t>Галина</t>
  </si>
  <si>
    <t>Лена</t>
  </si>
  <si>
    <t>Лев Ташкинов</t>
  </si>
  <si>
    <t>Служба заботы</t>
  </si>
  <si>
    <t>Валерий</t>
  </si>
  <si>
    <t>Антонина</t>
  </si>
  <si>
    <t>Вл</t>
  </si>
  <si>
    <t>Л. Вероника</t>
  </si>
  <si>
    <t>Константин М.</t>
  </si>
  <si>
    <t>Олеся М.</t>
  </si>
  <si>
    <t>Надежда С.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</si>
  <si>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</si>
  <si>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</si>
  <si>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</si>
  <si>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</si>
  <si>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</si>
  <si>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С. АЛЛА НИКОЛАЕВНА</t>
  </si>
  <si>
    <t>М. ЕКАТЕРИНА СЕРГЕЕВНА</t>
  </si>
  <si>
    <t>П. ВЯЧЕСЛАВ ВЯЧЕСЛАВОВИЧ</t>
  </si>
  <si>
    <t>А. АНТОН СЕРГЕЕВИЧ</t>
  </si>
  <si>
    <t>К. СЕРГЕЙ НИКОЛАЕВИЧ</t>
  </si>
  <si>
    <t>К. ИГОРЬ АЛЕКСАНДРОВИЧ</t>
  </si>
  <si>
    <t>М. ЛЮБОВЬ ВИКТОРОВНА</t>
  </si>
  <si>
    <t>З. АЛЕКСАНДР МИХАЙЛОВИЧ</t>
  </si>
  <si>
    <t>К. ДМИТРИЙ АНАТОЛЬЕВИЧ</t>
  </si>
  <si>
    <t>Т. ЕВГЕНИЙ МИХАЙЛОВИЧ</t>
  </si>
  <si>
    <t>Х. НАТАЛЬЯ АЛЕКСАНДРОВНА</t>
  </si>
  <si>
    <t>Л. АННА ВЛАДИМИРОВНА</t>
  </si>
  <si>
    <t>Ш. ДМИТРИЙ ВЛАДИМИРОВИЧ</t>
  </si>
  <si>
    <t>Ч. ВЛАДИМИР ВАСИЛЬЕВИЧ</t>
  </si>
  <si>
    <t>Н. НИКОЛАЙ ВЛАДИМИРОВИЧ</t>
  </si>
  <si>
    <t>К. ЛИЛИЯ ИЛЬДУСОВНА</t>
  </si>
  <si>
    <t>У. ВАЛЕРИЙ ВЛАДИСЛАВОВИЧ</t>
  </si>
  <si>
    <t>П. ТАТЬЯНА ИВАНОВНА</t>
  </si>
  <si>
    <t>Е. НАТАЛЬЯ АЛЕКСАНДРОВНА</t>
  </si>
  <si>
    <t>К. ГАЛИНА ВЛАДИМИРОВНА</t>
  </si>
  <si>
    <t>Е. НАКИЯ РАДИКОВНА</t>
  </si>
  <si>
    <t>С. НАТАЛЬЯ НИКОЛАЕВНА</t>
  </si>
  <si>
    <t>К. РОМАН ВАСИЛЬЕВИЧ</t>
  </si>
  <si>
    <t>Н. ДАРЬЯ АНДРЕЕВНА</t>
  </si>
  <si>
    <t>Е. ИЛОНА НИКОЛАЕВНА</t>
  </si>
  <si>
    <t>К. ЛАРИСА НИКОЛАЕВНА</t>
  </si>
  <si>
    <t>Г. КОНСТАНТИН ВАДИМОВИЧ</t>
  </si>
  <si>
    <t>Ж. ЕЛЕНА ВЛАДИМИРОВНА</t>
  </si>
  <si>
    <t>С. ЛАРИСА ЕВГЕНЬЕВНА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</si>
  <si>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</si>
  <si>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</si>
  <si>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</si>
  <si>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</si>
  <si>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</si>
  <si>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Б. МАРИЯ АЛЕКСАНДРОВНА</t>
  </si>
  <si>
    <t>К. ЛЮБОВЬ АЛЕКСАНДРОВНА</t>
  </si>
  <si>
    <t>М. АНАСТАСИЯ ПАВЛОВНА</t>
  </si>
  <si>
    <t>Ш. ОЛЬГА СЕРГЕЕВНА</t>
  </si>
  <si>
    <t>Д. ИРИНА ВАСИЛЬЕВНА</t>
  </si>
  <si>
    <t>В. ТАТЬЯНА АЛЕКСЕЕВНА</t>
  </si>
  <si>
    <t>В. ЛАДА ВЛАДИЛЕНОВНА</t>
  </si>
  <si>
    <t>Д. ЕЛЕНА НИКОЛАЕВНА</t>
  </si>
  <si>
    <t>П. СТАНИСЛАВ НИКОЛАЕВИЧ</t>
  </si>
  <si>
    <t>К. ВЛАДИМИР ВИКТОРОВИЧ</t>
  </si>
  <si>
    <t>Б. АЛЕКСЕЙ ВЛАДИМИРОВИЧ</t>
  </si>
  <si>
    <t>А. ВАДИМ НИКОЛАЕВИЧ</t>
  </si>
  <si>
    <t>М. СВЕТЛАНА ЮРЬЕВНА</t>
  </si>
  <si>
    <t>О. ТАТЬЯНА ПАВЛОВНА</t>
  </si>
  <si>
    <t>М. ОЛЬГА БОРИСОВНА</t>
  </si>
  <si>
    <t>Е. СВЕТЛАНА ВАЛЕРЬЕВНА</t>
  </si>
  <si>
    <t>Е. ВЕРА АЛЕКСАНДРОВНА</t>
  </si>
  <si>
    <t>Ш. РУСЛАН ЮРЬЕВИЧ</t>
  </si>
  <si>
    <t>Б. СЕРГЕЙ ЕВГЕНЬЕВИЧ</t>
  </si>
  <si>
    <t>Е. ОЛЬГА ВЛАДИМИРОВНА</t>
  </si>
  <si>
    <t>Ч. ОЛЬГА АЛЕКСЕЕВНА</t>
  </si>
  <si>
    <t>И. КОНСТАНТИН НИКОЛАЕВИЧ</t>
  </si>
  <si>
    <t>Ч. ДМИТРИЙ СЕРГЕЕВИЧ</t>
  </si>
  <si>
    <t>Б. НАТАЛЬЯ ВЛАДИМИРОВНА</t>
  </si>
  <si>
    <t>Д. ФИЛИПП ВАЛЕРЬЕВИЧ</t>
  </si>
  <si>
    <t>С. МАРИОНЭЛЛА ВЛАДИМИРОВНА</t>
  </si>
  <si>
    <t>К. КОНСТАНТИН ВЛАДИМИРОВИЧ</t>
  </si>
  <si>
    <t>Р. МАРИНА СЕРГЕЕВНА</t>
  </si>
  <si>
    <t>К. ОКСАНА ДЕНИСОВНА</t>
  </si>
  <si>
    <t>Р. НИКИТА РОМАНОВИЧ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</si>
  <si>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</si>
  <si>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</si>
  <si>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</si>
  <si>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</si>
  <si>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Б. АЛЕКСЕЙ БОРИСОВИЧ</t>
  </si>
  <si>
    <t>З. ЛАРИСА ГЕННАДЬЕВНА</t>
  </si>
  <si>
    <t>Р. СВЕТЛАНА ИЛЬИНИЧНА</t>
  </si>
  <si>
    <t>М. ДАРЬЯ ГАЛИМЯНОВНА</t>
  </si>
  <si>
    <t>Ч. НАТАЛЬЯ ВЯЧЕСЛАВОВНА</t>
  </si>
  <si>
    <t>Ш. АЛЕКСАНДР НИКОЛАЕВИЧ</t>
  </si>
  <si>
    <t>Б. ДМИТРИЙ СЕРГЕЕВИЧ</t>
  </si>
  <si>
    <t>П. ОЛЬГА ВИКТОРОВНА</t>
  </si>
  <si>
    <t>Л. ВИТАЛИЙ АЛЕКСЕЕВИЧ</t>
  </si>
  <si>
    <t>И. ТАТЬЯНА ВЛАДИМИРОВНА</t>
  </si>
  <si>
    <t>А. МАКСИМ ВАЛЕНТИНОВИЧ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</si>
  <si>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</si>
  <si>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</si>
  <si>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</si>
  <si>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</si>
  <si>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С. ЕЛЕНА ВАЛЕРЬЕВНА</t>
  </si>
  <si>
    <t>К. НИНА ГЕОРГИЕВНА</t>
  </si>
  <si>
    <t>С. МАРИНА НИКОЛАЕВНА</t>
  </si>
  <si>
    <t>А. АЛЕКСАНДР ОЛЕГОВИЧ</t>
  </si>
  <si>
    <t>К. ВАДИМ БОРИСОВИЧ</t>
  </si>
  <si>
    <t>М. МАРИНА ВЛАДИМИРОВНА</t>
  </si>
  <si>
    <t>К. НАТАЛЬЯ НИКОЛАЕВНА</t>
  </si>
  <si>
    <t>Р. АЛЕКСЕЙ ВЯЧЕСЛАВОВИЧ</t>
  </si>
  <si>
    <t>Г. ФАНУС РАВИЛЬЕВИЧ</t>
  </si>
  <si>
    <t>Л. АНДРЕЙ СЕРГЕЕВИЧ</t>
  </si>
  <si>
    <t>Т. СВЕТЛАНА ПЕТРОВНА</t>
  </si>
  <si>
    <t>К. ЛИДИЯ ЯКОВЛЕВНА</t>
  </si>
  <si>
    <t>Т. СЕРГЕЙ НИКОЛАЕВИЧ</t>
  </si>
  <si>
    <t>Ш. МИХАИЛ ВИТАЛЬЕВИЧ</t>
  </si>
  <si>
    <t>С. ИРИНА НИКОЛАЕВНА</t>
  </si>
  <si>
    <t>Н. СВЕТЛАНА ВЛАДИМИРОВНА</t>
  </si>
  <si>
    <t>М. ОКСАНА СЕРГЕЕВНА</t>
  </si>
  <si>
    <t>Т. АЛЕНА ВИКТОРОВНА</t>
  </si>
  <si>
    <t>Благотворительный взнос на помощь детям</t>
  </si>
  <si>
    <t>С. ЛАРИСА СТАНИСЛАВОВНА</t>
  </si>
  <si>
    <t>П. МАРИНА ВАЛЕРЬЕВНА</t>
  </si>
  <si>
    <t>П. ЛЮДМИЛА ГЕННАДЬЕВНА</t>
  </si>
  <si>
    <t>М. ЕЛЕНА БОРИСОВНА</t>
  </si>
  <si>
    <t>К. ТАТЬЯНА ВАЛЕРЬЕВНА</t>
  </si>
  <si>
    <t>Р. ОКСАНА ФЕДОРОВНА</t>
  </si>
  <si>
    <t>К. ТАТЬЯНА ВЛАДИМИРОВНА</t>
  </si>
  <si>
    <t>Б. НИКИТА ГЕОРГИЕВИЧ</t>
  </si>
  <si>
    <t>С. ВАДИМ АНАТОЛЬЕВИЧ</t>
  </si>
  <si>
    <t>Р. МАЙЯ ИВАНОВНА</t>
  </si>
  <si>
    <t>Х. ИННА ЭДУАРДОВНА</t>
  </si>
  <si>
    <t>С. ИРИНА ВЛАДИМИРОВНА</t>
  </si>
  <si>
    <t>Г. РИНАТ ГАБДРАШИТОВИЧ</t>
  </si>
  <si>
    <t>5028</t>
  </si>
  <si>
    <t>5863</t>
  </si>
  <si>
    <t>Добро</t>
  </si>
  <si>
    <t>Новогодняя затея</t>
  </si>
  <si>
    <t xml:space="preserve">Виолетта 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</si>
  <si>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</si>
  <si>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</si>
  <si>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</si>
  <si>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</si>
  <si>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</si>
  <si>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РНКО "Деньги.Мэйл.Ру" (ООО)</t>
  </si>
  <si>
    <t>ООО "ПЕРСИС"</t>
  </si>
  <si>
    <t>С. ВЕНЕРА МАУЛИТОВНА</t>
  </si>
  <si>
    <t>Д. АЛЕКСАНДР АЛЕКСАНДРОВИЧ</t>
  </si>
  <si>
    <t>Ш. СВЕТЛАНА МИХАЙЛОВНА</t>
  </si>
  <si>
    <t>Б. МИЛЕНА РАДИСЛАВОВНА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</si>
  <si>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</si>
  <si>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</si>
  <si>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</si>
  <si>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</si>
  <si>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А. АННА СЕРГЕЕВНА</t>
  </si>
  <si>
    <t>О. СВЕТЛАНА ЕВГЕНЬЕВНА</t>
  </si>
  <si>
    <t>А. ЗИНФИРА РАДИКОВНА</t>
  </si>
  <si>
    <t>Х. ДМИТРИЙ ВАЛЕНТИНОВИЧ</t>
  </si>
  <si>
    <t>Ж. АЛЕКСАНДР АРКАДЬЕВИЧ</t>
  </si>
  <si>
    <t>К. АЛЕКСАНДР ВИКТОРОВИЧ</t>
  </si>
  <si>
    <t>Г. НАТАЛИЯ АЛЕКСАНДРОВНА</t>
  </si>
  <si>
    <t>П. НАТАЛЬЯ ВАСИЛЬЕВНА</t>
  </si>
  <si>
    <t>И. ОЛЬГА САЛИМОВНА</t>
  </si>
  <si>
    <t>Б. ЕЛЕНА НИКОЛАЕВНА</t>
  </si>
  <si>
    <t>К. АРТЕМ АНАТОЛЬЕВИЧ</t>
  </si>
  <si>
    <t>К. ЛЮБОВЬ ВЛАДИМИРОВНА</t>
  </si>
  <si>
    <t>С. МАДИНА НАГИМУЛЛОВНА</t>
  </si>
  <si>
    <t>Л. АЛЕКСАНДР СЕРГЕЕВИЧ</t>
  </si>
  <si>
    <t>К. МАРИНА ВИКТОРОВНА</t>
  </si>
  <si>
    <t>М. СВЕТЛАНА ВЯЧЕСЛАВОВНА</t>
  </si>
  <si>
    <t>К. ЕЛЕНА ГЕННАДЬЕВНА</t>
  </si>
  <si>
    <t>С. КСЕНИЯ ВЛАДИМИРОВНА</t>
  </si>
  <si>
    <t>Б. ТАМАРА МИХАЙЛОВНА</t>
  </si>
  <si>
    <t>П. ОЛЬГА ЕВГЕНЬЕВНА</t>
  </si>
  <si>
    <t>Н. АРТЕМ ЛЕОНИДОВИЧ</t>
  </si>
  <si>
    <t>К. ЕКАТЕРИНА ВЛАДИМИРОВНА</t>
  </si>
  <si>
    <t>П. ВЯЧЕСЛАВ ВИКТОРОВИЧ</t>
  </si>
  <si>
    <t>М. ОЛЬГА НИКОЛАЕВНА</t>
  </si>
  <si>
    <t>Ч. СВЕТЛАНА ГРИГОРЬЕВНА</t>
  </si>
  <si>
    <t>М. ВАЛЕРИЯ АЛЕКСАНДРОВНА</t>
  </si>
  <si>
    <t>Х. ОЛЕГ ЛЕОНИДОВИЧ</t>
  </si>
  <si>
    <t>Р. ВЕРА ПАВЛОВНА</t>
  </si>
  <si>
    <t>П. МАРИНА ОЛЕГОВНА</t>
  </si>
  <si>
    <t>П. АЛЕКСЕЙ АЛЕКСАНДРОВИЧ</t>
  </si>
  <si>
    <t>Ш. АЛЕКСАНДР ВЛАДИМИРОВИЧ</t>
  </si>
  <si>
    <t>Н. ЕЛЕНА ВИКТОРОВНА</t>
  </si>
  <si>
    <t>Т. ЕЛЕНА АНАТОЛЬЕВНА</t>
  </si>
  <si>
    <t>Р. ИРИНА АЛЕКСАНДРОВНА</t>
  </si>
  <si>
    <t>М. АЛЕКСАНДР ВАСИЛЬЕВИЧ</t>
  </si>
  <si>
    <t>К. ЕКАТЕРИНА ЮРЬЕВНА</t>
  </si>
  <si>
    <t>П. АННА АЛЕКСАНДРОВНА</t>
  </si>
  <si>
    <t>Ш. МИХАИЛ НИКОЛАЕВИЧ</t>
  </si>
  <si>
    <t>0250</t>
  </si>
  <si>
    <t>6068</t>
  </si>
  <si>
    <t>0328</t>
  </si>
  <si>
    <t>2262</t>
  </si>
  <si>
    <t>5084</t>
  </si>
  <si>
    <t>7487</t>
  </si>
  <si>
    <t>0206</t>
  </si>
  <si>
    <t>4366</t>
  </si>
  <si>
    <t>5979</t>
  </si>
  <si>
    <t>4018</t>
  </si>
  <si>
    <t>5905</t>
  </si>
  <si>
    <t>3586</t>
  </si>
  <si>
    <t>3348</t>
  </si>
  <si>
    <t>2074</t>
  </si>
  <si>
    <t>7163</t>
  </si>
  <si>
    <t>2699</t>
  </si>
  <si>
    <t>5720</t>
  </si>
  <si>
    <t>8645</t>
  </si>
  <si>
    <t>6423</t>
  </si>
  <si>
    <t>0075</t>
  </si>
  <si>
    <t>5355</t>
  </si>
  <si>
    <t>0406</t>
  </si>
  <si>
    <t>2987</t>
  </si>
  <si>
    <t>0195</t>
  </si>
  <si>
    <t>6907</t>
  </si>
  <si>
    <t>7010</t>
  </si>
  <si>
    <t>Пожертвование картой</t>
  </si>
  <si>
    <t>Наталья Б.</t>
  </si>
  <si>
    <t>Дария</t>
  </si>
  <si>
    <t>Лидия</t>
  </si>
  <si>
    <t>Никита Рогожников</t>
  </si>
  <si>
    <t xml:space="preserve">Екатерина </t>
  </si>
  <si>
    <t>Владислав</t>
  </si>
  <si>
    <t>Константин</t>
  </si>
  <si>
    <t>Кристина</t>
  </si>
  <si>
    <t>Лилия</t>
  </si>
  <si>
    <t>Ольга Ш.</t>
  </si>
  <si>
    <t>Ульяна</t>
  </si>
  <si>
    <t xml:space="preserve">Варвара </t>
  </si>
  <si>
    <t>Антонида</t>
  </si>
  <si>
    <t>Anastasia s.</t>
  </si>
  <si>
    <t>ГВ</t>
  </si>
  <si>
    <t>Бобохон Саидов</t>
  </si>
  <si>
    <t>Виталий</t>
  </si>
  <si>
    <t>С. Оксана</t>
  </si>
  <si>
    <t>А. Анна</t>
  </si>
  <si>
    <t>Гор</t>
  </si>
  <si>
    <t xml:space="preserve">Константин </t>
  </si>
  <si>
    <t>Маша</t>
  </si>
  <si>
    <t>Аноним</t>
  </si>
  <si>
    <t xml:space="preserve">Олеся </t>
  </si>
  <si>
    <t xml:space="preserve">Света </t>
  </si>
  <si>
    <t>ekaterina</t>
  </si>
  <si>
    <t>Aleksandr m.</t>
  </si>
  <si>
    <t>Лилия К.</t>
  </si>
  <si>
    <t>Катя</t>
  </si>
  <si>
    <t>Таня</t>
  </si>
  <si>
    <t xml:space="preserve">Любовь </t>
  </si>
  <si>
    <t>Olga</t>
  </si>
  <si>
    <t>Г. ЕЛЕНА ВЛАДИМИРОВНА</t>
  </si>
  <si>
    <t>К. ОКСАНА ГЕННАДЬЕВНА</t>
  </si>
  <si>
    <t>Ш. ЮЛИЯ АЛЕКСАНДРОВНА</t>
  </si>
  <si>
    <t>Ч. ТАТЬЯНА ВАЛЕРЬЕВНА</t>
  </si>
  <si>
    <t>М. НАТАЛЬЯ АЛЕКСАНДРОВНА</t>
  </si>
  <si>
    <t>Л. ЕЛЕНА ВАСИЛЬЕВНА</t>
  </si>
  <si>
    <t>С. ДМИТРИЙ ИГОРЕВИЧ</t>
  </si>
  <si>
    <t>П. ОЛЬГА АЛЕКСАНДРОВНА</t>
  </si>
  <si>
    <t>С. СВЕТЛАНА ВЛАДИМИРОВНА</t>
  </si>
  <si>
    <t>Л. ДМИТРИЙ АЛЕКСАНДРОВИЧ</t>
  </si>
  <si>
    <t>М. НАТАЛЬЯ ЮРЬЕВНА</t>
  </si>
  <si>
    <t xml:space="preserve">Перевод средств от сборов на платформе ДоброMail.ru </t>
  </si>
  <si>
    <t>ООО "ГК "КАМА"</t>
  </si>
  <si>
    <t>И. ИЛЬНАР ИЛДАРОВИЧ</t>
  </si>
  <si>
    <t>Т. ОЛЬГА НИКОЛАЕВНА</t>
  </si>
  <si>
    <t>П. ОЛЬГА НИКОЛАЕВНА</t>
  </si>
  <si>
    <t>А. ОЛЬГА ВЛАДИМИРОВНА</t>
  </si>
  <si>
    <t>Ю. НАИЛЯ НАЗИМОВНА</t>
  </si>
  <si>
    <t>Т. АНАСТАСИЯ ЮРЬЕВНА</t>
  </si>
  <si>
    <t>К. МАРИЯ АНАТОЛЬЕВНА</t>
  </si>
  <si>
    <t>З. ЯКОВ АНДРЕЕВИЧ</t>
  </si>
  <si>
    <t>Д. ЮЛИЯ НИКОЛАЕВНА</t>
  </si>
  <si>
    <t>Г. АННА ИВАНОВНА</t>
  </si>
  <si>
    <t>П. ТАТЬЯНА СЕРГЕЕВНА</t>
  </si>
  <si>
    <t>З. КОНСТАНТИН ЮРЬЕВИЧ</t>
  </si>
  <si>
    <t>М. ГАЛИНА НИКОЛАЕВНА</t>
  </si>
  <si>
    <t>Благотворительное пожертвование на реализацию проекта "Рядом с мамой" по договору ДП-18/2018 от 01.11.2018.</t>
  </si>
  <si>
    <t>ПЕРМСКОЕ ОСБ N 6984 ПАО СБЕРБАНК</t>
  </si>
  <si>
    <t>Ш. НАДЕЖДА ВАСИЛЬЕВНА</t>
  </si>
  <si>
    <t>Г. ИННА ИВАНОВНА</t>
  </si>
  <si>
    <t>Г. ВИТАЛИЙ СЕРГЕЕВИЧ</t>
  </si>
  <si>
    <t>Б. ЛИЛИЯ ВЛАДИМИРОВНА</t>
  </si>
  <si>
    <t>М. ИРИНА ВЛАДИМИРОВНА</t>
  </si>
  <si>
    <t>Б. АЛЕКСАНДР ВЛАДИМИРОВИЧ</t>
  </si>
  <si>
    <t>П. ЛЮДМИЛА АЛЕКСАНДРОВНА</t>
  </si>
  <si>
    <t>К. ТАТЬЯНА ПАВЛОВНА</t>
  </si>
  <si>
    <t>К. ВИТАЛИЙ ГЕННАДЬЕВИЧ</t>
  </si>
  <si>
    <t>Б. ИРИНА ПЕТРОВНА</t>
  </si>
  <si>
    <t>К. НАТАЛЬЯ СЕРГЕЕВНА</t>
  </si>
  <si>
    <t>П. ОЛЬГА ВАДИМОВНА</t>
  </si>
  <si>
    <t>Г. СВЕТЛАНА ВЛАДИМИРОВНА</t>
  </si>
  <si>
    <t>Н. АЛЛА АЛЕКСАНДРОВНА</t>
  </si>
  <si>
    <t>М. ДАРЬЯ ФАИЛЬЕВНА</t>
  </si>
  <si>
    <t>О. ЮЛИЯ АЛЕКСАНДРОВНА</t>
  </si>
  <si>
    <t>Б. МАРИНА ВЛАДИМИРОВНА</t>
  </si>
  <si>
    <t>П. ИРИНА МИХАЙЛОВНА</t>
  </si>
  <si>
    <t>ООО ТД БАРС</t>
  </si>
  <si>
    <t>Р. ЛЮДМИЛА ВАСИЛЬЕВНА</t>
  </si>
  <si>
    <t>Ш. НАТАЛИЯ АНДРЕЕВНА</t>
  </si>
  <si>
    <t>Р. ЛЮДМИЛА АЛЕКСАНДРОВНА</t>
  </si>
  <si>
    <t>П. СВЕТЛАНА МИХАЙЛОВНА</t>
  </si>
  <si>
    <t>С. ИЛЬЯ АЛЕКСЕЕВИЧ</t>
  </si>
  <si>
    <t>Р. ПАВЕЛ ЕВГЕНЬЕВИЧ</t>
  </si>
  <si>
    <t>Е. ЕЛЕНА ВЛАДИМИРОВНА</t>
  </si>
  <si>
    <t>Б. МАРГАРИТА САВАТЕЕВНА</t>
  </si>
  <si>
    <t>Т. МАРИНА АЛЕКСЕЕВНА</t>
  </si>
  <si>
    <t>К. СЕРГЕЙ СТАНИСЛАВОВИЧ</t>
  </si>
  <si>
    <t>Т. ОЛЬГА АЛЕКСЕЕВНА</t>
  </si>
  <si>
    <t>С. КЛАРА АЗАТОВНА</t>
  </si>
  <si>
    <t>В. ЮЛИЯ НИКОЛАЕВНА</t>
  </si>
  <si>
    <t>Н. ГУЛЬШАТ САИТНУРОВНА</t>
  </si>
  <si>
    <t>С. ВАЛЕНТИНА ВИТАЛЬЕВНА</t>
  </si>
  <si>
    <t>Б. СВЕТЛАНА ВЛАДИМИРОВНА</t>
  </si>
  <si>
    <t>Б. ВАЛЕНТИН ЗОСИМОВИЧ</t>
  </si>
  <si>
    <t>Д. АННА НИКОЛАЕВНА</t>
  </si>
  <si>
    <t>З. ЛЮДМИЛА АНАТОЛЬЕВНА</t>
  </si>
  <si>
    <t>ООО "Стимул Плюс"</t>
  </si>
  <si>
    <t>Д. НАДЕЖДА ВАЛЕНТИНОВНА</t>
  </si>
  <si>
    <t>К. НАТАЛИЯ ГЕННАДЬЕВНА</t>
  </si>
  <si>
    <t>В. ЕКАТЕРИНА ИЛЬИНИЧНА</t>
  </si>
  <si>
    <t>Б. ЕКАТЕРИНА СЕРГЕЕВНА</t>
  </si>
  <si>
    <t>М. ИГОРЬ ПЕТРОВИЧ</t>
  </si>
  <si>
    <t>Б. ВИТАЛИЙ ИГОРЕВИЧ</t>
  </si>
  <si>
    <t>К. ДИАНА ФАРИДОВНА</t>
  </si>
  <si>
    <t>З. ЮЛИЯ АНАТОЛЬЕВНА</t>
  </si>
  <si>
    <t>В. ФЕДОР ЮРЬЕВИЧ</t>
  </si>
  <si>
    <t>М. ЛИДИЯ ЕВГЕНЬЕВНА</t>
  </si>
  <si>
    <t>К. МАРИЯ НИКОЛАЕВНА</t>
  </si>
  <si>
    <t>К. ЮРИЙ СЕРГЕЕВИЧ</t>
  </si>
  <si>
    <t>АО "ППМТС "Пермснабсбыт"</t>
  </si>
  <si>
    <t>Ж. ЕЛЕНА АЛЕКСАНДРОВНА</t>
  </si>
  <si>
    <t>С. ЛЮДМИЛА АЛЕКСЕЕВНА</t>
  </si>
  <si>
    <t>П. АЛЕКСАНДР ИВАНОВИЧ</t>
  </si>
  <si>
    <t>ВОЛГО-ВЯТСКИЙ БАНК ПАО СБЕРБАНК</t>
  </si>
  <si>
    <t>9416</t>
  </si>
  <si>
    <t>4409</t>
  </si>
  <si>
    <t>0771</t>
  </si>
  <si>
    <t>5690</t>
  </si>
  <si>
    <t>9427</t>
  </si>
  <si>
    <t>0046</t>
  </si>
  <si>
    <t>5734</t>
  </si>
  <si>
    <t>2656</t>
  </si>
  <si>
    <t>7768</t>
  </si>
  <si>
    <t>1179</t>
  </si>
  <si>
    <t>0000</t>
  </si>
  <si>
    <t>4992</t>
  </si>
  <si>
    <t>8109</t>
  </si>
  <si>
    <t>0277</t>
  </si>
  <si>
    <t>7825</t>
  </si>
  <si>
    <t>2036</t>
  </si>
  <si>
    <t>5463</t>
  </si>
  <si>
    <t>3826</t>
  </si>
  <si>
    <t>2801</t>
  </si>
  <si>
    <t>3278</t>
  </si>
  <si>
    <t>3912</t>
  </si>
  <si>
    <t>7328</t>
  </si>
  <si>
    <t>6685</t>
  </si>
  <si>
    <t>3654</t>
  </si>
  <si>
    <t>1583</t>
  </si>
  <si>
    <t>2076</t>
  </si>
  <si>
    <t>8894</t>
  </si>
  <si>
    <t>1300</t>
  </si>
  <si>
    <t>9484</t>
  </si>
  <si>
    <t>2305</t>
  </si>
  <si>
    <t>2085</t>
  </si>
  <si>
    <t>4771</t>
  </si>
  <si>
    <t>8148</t>
  </si>
  <si>
    <t>4460</t>
  </si>
  <si>
    <t>2758</t>
  </si>
  <si>
    <t>6191</t>
  </si>
  <si>
    <t>6848</t>
  </si>
  <si>
    <t>7574</t>
  </si>
  <si>
    <t>5811</t>
  </si>
  <si>
    <t>4970</t>
  </si>
  <si>
    <t>3839</t>
  </si>
  <si>
    <t>4990</t>
  </si>
  <si>
    <t>3761</t>
  </si>
  <si>
    <t>3574</t>
  </si>
  <si>
    <t>7894</t>
  </si>
  <si>
    <t>0616</t>
  </si>
  <si>
    <t>1480</t>
  </si>
  <si>
    <t>1936</t>
  </si>
  <si>
    <t>1638</t>
  </si>
  <si>
    <t>7360</t>
  </si>
  <si>
    <t>6552</t>
  </si>
  <si>
    <t>2327</t>
  </si>
  <si>
    <t>7681</t>
  </si>
  <si>
    <t>3909</t>
  </si>
  <si>
    <t>8406</t>
  </si>
  <si>
    <t>8176</t>
  </si>
  <si>
    <t>4198</t>
  </si>
  <si>
    <t>5417</t>
  </si>
  <si>
    <t>6788</t>
  </si>
  <si>
    <t>6579</t>
  </si>
  <si>
    <t>3418</t>
  </si>
  <si>
    <t>7100</t>
  </si>
  <si>
    <t>0540</t>
  </si>
  <si>
    <t>8392</t>
  </si>
  <si>
    <t>4336</t>
  </si>
  <si>
    <t>9909</t>
  </si>
  <si>
    <t>9460</t>
  </si>
  <si>
    <t>1357</t>
  </si>
  <si>
    <t>6349</t>
  </si>
  <si>
    <t>8016</t>
  </si>
  <si>
    <t>7795</t>
  </si>
  <si>
    <t>4173</t>
  </si>
  <si>
    <t>7771</t>
  </si>
  <si>
    <t>3059</t>
  </si>
  <si>
    <t>1854</t>
  </si>
  <si>
    <t>9423</t>
  </si>
  <si>
    <t>9087</t>
  </si>
  <si>
    <t>2781</t>
  </si>
  <si>
    <t>5016</t>
  </si>
  <si>
    <t>0385</t>
  </si>
  <si>
    <t>0783</t>
  </si>
  <si>
    <t>4495</t>
  </si>
  <si>
    <t>1278</t>
  </si>
  <si>
    <t>0181</t>
  </si>
  <si>
    <t>2481</t>
  </si>
  <si>
    <t>3985</t>
  </si>
  <si>
    <t>5094</t>
  </si>
  <si>
    <t>5513</t>
  </si>
  <si>
    <t>6117</t>
  </si>
  <si>
    <t>1896</t>
  </si>
  <si>
    <t>5678</t>
  </si>
  <si>
    <t>3475</t>
  </si>
  <si>
    <t>7136</t>
  </si>
  <si>
    <t>0830</t>
  </si>
  <si>
    <t>9456</t>
  </si>
  <si>
    <t>9197</t>
  </si>
  <si>
    <t>1397</t>
  </si>
  <si>
    <t>0589</t>
  </si>
  <si>
    <t>8815</t>
  </si>
  <si>
    <t>5376</t>
  </si>
  <si>
    <t>1876</t>
  </si>
  <si>
    <t>2322</t>
  </si>
  <si>
    <t>4151</t>
  </si>
  <si>
    <t>8760</t>
  </si>
  <si>
    <t>2746</t>
  </si>
  <si>
    <t>Сумма комиссии за незавершенные СМС (63 шт)</t>
  </si>
  <si>
    <t>Благотворительные пожертвования в фонд "Дедморозим" // октябрь 2019</t>
  </si>
  <si>
    <t>М. АЛЕКСАНДР ДМИТРИЕВИЧ</t>
  </si>
  <si>
    <t>С. В</t>
  </si>
  <si>
    <t>Ш. АЛЕКСАНДРА МИХАЙЛОВНА</t>
  </si>
  <si>
    <t>Ч. НАТАЛЬЯ ВАЛЕРЬЕВНА</t>
  </si>
  <si>
    <t>К. ЕЛЕНА ОКТЯБРИСТОВНА</t>
  </si>
  <si>
    <t>З. СВЕТЛАНА НИКОЛАЕВНА</t>
  </si>
  <si>
    <t>П. ЕЛЕНА СЕРГЕЕВНА</t>
  </si>
  <si>
    <t>М. ТАТЬЯНА СЕРГЕЕВНА</t>
  </si>
  <si>
    <t>К. СВЕТЛАНА АНАТОЛЬЕВНА</t>
  </si>
  <si>
    <t>Щ. АЛЕКСАНДР ВАСИЛЬЕВИЧ</t>
  </si>
  <si>
    <t>П. АЛЕКСАНДР АНАТОЛЬЕВИЧ</t>
  </si>
  <si>
    <t>Ф. ЕКАТЕРИНА АЛЕКСАНДРОВНА</t>
  </si>
  <si>
    <t>Ж. ЮЛИЯ АЛЕКСЕЕВНА</t>
  </si>
  <si>
    <t>Ш. ЕЛЕНА ЮРЬЕВНА</t>
  </si>
  <si>
    <t>Т. ЛИДИЯ МИХАЙЛОВНА</t>
  </si>
  <si>
    <t>Благотворительное пожертвование. .</t>
  </si>
  <si>
    <t>ПАО Т ПЛЮС</t>
  </si>
  <si>
    <t>И. ЕВГЕНИЙ ВЛАДИМИРОВИЧ</t>
  </si>
  <si>
    <t>Ч. ЕЛЕНА ЮРЬЕВНА</t>
  </si>
  <si>
    <t>С. ЛЮБОВЬ ВЛАДИМИРОВНА</t>
  </si>
  <si>
    <t>Я. ЕЛЕНА МИХАЙЛОВНА</t>
  </si>
  <si>
    <t>БФ "Нужна помощь"</t>
  </si>
  <si>
    <t>Б. ЕВГЕНИЙ ИВАНОВИЧ</t>
  </si>
  <si>
    <t>И. ЕЛЕНА СЕРГЕЕВНА</t>
  </si>
  <si>
    <t>Б. ИЛЬЯ АНДРЕЕВИЧ</t>
  </si>
  <si>
    <t>Ч. МАРИЯ НИКОЛАЕВНА</t>
  </si>
  <si>
    <t>П. АНДРЕЙ АЛЕКСАНДРОВИЧ</t>
  </si>
  <si>
    <t>О. НАТАЛЬЯ ВЛАДИМИРОВНА</t>
  </si>
  <si>
    <t>П. ИНГА ОЛЕГОВНА</t>
  </si>
  <si>
    <t xml:space="preserve">Благотворительный взнос на лечение Льва Ташкинова  </t>
  </si>
  <si>
    <t>12-Поступления налогов, сборов, страховых взносов, штрафов, таможенных платежей, средств самообложения граждан, взносов, страховых премий 5500.00   инкассац.боксов</t>
  </si>
  <si>
    <t>М. ЛЕОНИД АНАТОЛЬЕВИЧ</t>
  </si>
  <si>
    <t>12-Поступления налогов, сборов, страховых взносов, штрафов, таможенных платежей, средств самообложения граждан, взносов, страховых премий 16716-62  инкассац. боксов</t>
  </si>
  <si>
    <t>А. ЕЛЕНА ИГОРЕВНА</t>
  </si>
  <si>
    <t>Л. ИРИНА СЕРГЕЕВНА</t>
  </si>
  <si>
    <t>Г. ЭЛЬМИРА АНИСОВНА</t>
  </si>
  <si>
    <t>С. НАДЕЖДА АРКАДЬЕВНА</t>
  </si>
  <si>
    <t>В. АНДРЕЙ ВИКТОРОВИЧ</t>
  </si>
  <si>
    <t>М. ГАЛИНА ВАСИЛЬЕВНА</t>
  </si>
  <si>
    <t>К. ЕЛЕНА ИГОРЕВНА</t>
  </si>
  <si>
    <t>Л. МАРИЯ ВАСИЛЬЕВНА</t>
  </si>
  <si>
    <t>К. ЕКАТЕРИНА ПЕТРОВНА</t>
  </si>
  <si>
    <t>В. АННА АЛЕКСЕЕВНА</t>
  </si>
  <si>
    <t>П. ОЛЬГА ВЛАДИМИРОВНА</t>
  </si>
  <si>
    <t xml:space="preserve">
Е. АЛЕКСАНДР СЕРГЕЕВИЧ</t>
  </si>
  <si>
    <t>П. ВЛАДИМИР АЛЕКСАНДРОВИЧ</t>
  </si>
  <si>
    <t>Б. АНТОН МИХАЙЛОВИЧ</t>
  </si>
  <si>
    <t>Ш. АНТОН АЛЕКСАНДРОВИЧ</t>
  </si>
  <si>
    <t>М. ЕГОР СЕРГЕЕВИЧ</t>
  </si>
  <si>
    <t>АО "ДАНСКЕ БАНК"</t>
  </si>
  <si>
    <t xml:space="preserve">Благотворительный взнос для Беляевой Елизаветы </t>
  </si>
  <si>
    <t>ООО "АРЕНА ПЛЮС"</t>
  </si>
  <si>
    <t>Р. ЮЛИЯ НИКОЛАЕВНА</t>
  </si>
  <si>
    <t>С. ЕКАТЕРИНА ВАЛЕРЬЕВНА</t>
  </si>
  <si>
    <t>Б. ОЛЬГА ИЛЬИНИЧНА</t>
  </si>
  <si>
    <t>М. ГАЛИНА ВЛАДИМИРОВНА</t>
  </si>
  <si>
    <t>И. ВЛАДИМИР АЛЕКСЕЕВИЧ</t>
  </si>
  <si>
    <t>О. ДМИТРИЙ МИХАЙЛОВИЧ</t>
  </si>
  <si>
    <t>Н. ЛАРИСА ЗАИРЗЯНОВНА</t>
  </si>
  <si>
    <t xml:space="preserve">Благотворительный взнос. </t>
  </si>
  <si>
    <t>Х. ОЛЬГА НИКОЛАЕВНА</t>
  </si>
  <si>
    <t>Ч. ЛАРИСА ЛЬВОВНА</t>
  </si>
  <si>
    <t>Н. КЛИМЕНТИЙ ВАЛЕРЬЕВИЧ</t>
  </si>
  <si>
    <t>П. АЛЕКСАНДР ОЛЕГОВИЧ</t>
  </si>
  <si>
    <t xml:space="preserve">Оплата по счету № 28 от 07.10.19 за пожертвование </t>
  </si>
  <si>
    <t>С. ДМИТРИЙ СЕРГЕЕВИЧ</t>
  </si>
  <si>
    <t>С. НАДЕЖДА ПАВЛОВНА</t>
  </si>
  <si>
    <t>И. ОКСАНА СЕРГЕЕВНА</t>
  </si>
  <si>
    <t>П. ИННА НИКОЛАЕВНА</t>
  </si>
  <si>
    <t>АО "ОДК-Авиадвигатель"</t>
  </si>
  <si>
    <t>ООО "ДоброСтрой"</t>
  </si>
  <si>
    <t>В. ЕКАТЕРИНА ЮРЬЕВНА</t>
  </si>
  <si>
    <t>П. ОЛЬГА ЮРЬЕВНА</t>
  </si>
  <si>
    <t>О. ТАТЬЯНА ВИКТОРОВНА</t>
  </si>
  <si>
    <t>О. ДАРЬЯ АЛЕКСАНДРОВНА</t>
  </si>
  <si>
    <t>К. АНДРЕЙ ДЕМЬЯНОВИЧ</t>
  </si>
  <si>
    <t>Р. АЛЕКСАНДРА ВЛАДИМИРОВНА</t>
  </si>
  <si>
    <t>Ж. СВЕТЛАНА МИХАЙЛОВНА</t>
  </si>
  <si>
    <t>Е. ТАТЬЯНА АРКАДЬЕВНА</t>
  </si>
  <si>
    <t>М. МАРИНА ВАСИЛЬЕВНА</t>
  </si>
  <si>
    <t>С. АЛЕКСАНДР ВАЛЕРЬЕВИЧ</t>
  </si>
  <si>
    <t>К. МАРТИН ВАЗГЕНОВИЧ</t>
  </si>
  <si>
    <t>М. ЕВГЕНИЯ КОНСТАНТИНОВНА</t>
  </si>
  <si>
    <t>Д. СВЕТЛАНА ЛЕОНИДОВНА</t>
  </si>
  <si>
    <t>АО Новомет-Пермь</t>
  </si>
  <si>
    <t>С. ЕЛЕНА НИКОЛАЕВНА</t>
  </si>
  <si>
    <t>Л. ТАИСИЯ МИХАЙЛОВНА</t>
  </si>
  <si>
    <t>П. ОЛЬГА АРКАДЬЕВНА</t>
  </si>
  <si>
    <t>Общество с ограниченной ответственностью "Научно-производственное объединение "ГалилеоСкай"</t>
  </si>
  <si>
    <t>О. СЕРГЕЙ ВЛАДИМИРОВИЧ</t>
  </si>
  <si>
    <t>К. МАКСИМ НИКОЛАЕВИЧ</t>
  </si>
  <si>
    <t>П. АЛЕКСЕЙ ВЯЧЕСЛАВОВИЧ</t>
  </si>
  <si>
    <t>К. АННА СЕРГЕЕВНА</t>
  </si>
  <si>
    <t>Х. ВИКТОРИЯ РАСИХОВНА</t>
  </si>
  <si>
    <t>Ф. НАТАЛИЯ НИКОЛАЕВНА</t>
  </si>
  <si>
    <t>Т. НАТАЛЬЯ АЛЕКСАНДРОВНА</t>
  </si>
  <si>
    <t>В. ТАТЬЯНА ЮРЬЕВНА</t>
  </si>
  <si>
    <t>С. АНДРЕЙ ВЛАДИМИРОВИЧ</t>
  </si>
  <si>
    <t>А. АЛЕКСАНДР АНДРЕЕВИЧ</t>
  </si>
  <si>
    <t>К. ГЕОРГИЙ АЛЕКСАНДРОВИЧ</t>
  </si>
  <si>
    <t>ООО "НТЦ ПБ "Кром-С"</t>
  </si>
  <si>
    <t xml:space="preserve">Благотворительность для помощи детям, </t>
  </si>
  <si>
    <t>Общество с ограниченной ответственностью "Сити Фуд"</t>
  </si>
  <si>
    <t>Ш. ИРИНА ПЕТРОВНА</t>
  </si>
  <si>
    <t>О. ОЛЬГА ВАЛЕНТИНОВНА</t>
  </si>
  <si>
    <t>М. АННА ВЯЧЕСЛАВОВНА</t>
  </si>
  <si>
    <t>И. ТАТЬЯНА ТИМОФЕЕВНА</t>
  </si>
  <si>
    <t>Ч. НАТАЛЬЯ ВЛАДИМИРОВНА</t>
  </si>
  <si>
    <t>Х. ВИКТОРИЯ ВЯЧЕСЛАВОВНА</t>
  </si>
  <si>
    <t>Т. АЛЬБЕРТ РАИСОВИЧ</t>
  </si>
  <si>
    <t>М. ЕЛЕНА ВИКТОРОВНА</t>
  </si>
  <si>
    <t>К. МАРИЯ АЛЕКСАНДРОВНА</t>
  </si>
  <si>
    <t>Ф. АРКАДИЙ ЮРЬЕВИЧ</t>
  </si>
  <si>
    <t>А. НАДЕЖДА АЛЕКСАНДРОВНА</t>
  </si>
  <si>
    <t>П. НИКОЛАЙ АНАТОЛЬЕВИЧ</t>
  </si>
  <si>
    <t>Р. Г Я</t>
  </si>
  <si>
    <t>Ш. АРТЕМ АНДРЕЕВИЧ</t>
  </si>
  <si>
    <t>С. ИГОРЬ ВАЛЕНТИНОВИЧ</t>
  </si>
  <si>
    <t>К. ЮЛИЯ АНАТОЛЬЕВНА</t>
  </si>
  <si>
    <t>П. ТАТЬЯНА АНДРЕЕВНА</t>
  </si>
  <si>
    <t>М. НАДЕЖДА ЮРЬЕВНА</t>
  </si>
  <si>
    <t>Б. ЮЛИЯ НИКОЛАЕВНА</t>
  </si>
  <si>
    <t>Л. ИРИНА ЛЕОНИДОВНА</t>
  </si>
  <si>
    <t>К. СВЕТЛАНА ВИКТОРОВНА</t>
  </si>
  <si>
    <t>Д. ИРИНА ВЛАДИМИРОВНА</t>
  </si>
  <si>
    <t>Б. ОЛЬГА ГЕННАДЬЕВНА</t>
  </si>
  <si>
    <t>Ч. НАТАЛЬЯ АНДРЕЕВНА</t>
  </si>
  <si>
    <t>Г. НАДЕЖДА ЛЕОНИДОВНА</t>
  </si>
  <si>
    <t>К. ЕЛЕНА ГЕОРГИЕВНА</t>
  </si>
  <si>
    <t>К. ПАВЕЛ МИХАЙЛОВИЧ</t>
  </si>
  <si>
    <t>С. ЕЛЕНА ВАДИМОВНА</t>
  </si>
  <si>
    <t>В. ИВАН СЕРГЕЕВИЧ</t>
  </si>
  <si>
    <t>Ш. ИРИНА ОЛЕГОВНА</t>
  </si>
  <si>
    <t>Н. ДМИТРИЙ ИВАНОВИЧ</t>
  </si>
  <si>
    <t>Ю. ОЛЬГА ЮРЬЕВНА</t>
  </si>
  <si>
    <t>К. ИРИНА ЛЕОНИДОВНА</t>
  </si>
  <si>
    <t>Ч. ВАРВАРА ЮРЬЕВНА</t>
  </si>
  <si>
    <t>Ш. НАТАЛИЯ ВЛАДИМИРОВНА</t>
  </si>
  <si>
    <t>А. ЭЛЬВИРА ФАНИСОВНА</t>
  </si>
  <si>
    <t>Б. ТАТЬЯНА ВАЛЕРЬЕВНА</t>
  </si>
  <si>
    <t>М. НАТАЛИЯ БОРИСОВНА</t>
  </si>
  <si>
    <t>Ш. НАТАЛЬЯ СЕРГЕЕВНА</t>
  </si>
  <si>
    <t>О. ЕКАТЕРИНА ГЕОРГИЕВНА</t>
  </si>
  <si>
    <t>Т. ЕКАТЕРИНА ЮРЬЕВНА</t>
  </si>
  <si>
    <t>АО "ОДК-СТАР"</t>
  </si>
  <si>
    <t>Е. ЮЛИЯ СЕРГЕЕВНА</t>
  </si>
  <si>
    <t>Ч. ТАТЬЯНА АЛЕКСАНДРОВНА</t>
  </si>
  <si>
    <t>Ш. ОЛЬГА МИХАЙЛОВНА</t>
  </si>
  <si>
    <t>Б. ТАТЬЯНА АНАТОЛЬЕВНА</t>
  </si>
  <si>
    <t>П. ТАТЬЯНА ВАСИЛЬЕВНА</t>
  </si>
  <si>
    <t>Т. ИГОРЬ ВИКТОРОВИЧ</t>
  </si>
  <si>
    <t>Б. СВЕТЛАНА МИХАЙЛОВНА</t>
  </si>
  <si>
    <t>Л. ЕКАТЕРИНА АЛЕКСАНДРОВНА</t>
  </si>
  <si>
    <t>П. ИРИНА СЕРГЕЕВНА</t>
  </si>
  <si>
    <t>ПАО БАНК "ФК ОТКРЫТИЕ"</t>
  </si>
  <si>
    <t>Г. АНАСТАСИЯ ВЛАДИМИРОВНА</t>
  </si>
  <si>
    <t>М. АРИНА ИГОРЕВНА</t>
  </si>
  <si>
    <t xml:space="preserve">Благотворительный взнос ЛИЗЕ БЕЛЯЕВОЙ </t>
  </si>
  <si>
    <t xml:space="preserve">Благотворительный взнос КСЮШЕ ЧУГАЕВОЙ </t>
  </si>
  <si>
    <t xml:space="preserve">Благотворительный взнос НИКИТЕ РОГОЖНИКОВУ </t>
  </si>
  <si>
    <t xml:space="preserve">Благотворительный взнос КАТЕ КУТЯВИНОЙ </t>
  </si>
  <si>
    <t xml:space="preserve">Благотворительный взнос ВИТАЛИКУ СТАРЦЕВУ </t>
  </si>
  <si>
    <t>В. ОЛЬГА ЮРЬЕВНА</t>
  </si>
  <si>
    <t>Д. ЕЛЕНА ПЕТРОВНА</t>
  </si>
  <si>
    <t>Ц. ТАНЗИЛЯ ТАЛГАТОВНА</t>
  </si>
  <si>
    <t>Г. ДМИТРИЙ ВЛАДИМИРОВИЧ</t>
  </si>
  <si>
    <t xml:space="preserve">Благотворительные пожертвования в фонд "Дедморозим" // октябрь 2019 </t>
  </si>
  <si>
    <t xml:space="preserve">Пожертвования через Яндекс.Деньги на dedmorozim.ru за 30.09.2019 . </t>
  </si>
  <si>
    <t>Пожертвования через СМС на номер 3434 за период с 23 сентября 2019  г. по 29 сентября 2019  г.</t>
  </si>
  <si>
    <t xml:space="preserve">Пожертвования через Яндекс.Деньги на dedmorozim.ru за 01.10.2019 . </t>
  </si>
  <si>
    <t xml:space="preserve">Пожертвования через Яндекс.Деньги на dedmorozim.ru за 02.10.2019 . </t>
  </si>
  <si>
    <t xml:space="preserve">Пожертвование по договору № 25БПУЦ/19 от 18 апреля 2019  г.. в рамках благотворительной программы "Нужна помощь"  </t>
  </si>
  <si>
    <t xml:space="preserve">Пожертвования через Яндекс.Деньги на dedmorozim.ru за 03.10.2019 . </t>
  </si>
  <si>
    <t xml:space="preserve">Пожертвования через Яндекс.Деньги на dedmorozim.ru за 04.10.2019 . </t>
  </si>
  <si>
    <t xml:space="preserve">Пожертвования через Яндекс.Деньги на dedmorozim.ru за 05.10.2019 . </t>
  </si>
  <si>
    <t xml:space="preserve">Возврат пп № 771 от 07/10/2019 . Счет получателя закрыт. </t>
  </si>
  <si>
    <t xml:space="preserve">ПЕРЕЧИСЛЕНИЕ ПО СОГЛАШЕНИЮ О СОВМЕСТНОЙ ДЕЯТЕЛЬНОСТИ №59 ОТ 01.05.2019 Г. СЕНТЯБРЬ 2019 Г. </t>
  </si>
  <si>
    <t>Сбор благотворительных пожертвований по договору А-180/2017 от 03.10.2017 K4 10.11.2019 Без налога (НДС)</t>
  </si>
  <si>
    <t xml:space="preserve">Пожертвования через Яндекс.Деньги на dedmorozim.ru за 07.10.2019 . </t>
  </si>
  <si>
    <t xml:space="preserve">Пожертвования через Яндекс.Деньги на dedmorozim.ru за 08.10.2019 . </t>
  </si>
  <si>
    <t xml:space="preserve">Пожертвования через Яндекс.Деньги на dedmorozim.ru за период с 09.10.2019  по 09.10.2019 . </t>
  </si>
  <si>
    <t>БЛАГОТВОРИТЕЛЬНОЕ ПОЖЕРТВОВАНИЕ "КОРПОРАЦИЯ ЧУДЕС" ЗА СЕНТЯБРЬ 2019  Г.</t>
  </si>
  <si>
    <t xml:space="preserve">Оплата по счету №31 от 10 октября 2019 г пожертвование </t>
  </si>
  <si>
    <t xml:space="preserve">Пожертвования через Яндекс.Деньги на dedmorozim.ru за 10.10.2019 . </t>
  </si>
  <si>
    <t xml:space="preserve">Пожертвования через Яндекс.Деньги на dedmorozim.ru за 11.10.2019 . </t>
  </si>
  <si>
    <t xml:space="preserve">Пожертвования через Яндекс.Деньги на dedmorozim.ru за 12.10.2019 . </t>
  </si>
  <si>
    <t xml:space="preserve">Пожертвования через Яндекс.Деньги на dedmorozim.ru за 13.10.2019 . </t>
  </si>
  <si>
    <t xml:space="preserve">Пожертвования через Яндекс.Деньги на dedmorozim.ru за 14.10.2019 . </t>
  </si>
  <si>
    <t>ОПЛАТА СЧЕТА №32 ОТ 11.10.2019  Г. ЗА БЛАГОТВОРИТЕЛЬНОЕ ПОЖЕРТВОВАНИЕ НА УСТАВНУЮ ДЕЯТЕЛЬНОСТИ ФОНДА .НДСНЕ ОБЛАГАЕТСЯ</t>
  </si>
  <si>
    <t xml:space="preserve">Пожертвования через Яндекс.Деньги на dedmorozim.ru за 15.10.2019 . </t>
  </si>
  <si>
    <t>По сч  №30 от 09.10.2019  г. благотворительное пожертвование на уставную деятельность фонда</t>
  </si>
  <si>
    <t xml:space="preserve">Пожертвования через Яндекс.Деньги на dedmorozim.ru за 16.10.2019 . </t>
  </si>
  <si>
    <t xml:space="preserve">Пожертвования через Яндекс.Деньги на dedmorozim.ru за 17.10.2019 . </t>
  </si>
  <si>
    <t xml:space="preserve">Пожертвования через Яндекс.Деньги на dedmorozim.ru за 20.10.2019 . </t>
  </si>
  <si>
    <t xml:space="preserve">Пожертвования через Яндекс.Деньги на dedmorozim.ru за 19.10.2019 . </t>
  </si>
  <si>
    <t xml:space="preserve">Пожертвования через Яндекс.Деньги на dedmorozim.ru за 18.10.2019 . </t>
  </si>
  <si>
    <t xml:space="preserve">Пожертвования через Яндекс.Деньги на dedmorozim.ru за 21.10.2019 . </t>
  </si>
  <si>
    <t xml:space="preserve">Пожертвования через Яндекс.Деньги на dedmorozim.ru за 22.10.2019 . </t>
  </si>
  <si>
    <t xml:space="preserve">Пожертвования через Яндекс.Деньги на dedmorozim.ru за 24.10.2019 . </t>
  </si>
  <si>
    <t>ОПЛАТА ПО СЧЕТУ № 33 ОТ 14.10.2019 Г. СПОНСОРСКАЯ ПОМОЩЬ ПО ДОГОВОРУ № 144-1356/2019  ОТ 23.10.2019 Г. БЕЗ НАЛОГА (НДС)</t>
  </si>
  <si>
    <t xml:space="preserve">Пожертвования через Яндекс.Деньги на dedmorozim.ru за 26.10.2019 . </t>
  </si>
  <si>
    <t xml:space="preserve">Пожертвования через Яндекс.Деньги на dedmorozim.ru за 25.10.2019 . </t>
  </si>
  <si>
    <t xml:space="preserve">Возврат платежа N 828 от 28/10/2019  на сумму 10000.00. Счет получателя закрыт, зачисление невозможно. </t>
  </si>
  <si>
    <t xml:space="preserve">Пожертвования через Яндекс.Деньги на dedmorozim.ru за 28.10.2019 . </t>
  </si>
  <si>
    <t xml:space="preserve">Пожертвования через Яндекс.Деньги на dedmorozim.ru за 29.10.2019 . </t>
  </si>
  <si>
    <t xml:space="preserve">Пожертвования через Яндекс.Деньги на dedmorozim.ru за 30.10.2019 . </t>
  </si>
  <si>
    <t>БЛАГОТВОРИТЕЛЬНЫЙ ВЗНОС ЗА СЕНТЯБРЬ2019 . ТВОРИ ДОБРО И УБЕГАЙ.</t>
  </si>
  <si>
    <t xml:space="preserve">ИП Х. ОЛЬГА СЕРГЕЕВНА </t>
  </si>
  <si>
    <t xml:space="preserve">СПОНСОРСКАЯ РЕКЛАМА ПО ДОГ.7U00-FA032/02-014/0009-2019  ОТ 18.09.2019 </t>
  </si>
  <si>
    <t>ИП Ш. ЕВГЕНИЙ АНАТОЛЬЕВИЧ</t>
  </si>
  <si>
    <t xml:space="preserve">Оплата по сч. № 27 от 02.10.2019  г. за благотворительное пожертвование на уставную деятельность фонда. </t>
  </si>
  <si>
    <t>К. ИВАН АЛЕКСАНДРОВИЧ</t>
  </si>
  <si>
    <t xml:space="preserve">Благотворительный взноспо письму № 224/2019  от 09.10.19 г. </t>
  </si>
  <si>
    <t>ОБЩЕСТВО С ОГРАНИЧЕННОЙ ОТВЕТСТВЕННОСТЬЮ "ЕДИНЫЙ ЦЕНТР УРАЛ"</t>
  </si>
  <si>
    <t>Оплата по счету №29 от 08.10.2019  (Благотворительное пожертвование на уставную деятельность фонда)</t>
  </si>
  <si>
    <t>Б. ВИТАЛИЙ ПАВЛОВИЧ</t>
  </si>
  <si>
    <t xml:space="preserve">ДЕТСКИЙ БЛАГОТВОРИТЕЛЬНЫЙ ФОНД "СОЛНЕЧНЫЙ ГОРОД" </t>
  </si>
  <si>
    <t xml:space="preserve">ОБЩЕСТВО С ОГРАНИЧЕННОЙ ОТВЕТСТВЕННОСТЬЮ "АЙТИЭЛЬ ГРУП" </t>
  </si>
  <si>
    <t>ОБЩЕСТВО С ОГРАНИЧЕННОЙ ОТВЕТСТВЕННОСТЬЮ "КОМПАНИЯ МЕРИДИАН"</t>
  </si>
  <si>
    <t>Пожертвования через СМС на номер 3434 за период с 17 октября 2019  г. по 29 октября 2019  г.</t>
  </si>
  <si>
    <t>irina</t>
  </si>
  <si>
    <t>Eka</t>
  </si>
  <si>
    <t>Х. Евгения</t>
  </si>
  <si>
    <t>Ма</t>
  </si>
  <si>
    <t>Тортуга</t>
  </si>
  <si>
    <t>Вадим и Ирина</t>
  </si>
  <si>
    <t>Artem</t>
  </si>
  <si>
    <t>Evgeniya</t>
  </si>
  <si>
    <t>Татьяна С.</t>
  </si>
  <si>
    <t>Т</t>
  </si>
  <si>
    <t>Михаил Н.</t>
  </si>
  <si>
    <t>Tatyana A.</t>
  </si>
  <si>
    <t>Marta</t>
  </si>
  <si>
    <t>Елена А.</t>
  </si>
  <si>
    <t>Светлана В.</t>
  </si>
  <si>
    <t xml:space="preserve">Виктор </t>
  </si>
  <si>
    <t>З. Даниил</t>
  </si>
  <si>
    <t>З. Елизавета</t>
  </si>
  <si>
    <t>Г. Лилия</t>
  </si>
  <si>
    <t>Катя Кутявина</t>
  </si>
  <si>
    <t>Елена Б.</t>
  </si>
  <si>
    <t>Andrey</t>
  </si>
  <si>
    <t xml:space="preserve">Natig </t>
  </si>
  <si>
    <t>Рената</t>
  </si>
  <si>
    <t>Донорство ума</t>
  </si>
  <si>
    <t>Александр м.</t>
  </si>
  <si>
    <t>ЕВГЕНИЙ</t>
  </si>
  <si>
    <t>Диана</t>
  </si>
  <si>
    <t xml:space="preserve">Максим </t>
  </si>
  <si>
    <t>Святослав</t>
  </si>
  <si>
    <t>ольга</t>
  </si>
  <si>
    <t>Роман Б.</t>
  </si>
  <si>
    <t>Гульназ</t>
  </si>
  <si>
    <t>Андрей Владимирович Ш.</t>
  </si>
  <si>
    <t>Алексендра</t>
  </si>
  <si>
    <t>Рома и Мальвина</t>
  </si>
  <si>
    <t>Роберт</t>
  </si>
  <si>
    <t>Anna</t>
  </si>
  <si>
    <t>Альбина</t>
  </si>
  <si>
    <t xml:space="preserve">Денис </t>
  </si>
  <si>
    <t>Polytope</t>
  </si>
  <si>
    <t>Тамара</t>
  </si>
  <si>
    <t xml:space="preserve">Е. Илона </t>
  </si>
  <si>
    <t>Николай</t>
  </si>
  <si>
    <t>Наталья М.</t>
  </si>
  <si>
    <t>И. Альфия Альфисовна</t>
  </si>
  <si>
    <t>Лейли</t>
  </si>
  <si>
    <t>Елена Львовна Н.</t>
  </si>
  <si>
    <t>Natalia</t>
  </si>
  <si>
    <t>Ар</t>
  </si>
  <si>
    <t xml:space="preserve">Зарина </t>
  </si>
  <si>
    <t>м. александр</t>
  </si>
  <si>
    <t>К. Виолетта</t>
  </si>
  <si>
    <t>Виолетта</t>
  </si>
  <si>
    <t>Ека</t>
  </si>
  <si>
    <t>фыв</t>
  </si>
  <si>
    <t>иван</t>
  </si>
  <si>
    <t>Алиса</t>
  </si>
  <si>
    <t>Адиля</t>
  </si>
  <si>
    <t>Арина</t>
  </si>
  <si>
    <t>Виталик Старцев</t>
  </si>
  <si>
    <t>М</t>
  </si>
  <si>
    <t>С. Елена</t>
  </si>
  <si>
    <t>В</t>
  </si>
  <si>
    <t>Юлия Б.</t>
  </si>
  <si>
    <t>А</t>
  </si>
  <si>
    <t>Ксения М.</t>
  </si>
  <si>
    <t>Клим</t>
  </si>
  <si>
    <t xml:space="preserve">Lilia </t>
  </si>
  <si>
    <t>Александр v.</t>
  </si>
  <si>
    <t>Татьяна В.</t>
  </si>
  <si>
    <t>Алена Т.</t>
  </si>
  <si>
    <t>Андрей А</t>
  </si>
  <si>
    <t>андрей</t>
  </si>
  <si>
    <t>Svetlana</t>
  </si>
  <si>
    <t>Роман</t>
  </si>
  <si>
    <t>Маргарита</t>
  </si>
  <si>
    <t>УФК по Пермскому краю(Минфин Пермского края(ГКУСО ПК ЦПД г. Перми))</t>
  </si>
  <si>
    <t>Оплата услуг по сопровождению детей-сирот в стационарах</t>
  </si>
  <si>
    <t>ИП Ж. ИРИНА СЕРГЕЕВНА</t>
  </si>
  <si>
    <t xml:space="preserve">Благотворительный взнос на административные расходы фонда. </t>
  </si>
  <si>
    <t>Административные расходы фонда.</t>
  </si>
  <si>
    <t>Перечислены проценты по договору  6984249912.ПУ00 от 30.09.2019  за период с 01.10.2019 г. по 31.10.2019 г.</t>
  </si>
  <si>
    <t>З.</t>
  </si>
  <si>
    <t xml:space="preserve">Пожертвования картой на dedmorozim.ru от 30.09.2019 . </t>
  </si>
  <si>
    <t xml:space="preserve">Пожертвования картой на dedmorozim.ru от 01.10.2019 . </t>
  </si>
  <si>
    <t xml:space="preserve">Пожертвования картой на dedmorozim.ru от 02.10.2019 . </t>
  </si>
  <si>
    <t xml:space="preserve">Пожертвования картой на dedmorozim.ru от 03.10.2019 . </t>
  </si>
  <si>
    <t xml:space="preserve">Пожертвования картой на dedmorozim.ru от 04.10.2019 . </t>
  </si>
  <si>
    <t xml:space="preserve">Пожертвования картой на dedmorozim.ru от 05.10.2019 . </t>
  </si>
  <si>
    <t xml:space="preserve">Пожертвования картой на dedmorozim.ru от 06.10.2019 . </t>
  </si>
  <si>
    <t xml:space="preserve">Пожертвования картой на dedmorozim.ru от 07.10.2019 . </t>
  </si>
  <si>
    <t xml:space="preserve">Пожертвования картой на dedmorozim.ru от 08.10.2019 . </t>
  </si>
  <si>
    <t xml:space="preserve">Пожертвования картой на dedmorozim.ru от 09.10.2019 . </t>
  </si>
  <si>
    <t xml:space="preserve">Пожертвования картой на dedmorozim.ru от 10.10.2019 . </t>
  </si>
  <si>
    <t xml:space="preserve">Пожертвования картой на dedmorozim.ru от 13.10.2019 . </t>
  </si>
  <si>
    <t xml:space="preserve">Пожертвования картой на dedmorozim.ru от 12.10.2019 . </t>
  </si>
  <si>
    <t xml:space="preserve">Пожертвования картой на dedmorozim.ru от 11.10.2019 . </t>
  </si>
  <si>
    <t xml:space="preserve">Пожертвования картой на dedmorozim.ru от 14.10.2019 . </t>
  </si>
  <si>
    <t xml:space="preserve">Пожертвования картой на dedmorozim.ru от 15.10.2019 . </t>
  </si>
  <si>
    <t xml:space="preserve">Пожертвования картой на dedmorozim.ru от 16.10.2019 . </t>
  </si>
  <si>
    <t xml:space="preserve">Пожертвования картой на dedmorozim.ru от 17.10.2019 . </t>
  </si>
  <si>
    <t xml:space="preserve">Пожертвования картой на dedmorozim.ru от 18.10.2019 . </t>
  </si>
  <si>
    <t xml:space="preserve">Пожертвования картой на dedmorozim.ru от 20.10.2019 . </t>
  </si>
  <si>
    <t xml:space="preserve">Пожертвования картой на dedmorozim.ru от 19.10.2019 . </t>
  </si>
  <si>
    <t xml:space="preserve">Пожертвования картой на dedmorozim.ru от 21.10.2019 . </t>
  </si>
  <si>
    <t xml:space="preserve">Пожертвования картой на dedmorozim.ru от 22.10.2019 . </t>
  </si>
  <si>
    <t xml:space="preserve">Пожертвования картой на dedmorozim.ru от 23.10.2019 . </t>
  </si>
  <si>
    <t xml:space="preserve">Пожертвования картой на dedmorozim.ru от 24.10.2019 . </t>
  </si>
  <si>
    <t xml:space="preserve">Пожертвования картой на dedmorozim.ru от 27.10.2019 . </t>
  </si>
  <si>
    <t xml:space="preserve">Пожертвования картой на dedmorozim.ru от 26.10.2019 . </t>
  </si>
  <si>
    <t xml:space="preserve">Пожертвования картой на dedmorozim.ru от 25.10.2019 . </t>
  </si>
  <si>
    <t xml:space="preserve">Пожертвования картой на dedmorozim.ru от 28.10.2019 . </t>
  </si>
  <si>
    <t xml:space="preserve">Пожертвования картой на dedmorozim.ru от 29.10.2019 . </t>
  </si>
  <si>
    <t xml:space="preserve">Пожертвования картой на dedmorozim.ru от 30.10.2019 . </t>
  </si>
  <si>
    <t>Пожертвования через СМС на номер 3434 за период с 30 сентября 2019  г. по 08 октября 2019 г.</t>
  </si>
  <si>
    <t>Пожертвования через СМС на номер 3434 за период с 09 октября 2019  г. по 16 октября 2019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</si>
</sst>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р.&quot;"/>
    <numFmt numFmtId="165" formatCode="#,##0.00\ &quot;₽&quot;"/>
    <numFmt numFmtId="166" formatCode="0.0"/>
    <numFmt numFmtId="167" formatCode="#,##0.0"/>
    <numFmt numFmtId="168" formatCode="dd\.mm\.yyyy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name val="Times New Roman"/>
    </font>
    <font>
      <sz val="8"/>
      <color rgb="FF000000"/>
      <name val="Times New Roman"/>
      <family val="2"/>
    </font>
    <font>
      <sz val="8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0" fillId="0" borderId="2" xfId="0" applyBorder="1"/>
    <xf numFmtId="2" fontId="0" fillId="0" borderId="2" xfId="0" applyNumberFormat="1" applyBorder="1"/>
    <xf numFmtId="2" fontId="7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0" fillId="0" borderId="2" xfId="0" applyNumberFormat="1" applyFill="1" applyBorder="1"/>
    <xf numFmtId="0" fontId="9" fillId="0" borderId="0" xfId="0" applyFont="1"/>
    <xf numFmtId="2" fontId="6" fillId="0" borderId="2" xfId="0" applyNumberFormat="1" applyFont="1" applyBorder="1" applyAlignment="1">
      <alignment horizontal="center" vertical="center" wrapText="1"/>
    </xf>
    <xf numFmtId="165" fontId="5" fillId="0" borderId="0" xfId="1" applyNumberFormat="1" applyFont="1" applyAlignment="1">
      <alignment vertical="center" wrapText="1"/>
    </xf>
    <xf numFmtId="49" fontId="0" fillId="0" borderId="2" xfId="0" applyNumberFormat="1" applyBorder="1"/>
    <xf numFmtId="0" fontId="7" fillId="0" borderId="2" xfId="0" applyFont="1" applyBorder="1" applyAlignment="1">
      <alignment horizontal="center" vertical="center" wrapText="1"/>
    </xf>
    <xf numFmtId="0" fontId="0" fillId="4" borderId="0" xfId="0" applyNumberFormat="1" applyFont="1" applyFill="1" applyBorder="1" applyAlignment="1" applyProtection="1">
      <alignment wrapText="1"/>
      <protection locked="0"/>
    </xf>
    <xf numFmtId="0" fontId="0" fillId="5" borderId="0" xfId="0" applyFill="1"/>
    <xf numFmtId="0" fontId="10" fillId="2" borderId="1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167" fontId="10" fillId="2" borderId="1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top" wrapText="1"/>
    </xf>
    <xf numFmtId="14" fontId="0" fillId="0" borderId="0" xfId="0" applyNumberFormat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168" fontId="11" fillId="4" borderId="4" xfId="0" applyNumberFormat="1" applyFont="1" applyFill="1" applyBorder="1" applyAlignment="1" applyProtection="1">
      <alignment horizontal="center" vertical="center" wrapText="1"/>
    </xf>
    <xf numFmtId="0" fontId="12" fillId="4" borderId="3" xfId="0" applyNumberFormat="1" applyFont="1" applyFill="1" applyBorder="1" applyAlignment="1" applyProtection="1">
      <alignment horizontal="center" vertical="top" wrapText="1"/>
    </xf>
    <xf numFmtId="4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top" wrapText="1"/>
    </xf>
    <xf numFmtId="4" fontId="11" fillId="4" borderId="3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09"/>
  <sheetViews>
    <sheetView tabSelected="1" topLeftCell="A379" workbookViewId="0">
      <selection activeCell="F399" sqref="F399"/>
    </sheetView>
  </sheetViews>
  <sheetFormatPr defaultColWidth="8.7109375" defaultRowHeight="10.199999999999999" x14ac:dyDescent="0.2"/>
  <cols>
    <col min="1" max="1" width="11.140625" style="40" customWidth="1"/>
    <col min="2" max="2" width="38.140625" style="11" customWidth="1"/>
    <col min="3" max="3" width="16.7109375" style="18" bestFit="1" customWidth="1"/>
    <col min="4" max="4" width="65.42578125" style="11" customWidth="1"/>
  </cols>
  <sheetData>
    <row r="1" spans="1:7" ht="15.6" x14ac:dyDescent="0.3">
      <c r="A1" s="50" t="s">
        <v>717</v>
      </c>
      <c r="B1" s="50"/>
      <c r="C1" s="50"/>
      <c r="D1" s="50"/>
    </row>
    <row r="2" spans="1:7" ht="13.2" x14ac:dyDescent="0.25">
      <c r="A2" s="51" t="s">
        <v>1</v>
      </c>
      <c r="B2" s="51"/>
      <c r="C2" s="51"/>
      <c r="D2" s="51"/>
    </row>
    <row r="3" spans="1:7" ht="13.2" x14ac:dyDescent="0.25">
      <c r="A3" s="52" t="s">
        <v>2</v>
      </c>
      <c r="B3" s="52"/>
      <c r="C3" s="52"/>
      <c r="D3" s="12">
        <f>SUM(C6:C609)</f>
        <v>3856667.4199999995</v>
      </c>
    </row>
    <row r="5" spans="1:7" s="10" customFormat="1" ht="20.399999999999999" x14ac:dyDescent="0.2">
      <c r="A5" s="38" t="s">
        <v>16</v>
      </c>
      <c r="B5" s="28" t="s">
        <v>17</v>
      </c>
      <c r="C5" s="17" t="s">
        <v>3</v>
      </c>
      <c r="D5" s="28" t="s">
        <v>0</v>
      </c>
    </row>
    <row r="6" spans="1:7" x14ac:dyDescent="0.2">
      <c r="A6" s="39">
        <v>43739.037847222222</v>
      </c>
      <c r="B6" s="31" t="s">
        <v>404</v>
      </c>
      <c r="C6" s="32">
        <v>2.0099999999999998</v>
      </c>
      <c r="D6" s="31" t="s">
        <v>123</v>
      </c>
      <c r="E6" s="29"/>
    </row>
    <row r="7" spans="1:7" x14ac:dyDescent="0.2">
      <c r="A7" s="39">
        <v>43739.037731481483</v>
      </c>
      <c r="B7" s="31" t="s">
        <v>551</v>
      </c>
      <c r="C7" s="33">
        <v>100</v>
      </c>
      <c r="D7" s="31" t="s">
        <v>123</v>
      </c>
      <c r="E7" s="29"/>
    </row>
    <row r="8" spans="1:7" x14ac:dyDescent="0.2">
      <c r="A8" s="39">
        <v>43739.037777777776</v>
      </c>
      <c r="B8" s="31" t="s">
        <v>552</v>
      </c>
      <c r="C8" s="33">
        <v>100</v>
      </c>
      <c r="D8" s="31" t="s">
        <v>123</v>
      </c>
      <c r="E8" s="29"/>
    </row>
    <row r="9" spans="1:7" x14ac:dyDescent="0.2">
      <c r="A9" s="39">
        <v>43739.037708333337</v>
      </c>
      <c r="B9" s="31" t="s">
        <v>553</v>
      </c>
      <c r="C9" s="33">
        <v>200</v>
      </c>
      <c r="D9" s="31" t="s">
        <v>123</v>
      </c>
      <c r="E9" s="29"/>
    </row>
    <row r="10" spans="1:7" x14ac:dyDescent="0.2">
      <c r="A10" s="39">
        <v>43739.037754629629</v>
      </c>
      <c r="B10" s="31" t="s">
        <v>399</v>
      </c>
      <c r="C10" s="33">
        <v>200</v>
      </c>
      <c r="D10" s="31" t="s">
        <v>123</v>
      </c>
      <c r="E10" s="29"/>
    </row>
    <row r="11" spans="1:7" x14ac:dyDescent="0.2">
      <c r="A11" s="39">
        <v>43739.037754629629</v>
      </c>
      <c r="B11" s="31" t="s">
        <v>273</v>
      </c>
      <c r="C11" s="33">
        <v>300</v>
      </c>
      <c r="D11" s="31" t="s">
        <v>123</v>
      </c>
      <c r="E11" s="29"/>
    </row>
    <row r="12" spans="1:7" x14ac:dyDescent="0.2">
      <c r="A12" s="39">
        <v>43739.037789351853</v>
      </c>
      <c r="B12" s="31" t="s">
        <v>370</v>
      </c>
      <c r="C12" s="33">
        <v>300</v>
      </c>
      <c r="D12" s="31" t="s">
        <v>123</v>
      </c>
    </row>
    <row r="13" spans="1:7" x14ac:dyDescent="0.2">
      <c r="A13" s="39">
        <v>43739.037824074076</v>
      </c>
      <c r="B13" s="31" t="s">
        <v>418</v>
      </c>
      <c r="C13" s="33">
        <v>300</v>
      </c>
      <c r="D13" s="31" t="s">
        <v>123</v>
      </c>
    </row>
    <row r="14" spans="1:7" x14ac:dyDescent="0.2">
      <c r="A14" s="39">
        <v>43739.037835648145</v>
      </c>
      <c r="B14" s="31" t="s">
        <v>554</v>
      </c>
      <c r="C14" s="33">
        <v>300</v>
      </c>
      <c r="D14" s="31" t="s">
        <v>123</v>
      </c>
    </row>
    <row r="15" spans="1:7" x14ac:dyDescent="0.2">
      <c r="A15" s="39">
        <v>43739.037835648145</v>
      </c>
      <c r="B15" s="31" t="s">
        <v>555</v>
      </c>
      <c r="C15" s="33">
        <v>300</v>
      </c>
      <c r="D15" s="31" t="s">
        <v>123</v>
      </c>
    </row>
    <row r="16" spans="1:7" x14ac:dyDescent="0.2">
      <c r="A16" s="39">
        <v>43739.037743055553</v>
      </c>
      <c r="B16" s="31" t="s">
        <v>212</v>
      </c>
      <c r="C16" s="33">
        <v>400</v>
      </c>
      <c r="D16" s="31" t="s">
        <v>123</v>
      </c>
      <c r="G16" s="30"/>
    </row>
    <row r="17" spans="1:4" x14ac:dyDescent="0.2">
      <c r="A17" s="39">
        <v>43739.037800925929</v>
      </c>
      <c r="B17" s="31" t="s">
        <v>556</v>
      </c>
      <c r="C17" s="33">
        <v>500</v>
      </c>
      <c r="D17" s="31" t="s">
        <v>123</v>
      </c>
    </row>
    <row r="18" spans="1:4" x14ac:dyDescent="0.2">
      <c r="A18" s="39">
        <v>43739.33965277778</v>
      </c>
      <c r="B18" s="31" t="s">
        <v>380</v>
      </c>
      <c r="C18" s="33">
        <v>500</v>
      </c>
      <c r="D18" s="31" t="s">
        <v>123</v>
      </c>
    </row>
    <row r="19" spans="1:4" x14ac:dyDescent="0.2">
      <c r="A19" s="39">
        <v>43739.594050925924</v>
      </c>
      <c r="B19" s="31" t="s">
        <v>251</v>
      </c>
      <c r="C19" s="34">
        <v>874.8</v>
      </c>
      <c r="D19" s="31" t="s">
        <v>718</v>
      </c>
    </row>
    <row r="20" spans="1:4" x14ac:dyDescent="0.2">
      <c r="A20" s="39">
        <v>43739.037766203706</v>
      </c>
      <c r="B20" s="31" t="s">
        <v>557</v>
      </c>
      <c r="C20" s="35">
        <v>1000</v>
      </c>
      <c r="D20" s="31" t="s">
        <v>123</v>
      </c>
    </row>
    <row r="21" spans="1:4" x14ac:dyDescent="0.2">
      <c r="A21" s="39">
        <v>43739.084444444445</v>
      </c>
      <c r="B21" s="31" t="s">
        <v>203</v>
      </c>
      <c r="C21" s="35">
        <v>1000</v>
      </c>
      <c r="D21" s="31" t="s">
        <v>123</v>
      </c>
    </row>
    <row r="22" spans="1:4" x14ac:dyDescent="0.2">
      <c r="A22" s="39">
        <v>43739.037777777776</v>
      </c>
      <c r="B22" s="31" t="s">
        <v>558</v>
      </c>
      <c r="C22" s="35">
        <v>1250</v>
      </c>
      <c r="D22" s="31" t="s">
        <v>123</v>
      </c>
    </row>
    <row r="23" spans="1:4" x14ac:dyDescent="0.2">
      <c r="A23" s="39">
        <v>43739.209745370368</v>
      </c>
      <c r="B23" s="31" t="s">
        <v>443</v>
      </c>
      <c r="C23" s="36">
        <v>1479.07</v>
      </c>
      <c r="D23" s="33">
        <v>1</v>
      </c>
    </row>
    <row r="24" spans="1:4" x14ac:dyDescent="0.2">
      <c r="A24" s="39">
        <v>43739.037719907406</v>
      </c>
      <c r="B24" s="31" t="s">
        <v>559</v>
      </c>
      <c r="C24" s="35">
        <v>2000</v>
      </c>
      <c r="D24" s="31" t="s">
        <v>123</v>
      </c>
    </row>
    <row r="25" spans="1:4" x14ac:dyDescent="0.2">
      <c r="A25" s="39">
        <v>43739.037812499999</v>
      </c>
      <c r="B25" s="31"/>
      <c r="C25" s="35">
        <v>4000</v>
      </c>
      <c r="D25" s="31" t="s">
        <v>123</v>
      </c>
    </row>
    <row r="26" spans="1:4" x14ac:dyDescent="0.2">
      <c r="A26" s="39">
        <v>43739.47865740741</v>
      </c>
      <c r="B26" s="31" t="s">
        <v>250</v>
      </c>
      <c r="C26" s="36">
        <v>5966.65</v>
      </c>
      <c r="D26" s="31" t="s">
        <v>855</v>
      </c>
    </row>
    <row r="27" spans="1:4" ht="20.399999999999999" x14ac:dyDescent="0.2">
      <c r="A27" s="39">
        <v>43739.432395833333</v>
      </c>
      <c r="B27" s="31" t="s">
        <v>768</v>
      </c>
      <c r="C27" s="35">
        <v>8340</v>
      </c>
      <c r="D27" s="44" t="s">
        <v>757</v>
      </c>
    </row>
    <row r="28" spans="1:4" x14ac:dyDescent="0.2">
      <c r="A28" s="39">
        <v>43739.53528935185</v>
      </c>
      <c r="B28" s="44" t="s">
        <v>426</v>
      </c>
      <c r="C28" s="35">
        <v>10000</v>
      </c>
      <c r="D28" s="44" t="s">
        <v>123</v>
      </c>
    </row>
    <row r="29" spans="1:4" ht="20.399999999999999" x14ac:dyDescent="0.2">
      <c r="A29" s="39">
        <v>43739.495740740742</v>
      </c>
      <c r="B29" s="31" t="s">
        <v>252</v>
      </c>
      <c r="C29" s="36">
        <v>10201.36</v>
      </c>
      <c r="D29" s="31" t="s">
        <v>719</v>
      </c>
    </row>
    <row r="30" spans="1:4" x14ac:dyDescent="0.2">
      <c r="A30" s="39">
        <v>43739.037812499999</v>
      </c>
      <c r="B30" s="31"/>
      <c r="C30" s="35">
        <v>12800</v>
      </c>
      <c r="D30" s="31" t="s">
        <v>123</v>
      </c>
    </row>
    <row r="31" spans="1:4" x14ac:dyDescent="0.2">
      <c r="A31" s="39">
        <v>43740.090474537035</v>
      </c>
      <c r="B31" s="31" t="s">
        <v>205</v>
      </c>
      <c r="C31" s="32">
        <v>12.63</v>
      </c>
      <c r="D31" s="31" t="s">
        <v>123</v>
      </c>
    </row>
    <row r="32" spans="1:4" x14ac:dyDescent="0.2">
      <c r="A32" s="39">
        <v>43740.407546296294</v>
      </c>
      <c r="B32" s="31" t="s">
        <v>560</v>
      </c>
      <c r="C32" s="32">
        <v>85.22</v>
      </c>
      <c r="D32" s="31" t="s">
        <v>123</v>
      </c>
    </row>
    <row r="33" spans="1:4" x14ac:dyDescent="0.2">
      <c r="A33" s="39">
        <v>43740.090486111112</v>
      </c>
      <c r="B33" s="31" t="s">
        <v>561</v>
      </c>
      <c r="C33" s="33">
        <v>100</v>
      </c>
      <c r="D33" s="31" t="s">
        <v>123</v>
      </c>
    </row>
    <row r="34" spans="1:4" x14ac:dyDescent="0.2">
      <c r="A34" s="39">
        <v>43740.090497685182</v>
      </c>
      <c r="B34" s="31" t="s">
        <v>255</v>
      </c>
      <c r="C34" s="33">
        <v>100</v>
      </c>
      <c r="D34" s="31" t="s">
        <v>123</v>
      </c>
    </row>
    <row r="35" spans="1:4" x14ac:dyDescent="0.2">
      <c r="A35" s="39">
        <v>43740.090543981481</v>
      </c>
      <c r="B35" s="31" t="s">
        <v>562</v>
      </c>
      <c r="C35" s="33">
        <v>100</v>
      </c>
      <c r="D35" s="31" t="s">
        <v>123</v>
      </c>
    </row>
    <row r="36" spans="1:4" x14ac:dyDescent="0.2">
      <c r="A36" s="39">
        <v>43740.090567129628</v>
      </c>
      <c r="B36" s="31" t="s">
        <v>259</v>
      </c>
      <c r="C36" s="33">
        <v>150</v>
      </c>
      <c r="D36" s="31" t="s">
        <v>123</v>
      </c>
    </row>
    <row r="37" spans="1:4" x14ac:dyDescent="0.2">
      <c r="A37" s="39">
        <v>43740.090520833335</v>
      </c>
      <c r="B37" s="31" t="s">
        <v>127</v>
      </c>
      <c r="C37" s="33">
        <v>200</v>
      </c>
      <c r="D37" s="31" t="s">
        <v>123</v>
      </c>
    </row>
    <row r="38" spans="1:4" x14ac:dyDescent="0.2">
      <c r="A38" s="39">
        <v>43740.090532407405</v>
      </c>
      <c r="B38" s="31" t="s">
        <v>134</v>
      </c>
      <c r="C38" s="33">
        <v>200</v>
      </c>
      <c r="D38" s="31" t="s">
        <v>123</v>
      </c>
    </row>
    <row r="39" spans="1:4" x14ac:dyDescent="0.2">
      <c r="A39" s="39">
        <v>43740.090555555558</v>
      </c>
      <c r="B39" s="31" t="s">
        <v>563</v>
      </c>
      <c r="C39" s="33">
        <v>200</v>
      </c>
      <c r="D39" s="31" t="s">
        <v>123</v>
      </c>
    </row>
    <row r="40" spans="1:4" x14ac:dyDescent="0.2">
      <c r="A40" s="39">
        <v>43740.090532407405</v>
      </c>
      <c r="B40" s="31" t="s">
        <v>128</v>
      </c>
      <c r="C40" s="33">
        <v>300</v>
      </c>
      <c r="D40" s="31" t="s">
        <v>123</v>
      </c>
    </row>
    <row r="41" spans="1:4" x14ac:dyDescent="0.2">
      <c r="A41" s="39">
        <v>43740.090555555558</v>
      </c>
      <c r="B41" s="31" t="s">
        <v>419</v>
      </c>
      <c r="C41" s="33">
        <v>300</v>
      </c>
      <c r="D41" s="31" t="s">
        <v>123</v>
      </c>
    </row>
    <row r="42" spans="1:4" x14ac:dyDescent="0.2">
      <c r="A42" s="39">
        <v>43740.090462962966</v>
      </c>
      <c r="B42" s="31" t="s">
        <v>154</v>
      </c>
      <c r="C42" s="35">
        <v>1000</v>
      </c>
      <c r="D42" s="31" t="s">
        <v>123</v>
      </c>
    </row>
    <row r="43" spans="1:4" x14ac:dyDescent="0.2">
      <c r="A43" s="39">
        <v>43740.090474537035</v>
      </c>
      <c r="B43" s="31" t="s">
        <v>564</v>
      </c>
      <c r="C43" s="35">
        <v>1000</v>
      </c>
      <c r="D43" s="31" t="s">
        <v>123</v>
      </c>
    </row>
    <row r="44" spans="1:4" x14ac:dyDescent="0.2">
      <c r="A44" s="39">
        <v>43740.090509259258</v>
      </c>
      <c r="B44" s="31" t="s">
        <v>565</v>
      </c>
      <c r="C44" s="35">
        <v>1000</v>
      </c>
      <c r="D44" s="31" t="s">
        <v>123</v>
      </c>
    </row>
    <row r="45" spans="1:4" x14ac:dyDescent="0.2">
      <c r="A45" s="39">
        <v>43740.754710648151</v>
      </c>
      <c r="B45" s="44" t="s">
        <v>758</v>
      </c>
      <c r="C45" s="35">
        <v>1000</v>
      </c>
      <c r="D45" s="44" t="s">
        <v>123</v>
      </c>
    </row>
    <row r="46" spans="1:4" x14ac:dyDescent="0.2">
      <c r="A46" s="39">
        <v>43740.62290509259</v>
      </c>
      <c r="B46" s="31" t="s">
        <v>251</v>
      </c>
      <c r="C46" s="37">
        <v>1749.6</v>
      </c>
      <c r="D46" s="31" t="s">
        <v>720</v>
      </c>
    </row>
    <row r="47" spans="1:4" x14ac:dyDescent="0.2">
      <c r="A47" s="39">
        <v>43740.090497685182</v>
      </c>
      <c r="B47" s="31" t="s">
        <v>374</v>
      </c>
      <c r="C47" s="35">
        <v>2000</v>
      </c>
      <c r="D47" s="31" t="s">
        <v>123</v>
      </c>
    </row>
    <row r="48" spans="1:4" x14ac:dyDescent="0.2">
      <c r="A48" s="39">
        <v>43740.466793981483</v>
      </c>
      <c r="B48" s="31" t="s">
        <v>250</v>
      </c>
      <c r="C48" s="36">
        <v>12425.35</v>
      </c>
      <c r="D48" s="31" t="s">
        <v>856</v>
      </c>
    </row>
    <row r="49" spans="1:4" ht="20.399999999999999" x14ac:dyDescent="0.2">
      <c r="A49" s="45">
        <v>43740.623483796138</v>
      </c>
      <c r="B49" s="46" t="s">
        <v>848</v>
      </c>
      <c r="C49" s="47">
        <v>19459.72</v>
      </c>
      <c r="D49" s="48" t="s">
        <v>849</v>
      </c>
    </row>
    <row r="50" spans="1:4" x14ac:dyDescent="0.2">
      <c r="A50" s="39">
        <v>43740.653182870374</v>
      </c>
      <c r="B50" s="31" t="s">
        <v>439</v>
      </c>
      <c r="C50" s="35">
        <v>50000</v>
      </c>
      <c r="D50" s="31" t="s">
        <v>566</v>
      </c>
    </row>
    <row r="51" spans="1:4" ht="20.399999999999999" x14ac:dyDescent="0.2">
      <c r="A51" s="39">
        <v>43740.695034722223</v>
      </c>
      <c r="B51" s="44" t="s">
        <v>567</v>
      </c>
      <c r="C51" s="35">
        <v>750000</v>
      </c>
      <c r="D51" s="44" t="s">
        <v>759</v>
      </c>
    </row>
    <row r="52" spans="1:4" x14ac:dyDescent="0.2">
      <c r="A52" s="39">
        <v>43741.040520833332</v>
      </c>
      <c r="B52" s="31" t="s">
        <v>568</v>
      </c>
      <c r="C52" s="33">
        <v>20</v>
      </c>
      <c r="D52" s="31" t="s">
        <v>123</v>
      </c>
    </row>
    <row r="53" spans="1:4" x14ac:dyDescent="0.2">
      <c r="A53" s="39">
        <v>43741.040381944447</v>
      </c>
      <c r="B53" s="31" t="s">
        <v>569</v>
      </c>
      <c r="C53" s="33">
        <v>80</v>
      </c>
      <c r="D53" s="31" t="s">
        <v>123</v>
      </c>
    </row>
    <row r="54" spans="1:4" x14ac:dyDescent="0.2">
      <c r="A54" s="39">
        <v>43741.040335648147</v>
      </c>
      <c r="B54" s="31" t="s">
        <v>570</v>
      </c>
      <c r="C54" s="33">
        <v>100</v>
      </c>
      <c r="D54" s="31" t="s">
        <v>123</v>
      </c>
    </row>
    <row r="55" spans="1:4" x14ac:dyDescent="0.2">
      <c r="A55" s="39">
        <v>43741.040439814817</v>
      </c>
      <c r="B55" s="31" t="s">
        <v>142</v>
      </c>
      <c r="C55" s="33">
        <v>100</v>
      </c>
      <c r="D55" s="31" t="s">
        <v>123</v>
      </c>
    </row>
    <row r="56" spans="1:4" x14ac:dyDescent="0.2">
      <c r="A56" s="39">
        <v>43741.040613425925</v>
      </c>
      <c r="B56" s="31" t="s">
        <v>375</v>
      </c>
      <c r="C56" s="33">
        <v>120</v>
      </c>
      <c r="D56" s="31" t="s">
        <v>123</v>
      </c>
    </row>
    <row r="57" spans="1:4" x14ac:dyDescent="0.2">
      <c r="A57" s="39">
        <v>43741.040567129632</v>
      </c>
      <c r="B57" s="31" t="s">
        <v>260</v>
      </c>
      <c r="C57" s="33">
        <v>150</v>
      </c>
      <c r="D57" s="31" t="s">
        <v>123</v>
      </c>
    </row>
    <row r="58" spans="1:4" x14ac:dyDescent="0.2">
      <c r="A58" s="39">
        <v>43741.534201388888</v>
      </c>
      <c r="B58" s="31" t="s">
        <v>432</v>
      </c>
      <c r="C58" s="33">
        <v>250</v>
      </c>
      <c r="D58" s="31" t="s">
        <v>123</v>
      </c>
    </row>
    <row r="59" spans="1:4" x14ac:dyDescent="0.2">
      <c r="A59" s="39">
        <v>43741.040648148148</v>
      </c>
      <c r="B59" s="31" t="s">
        <v>392</v>
      </c>
      <c r="C59" s="33">
        <v>290</v>
      </c>
      <c r="D59" s="31" t="s">
        <v>123</v>
      </c>
    </row>
    <row r="60" spans="1:4" x14ac:dyDescent="0.2">
      <c r="A60" s="39">
        <v>43741.040694444448</v>
      </c>
      <c r="B60" s="31" t="s">
        <v>571</v>
      </c>
      <c r="C60" s="33">
        <v>300</v>
      </c>
      <c r="D60" s="31" t="s">
        <v>123</v>
      </c>
    </row>
    <row r="61" spans="1:4" x14ac:dyDescent="0.2">
      <c r="A61" s="39">
        <v>43741.040324074071</v>
      </c>
      <c r="B61" s="31" t="s">
        <v>410</v>
      </c>
      <c r="C61" s="33">
        <v>500</v>
      </c>
      <c r="D61" s="31" t="s">
        <v>123</v>
      </c>
    </row>
    <row r="62" spans="1:4" x14ac:dyDescent="0.2">
      <c r="A62" s="39">
        <v>43741.040347222224</v>
      </c>
      <c r="B62" s="31" t="s">
        <v>133</v>
      </c>
      <c r="C62" s="33">
        <v>500</v>
      </c>
      <c r="D62" s="31" t="s">
        <v>123</v>
      </c>
    </row>
    <row r="63" spans="1:4" x14ac:dyDescent="0.2">
      <c r="A63" s="39">
        <v>43741.04047453704</v>
      </c>
      <c r="B63" s="31" t="s">
        <v>366</v>
      </c>
      <c r="C63" s="35">
        <v>2500</v>
      </c>
      <c r="D63" s="31" t="s">
        <v>123</v>
      </c>
    </row>
    <row r="64" spans="1:4" x14ac:dyDescent="0.2">
      <c r="A64" s="39">
        <v>43741.575613425928</v>
      </c>
      <c r="B64" s="31" t="s">
        <v>251</v>
      </c>
      <c r="C64" s="37">
        <v>2964.6</v>
      </c>
      <c r="D64" s="31" t="s">
        <v>721</v>
      </c>
    </row>
    <row r="65" spans="1:4" x14ac:dyDescent="0.2">
      <c r="A65" s="39">
        <v>43741.466504629629</v>
      </c>
      <c r="B65" s="31" t="s">
        <v>250</v>
      </c>
      <c r="C65" s="37">
        <v>4077.2</v>
      </c>
      <c r="D65" s="31" t="s">
        <v>857</v>
      </c>
    </row>
    <row r="66" spans="1:4" x14ac:dyDescent="0.2">
      <c r="A66" s="39">
        <v>43741.511921296296</v>
      </c>
      <c r="B66" s="31" t="s">
        <v>253</v>
      </c>
      <c r="C66" s="35">
        <v>7962</v>
      </c>
      <c r="D66" s="31" t="s">
        <v>371</v>
      </c>
    </row>
    <row r="67" spans="1:4" x14ac:dyDescent="0.2">
      <c r="A67" s="39">
        <v>43741.675729166665</v>
      </c>
      <c r="B67" s="31" t="s">
        <v>439</v>
      </c>
      <c r="C67" s="35">
        <v>11400</v>
      </c>
      <c r="D67" s="31" t="s">
        <v>123</v>
      </c>
    </row>
    <row r="68" spans="1:4" ht="20.399999999999999" x14ac:dyDescent="0.2">
      <c r="A68" s="39">
        <v>43741.587187500001</v>
      </c>
      <c r="B68" s="31" t="s">
        <v>572</v>
      </c>
      <c r="C68" s="35">
        <v>15335</v>
      </c>
      <c r="D68" s="31" t="s">
        <v>722</v>
      </c>
    </row>
    <row r="69" spans="1:4" x14ac:dyDescent="0.2">
      <c r="A69" s="39">
        <v>43742.039247685185</v>
      </c>
      <c r="B69" s="31" t="s">
        <v>216</v>
      </c>
      <c r="C69" s="33">
        <v>50</v>
      </c>
      <c r="D69" s="31" t="s">
        <v>123</v>
      </c>
    </row>
    <row r="70" spans="1:4" x14ac:dyDescent="0.2">
      <c r="A70" s="39">
        <v>43742.039282407408</v>
      </c>
      <c r="B70" s="31" t="s">
        <v>196</v>
      </c>
      <c r="C70" s="33">
        <v>50</v>
      </c>
      <c r="D70" s="31" t="s">
        <v>123</v>
      </c>
    </row>
    <row r="71" spans="1:4" x14ac:dyDescent="0.2">
      <c r="A71" s="39">
        <v>43742.039131944446</v>
      </c>
      <c r="B71" s="31" t="s">
        <v>573</v>
      </c>
      <c r="C71" s="33">
        <v>200</v>
      </c>
      <c r="D71" s="31" t="s">
        <v>123</v>
      </c>
    </row>
    <row r="72" spans="1:4" x14ac:dyDescent="0.2">
      <c r="A72" s="39">
        <v>43742.039212962962</v>
      </c>
      <c r="B72" s="31" t="s">
        <v>574</v>
      </c>
      <c r="C72" s="33">
        <v>200</v>
      </c>
      <c r="D72" s="31" t="s">
        <v>123</v>
      </c>
    </row>
    <row r="73" spans="1:4" x14ac:dyDescent="0.2">
      <c r="A73" s="39">
        <v>43742.039224537039</v>
      </c>
      <c r="B73" s="31" t="s">
        <v>148</v>
      </c>
      <c r="C73" s="33">
        <v>250</v>
      </c>
      <c r="D73" s="31" t="s">
        <v>123</v>
      </c>
    </row>
    <row r="74" spans="1:4" x14ac:dyDescent="0.2">
      <c r="A74" s="39">
        <v>43742.039201388892</v>
      </c>
      <c r="B74" s="31" t="s">
        <v>141</v>
      </c>
      <c r="C74" s="33">
        <v>300</v>
      </c>
      <c r="D74" s="31" t="s">
        <v>123</v>
      </c>
    </row>
    <row r="75" spans="1:4" x14ac:dyDescent="0.2">
      <c r="A75" s="39">
        <v>43742.039143518516</v>
      </c>
      <c r="B75" s="31" t="s">
        <v>392</v>
      </c>
      <c r="C75" s="33">
        <v>440</v>
      </c>
      <c r="D75" s="31" t="s">
        <v>123</v>
      </c>
    </row>
    <row r="76" spans="1:4" x14ac:dyDescent="0.2">
      <c r="A76" s="39">
        <v>43742.039166666669</v>
      </c>
      <c r="B76" s="31" t="s">
        <v>159</v>
      </c>
      <c r="C76" s="33">
        <v>500</v>
      </c>
      <c r="D76" s="31" t="s">
        <v>123</v>
      </c>
    </row>
    <row r="77" spans="1:4" x14ac:dyDescent="0.2">
      <c r="A77" s="39">
        <v>43742.039189814815</v>
      </c>
      <c r="B77" s="31" t="s">
        <v>575</v>
      </c>
      <c r="C77" s="33">
        <v>500</v>
      </c>
      <c r="D77" s="31" t="s">
        <v>123</v>
      </c>
    </row>
    <row r="78" spans="1:4" x14ac:dyDescent="0.2">
      <c r="A78" s="39">
        <v>43742.039189814815</v>
      </c>
      <c r="B78" s="31" t="s">
        <v>576</v>
      </c>
      <c r="C78" s="33">
        <v>500</v>
      </c>
      <c r="D78" s="31" t="s">
        <v>123</v>
      </c>
    </row>
    <row r="79" spans="1:4" x14ac:dyDescent="0.2">
      <c r="A79" s="39">
        <v>43742.039259259262</v>
      </c>
      <c r="B79" s="31" t="s">
        <v>187</v>
      </c>
      <c r="C79" s="33">
        <v>500</v>
      </c>
      <c r="D79" s="31" t="s">
        <v>123</v>
      </c>
    </row>
    <row r="80" spans="1:4" x14ac:dyDescent="0.2">
      <c r="A80" s="39">
        <v>43742.039120370369</v>
      </c>
      <c r="B80" s="31" t="s">
        <v>577</v>
      </c>
      <c r="C80" s="32">
        <v>512.05999999999995</v>
      </c>
      <c r="D80" s="31" t="s">
        <v>123</v>
      </c>
    </row>
    <row r="81" spans="1:4" x14ac:dyDescent="0.2">
      <c r="A81" s="39">
        <v>43742.039166666669</v>
      </c>
      <c r="B81" s="31" t="s">
        <v>140</v>
      </c>
      <c r="C81" s="35">
        <v>1000</v>
      </c>
      <c r="D81" s="31" t="s">
        <v>123</v>
      </c>
    </row>
    <row r="82" spans="1:4" x14ac:dyDescent="0.2">
      <c r="A82" s="39">
        <v>43742.039236111108</v>
      </c>
      <c r="B82" s="31" t="s">
        <v>299</v>
      </c>
      <c r="C82" s="35">
        <v>1000</v>
      </c>
      <c r="D82" s="31" t="s">
        <v>123</v>
      </c>
    </row>
    <row r="83" spans="1:4" x14ac:dyDescent="0.2">
      <c r="A83" s="39">
        <v>43742.039259259262</v>
      </c>
      <c r="B83" s="31" t="s">
        <v>578</v>
      </c>
      <c r="C83" s="35">
        <v>1000</v>
      </c>
      <c r="D83" s="31" t="s">
        <v>123</v>
      </c>
    </row>
    <row r="84" spans="1:4" x14ac:dyDescent="0.2">
      <c r="A84" s="39">
        <v>43742.039270833331</v>
      </c>
      <c r="B84" s="31" t="s">
        <v>408</v>
      </c>
      <c r="C84" s="35">
        <v>1500</v>
      </c>
      <c r="D84" s="31" t="s">
        <v>123</v>
      </c>
    </row>
    <row r="85" spans="1:4" x14ac:dyDescent="0.2">
      <c r="A85" s="39">
        <v>43742.0391087963</v>
      </c>
      <c r="B85" s="31" t="s">
        <v>131</v>
      </c>
      <c r="C85" s="35">
        <v>2000</v>
      </c>
      <c r="D85" s="31" t="s">
        <v>123</v>
      </c>
    </row>
    <row r="86" spans="1:4" x14ac:dyDescent="0.2">
      <c r="A86" s="39">
        <v>43742.039155092592</v>
      </c>
      <c r="B86" s="31"/>
      <c r="C86" s="35">
        <v>2000</v>
      </c>
      <c r="D86" s="31" t="s">
        <v>123</v>
      </c>
    </row>
    <row r="87" spans="1:4" x14ac:dyDescent="0.2">
      <c r="A87" s="39">
        <v>43742.039212962962</v>
      </c>
      <c r="B87" s="31" t="s">
        <v>137</v>
      </c>
      <c r="C87" s="35">
        <v>2000</v>
      </c>
      <c r="D87" s="31" t="s">
        <v>123</v>
      </c>
    </row>
    <row r="88" spans="1:4" x14ac:dyDescent="0.2">
      <c r="A88" s="39">
        <v>43742.039236111108</v>
      </c>
      <c r="B88" s="31" t="s">
        <v>579</v>
      </c>
      <c r="C88" s="35">
        <v>2000</v>
      </c>
      <c r="D88" s="31" t="s">
        <v>123</v>
      </c>
    </row>
    <row r="89" spans="1:4" x14ac:dyDescent="0.2">
      <c r="A89" s="39">
        <v>43742.039178240739</v>
      </c>
      <c r="B89" s="31" t="s">
        <v>173</v>
      </c>
      <c r="C89" s="35">
        <v>3000</v>
      </c>
      <c r="D89" s="31" t="s">
        <v>123</v>
      </c>
    </row>
    <row r="90" spans="1:4" x14ac:dyDescent="0.2">
      <c r="A90" s="39">
        <v>43742.483495370368</v>
      </c>
      <c r="B90" s="44" t="s">
        <v>760</v>
      </c>
      <c r="C90" s="35">
        <v>5000</v>
      </c>
      <c r="D90" s="31" t="s">
        <v>580</v>
      </c>
    </row>
    <row r="91" spans="1:4" ht="30.6" x14ac:dyDescent="0.2">
      <c r="A91" s="39">
        <v>43742.51363425926</v>
      </c>
      <c r="B91" s="31" t="s">
        <v>387</v>
      </c>
      <c r="C91" s="35">
        <v>5500</v>
      </c>
      <c r="D91" s="31" t="s">
        <v>581</v>
      </c>
    </row>
    <row r="92" spans="1:4" x14ac:dyDescent="0.2">
      <c r="A92" s="39">
        <v>43742.642268518517</v>
      </c>
      <c r="B92" s="31" t="s">
        <v>251</v>
      </c>
      <c r="C92" s="35">
        <v>6318</v>
      </c>
      <c r="D92" s="31" t="s">
        <v>723</v>
      </c>
    </row>
    <row r="93" spans="1:4" x14ac:dyDescent="0.2">
      <c r="A93" s="39">
        <v>43742.039131944446</v>
      </c>
      <c r="B93" s="31" t="s">
        <v>582</v>
      </c>
      <c r="C93" s="35">
        <v>8000</v>
      </c>
      <c r="D93" s="31" t="s">
        <v>123</v>
      </c>
    </row>
    <row r="94" spans="1:4" x14ac:dyDescent="0.2">
      <c r="A94" s="39">
        <v>43742.447187500002</v>
      </c>
      <c r="B94" s="31" t="s">
        <v>250</v>
      </c>
      <c r="C94" s="37">
        <v>8057.3</v>
      </c>
      <c r="D94" s="31" t="s">
        <v>858</v>
      </c>
    </row>
    <row r="95" spans="1:4" ht="30.6" x14ac:dyDescent="0.2">
      <c r="A95" s="39">
        <v>43742.522604166668</v>
      </c>
      <c r="B95" s="31" t="s">
        <v>387</v>
      </c>
      <c r="C95" s="36">
        <v>16716.62</v>
      </c>
      <c r="D95" s="31" t="s">
        <v>583</v>
      </c>
    </row>
    <row r="96" spans="1:4" x14ac:dyDescent="0.2">
      <c r="A96" s="39">
        <v>43744.515567129631</v>
      </c>
      <c r="B96" s="31" t="s">
        <v>584</v>
      </c>
      <c r="C96" s="32">
        <v>7.53</v>
      </c>
      <c r="D96" s="31" t="s">
        <v>123</v>
      </c>
    </row>
    <row r="97" spans="1:4" x14ac:dyDescent="0.2">
      <c r="A97" s="39">
        <v>43744.515567129631</v>
      </c>
      <c r="B97" s="31" t="s">
        <v>585</v>
      </c>
      <c r="C97" s="33">
        <v>100</v>
      </c>
      <c r="D97" s="31" t="s">
        <v>123</v>
      </c>
    </row>
    <row r="98" spans="1:4" x14ac:dyDescent="0.2">
      <c r="A98" s="39">
        <v>43744.515613425923</v>
      </c>
      <c r="B98" s="31" t="s">
        <v>586</v>
      </c>
      <c r="C98" s="33">
        <v>100</v>
      </c>
      <c r="D98" s="31" t="s">
        <v>123</v>
      </c>
    </row>
    <row r="99" spans="1:4" x14ac:dyDescent="0.2">
      <c r="A99" s="39">
        <v>43744.515659722223</v>
      </c>
      <c r="B99" s="31" t="s">
        <v>403</v>
      </c>
      <c r="C99" s="33">
        <v>100</v>
      </c>
      <c r="D99" s="31" t="s">
        <v>123</v>
      </c>
    </row>
    <row r="100" spans="1:4" x14ac:dyDescent="0.2">
      <c r="A100" s="39">
        <v>43744.515682870369</v>
      </c>
      <c r="B100" s="31" t="s">
        <v>136</v>
      </c>
      <c r="C100" s="33">
        <v>100</v>
      </c>
      <c r="D100" s="31" t="s">
        <v>123</v>
      </c>
    </row>
    <row r="101" spans="1:4" x14ac:dyDescent="0.2">
      <c r="A101" s="39">
        <v>43744.515717592592</v>
      </c>
      <c r="B101" s="31" t="s">
        <v>147</v>
      </c>
      <c r="C101" s="33">
        <v>100</v>
      </c>
      <c r="D101" s="31" t="s">
        <v>123</v>
      </c>
    </row>
    <row r="102" spans="1:4" x14ac:dyDescent="0.2">
      <c r="A102" s="39">
        <v>43744.515659722223</v>
      </c>
      <c r="B102" s="31" t="s">
        <v>388</v>
      </c>
      <c r="C102" s="33">
        <v>150</v>
      </c>
      <c r="D102" s="31" t="s">
        <v>123</v>
      </c>
    </row>
    <row r="103" spans="1:4" x14ac:dyDescent="0.2">
      <c r="A103" s="39">
        <v>43744.5156712963</v>
      </c>
      <c r="B103" s="31" t="s">
        <v>587</v>
      </c>
      <c r="C103" s="33">
        <v>150</v>
      </c>
      <c r="D103" s="31" t="s">
        <v>123</v>
      </c>
    </row>
    <row r="104" spans="1:4" x14ac:dyDescent="0.2">
      <c r="A104" s="39">
        <v>43744.5155787037</v>
      </c>
      <c r="B104" s="31" t="s">
        <v>194</v>
      </c>
      <c r="C104" s="33">
        <v>200</v>
      </c>
      <c r="D104" s="31" t="s">
        <v>123</v>
      </c>
    </row>
    <row r="105" spans="1:4" x14ac:dyDescent="0.2">
      <c r="A105" s="39">
        <v>43744.515601851854</v>
      </c>
      <c r="B105" s="31" t="s">
        <v>278</v>
      </c>
      <c r="C105" s="33">
        <v>200</v>
      </c>
      <c r="D105" s="31" t="s">
        <v>123</v>
      </c>
    </row>
    <row r="106" spans="1:4" x14ac:dyDescent="0.2">
      <c r="A106" s="39">
        <v>43744.515682870369</v>
      </c>
      <c r="B106" s="31" t="s">
        <v>423</v>
      </c>
      <c r="C106" s="33">
        <v>200</v>
      </c>
      <c r="D106" s="31" t="s">
        <v>123</v>
      </c>
    </row>
    <row r="107" spans="1:4" x14ac:dyDescent="0.2">
      <c r="A107" s="39">
        <v>43744.515694444446</v>
      </c>
      <c r="B107" s="31" t="s">
        <v>125</v>
      </c>
      <c r="C107" s="33">
        <v>200</v>
      </c>
      <c r="D107" s="31" t="s">
        <v>123</v>
      </c>
    </row>
    <row r="108" spans="1:4" x14ac:dyDescent="0.2">
      <c r="A108" s="39">
        <v>43744.515601851854</v>
      </c>
      <c r="B108" s="31" t="s">
        <v>588</v>
      </c>
      <c r="C108" s="33">
        <v>250</v>
      </c>
      <c r="D108" s="31" t="s">
        <v>123</v>
      </c>
    </row>
    <row r="109" spans="1:4" x14ac:dyDescent="0.2">
      <c r="A109" s="39">
        <v>43744.515613425923</v>
      </c>
      <c r="B109" s="31" t="s">
        <v>149</v>
      </c>
      <c r="C109" s="33">
        <v>300</v>
      </c>
      <c r="D109" s="31" t="s">
        <v>123</v>
      </c>
    </row>
    <row r="110" spans="1:4" x14ac:dyDescent="0.2">
      <c r="A110" s="39">
        <v>43744.515625</v>
      </c>
      <c r="B110" s="31" t="s">
        <v>417</v>
      </c>
      <c r="C110" s="33">
        <v>300</v>
      </c>
      <c r="D110" s="31" t="s">
        <v>123</v>
      </c>
    </row>
    <row r="111" spans="1:4" x14ac:dyDescent="0.2">
      <c r="A111" s="39">
        <v>43744.515636574077</v>
      </c>
      <c r="B111" s="31" t="s">
        <v>589</v>
      </c>
      <c r="C111" s="33">
        <v>300</v>
      </c>
      <c r="D111" s="31" t="s">
        <v>123</v>
      </c>
    </row>
    <row r="112" spans="1:4" x14ac:dyDescent="0.2">
      <c r="A112" s="39">
        <v>43744.515636574077</v>
      </c>
      <c r="B112" s="31" t="s">
        <v>270</v>
      </c>
      <c r="C112" s="33">
        <v>300</v>
      </c>
      <c r="D112" s="31" t="s">
        <v>123</v>
      </c>
    </row>
    <row r="113" spans="1:4" x14ac:dyDescent="0.2">
      <c r="A113" s="39">
        <v>43744.515706018516</v>
      </c>
      <c r="B113" s="31" t="s">
        <v>228</v>
      </c>
      <c r="C113" s="33">
        <v>300</v>
      </c>
      <c r="D113" s="31" t="s">
        <v>123</v>
      </c>
    </row>
    <row r="114" spans="1:4" x14ac:dyDescent="0.2">
      <c r="A114" s="39">
        <v>43744.515648148146</v>
      </c>
      <c r="B114" s="31" t="s">
        <v>180</v>
      </c>
      <c r="C114" s="33">
        <v>350</v>
      </c>
      <c r="D114" s="31" t="s">
        <v>123</v>
      </c>
    </row>
    <row r="115" spans="1:4" x14ac:dyDescent="0.2">
      <c r="A115" s="39">
        <v>43744.515543981484</v>
      </c>
      <c r="B115" s="31" t="s">
        <v>590</v>
      </c>
      <c r="C115" s="33">
        <v>500</v>
      </c>
      <c r="D115" s="31" t="s">
        <v>123</v>
      </c>
    </row>
    <row r="116" spans="1:4" x14ac:dyDescent="0.2">
      <c r="A116" s="39">
        <v>43744.515543981484</v>
      </c>
      <c r="B116" s="31" t="s">
        <v>132</v>
      </c>
      <c r="C116" s="33">
        <v>500</v>
      </c>
      <c r="D116" s="31" t="s">
        <v>123</v>
      </c>
    </row>
    <row r="117" spans="1:4" x14ac:dyDescent="0.2">
      <c r="A117" s="39">
        <v>43744.5155787037</v>
      </c>
      <c r="B117" s="31" t="s">
        <v>288</v>
      </c>
      <c r="C117" s="33">
        <v>500</v>
      </c>
      <c r="D117" s="31" t="s">
        <v>123</v>
      </c>
    </row>
    <row r="118" spans="1:4" x14ac:dyDescent="0.2">
      <c r="A118" s="39">
        <v>43744.515625</v>
      </c>
      <c r="B118" s="31" t="s">
        <v>130</v>
      </c>
      <c r="C118" s="33">
        <v>500</v>
      </c>
      <c r="D118" s="31" t="s">
        <v>123</v>
      </c>
    </row>
    <row r="119" spans="1:4" x14ac:dyDescent="0.2">
      <c r="A119" s="39">
        <v>43744.515648148146</v>
      </c>
      <c r="B119" s="31" t="s">
        <v>153</v>
      </c>
      <c r="C119" s="33">
        <v>500</v>
      </c>
      <c r="D119" s="31" t="s">
        <v>123</v>
      </c>
    </row>
    <row r="120" spans="1:4" x14ac:dyDescent="0.2">
      <c r="A120" s="39">
        <v>43744.5156712963</v>
      </c>
      <c r="B120" s="31"/>
      <c r="C120" s="33">
        <v>500</v>
      </c>
      <c r="D120" s="31" t="s">
        <v>123</v>
      </c>
    </row>
    <row r="121" spans="1:4" x14ac:dyDescent="0.2">
      <c r="A121" s="39">
        <v>43744.515706018516</v>
      </c>
      <c r="B121" s="31" t="s">
        <v>424</v>
      </c>
      <c r="C121" s="33">
        <v>500</v>
      </c>
      <c r="D121" s="31" t="s">
        <v>123</v>
      </c>
    </row>
    <row r="122" spans="1:4" x14ac:dyDescent="0.2">
      <c r="A122" s="39">
        <v>43744.515717592592</v>
      </c>
      <c r="B122" s="31" t="s">
        <v>213</v>
      </c>
      <c r="C122" s="33">
        <v>500</v>
      </c>
      <c r="D122" s="31" t="s">
        <v>123</v>
      </c>
    </row>
    <row r="123" spans="1:4" x14ac:dyDescent="0.2">
      <c r="A123" s="39">
        <v>43744.515543981484</v>
      </c>
      <c r="B123" s="31" t="s">
        <v>390</v>
      </c>
      <c r="C123" s="35">
        <v>1000</v>
      </c>
      <c r="D123" s="31" t="s">
        <v>123</v>
      </c>
    </row>
    <row r="124" spans="1:4" x14ac:dyDescent="0.2">
      <c r="A124" s="39">
        <v>43744.515555555554</v>
      </c>
      <c r="B124" s="31" t="s">
        <v>221</v>
      </c>
      <c r="C124" s="35">
        <v>1000</v>
      </c>
      <c r="D124" s="31" t="s">
        <v>123</v>
      </c>
    </row>
    <row r="125" spans="1:4" x14ac:dyDescent="0.2">
      <c r="A125" s="39">
        <v>43744.515590277777</v>
      </c>
      <c r="B125" s="31"/>
      <c r="C125" s="35">
        <v>1000</v>
      </c>
      <c r="D125" s="31" t="s">
        <v>123</v>
      </c>
    </row>
    <row r="126" spans="1:4" x14ac:dyDescent="0.2">
      <c r="A126" s="39">
        <v>43744.515590277777</v>
      </c>
      <c r="B126" s="31" t="s">
        <v>163</v>
      </c>
      <c r="C126" s="35">
        <v>1000</v>
      </c>
      <c r="D126" s="31" t="s">
        <v>123</v>
      </c>
    </row>
    <row r="127" spans="1:4" x14ac:dyDescent="0.2">
      <c r="A127" s="39">
        <v>43744.515694444446</v>
      </c>
      <c r="B127" s="31" t="s">
        <v>591</v>
      </c>
      <c r="C127" s="35">
        <v>1000</v>
      </c>
      <c r="D127" s="31" t="s">
        <v>123</v>
      </c>
    </row>
    <row r="128" spans="1:4" x14ac:dyDescent="0.2">
      <c r="A128" s="39">
        <v>43744.515729166669</v>
      </c>
      <c r="B128" s="31" t="s">
        <v>592</v>
      </c>
      <c r="C128" s="35">
        <v>1000</v>
      </c>
      <c r="D128" s="31" t="s">
        <v>123</v>
      </c>
    </row>
    <row r="129" spans="1:4" x14ac:dyDescent="0.2">
      <c r="A129" s="39">
        <v>43745.03197916667</v>
      </c>
      <c r="B129" s="31" t="s">
        <v>593</v>
      </c>
      <c r="C129" s="32">
        <v>45.38</v>
      </c>
      <c r="D129" s="31" t="s">
        <v>123</v>
      </c>
    </row>
    <row r="130" spans="1:4" x14ac:dyDescent="0.2">
      <c r="A130" s="39">
        <v>43745.343900462962</v>
      </c>
      <c r="B130" s="31" t="s">
        <v>224</v>
      </c>
      <c r="C130" s="32">
        <v>69.47</v>
      </c>
      <c r="D130" s="31" t="s">
        <v>229</v>
      </c>
    </row>
    <row r="131" spans="1:4" x14ac:dyDescent="0.2">
      <c r="A131" s="39">
        <v>43745.031921296293</v>
      </c>
      <c r="B131" s="31"/>
      <c r="C131" s="33">
        <v>100</v>
      </c>
      <c r="D131" s="31" t="s">
        <v>123</v>
      </c>
    </row>
    <row r="132" spans="1:4" x14ac:dyDescent="0.2">
      <c r="A132" s="39">
        <v>43745.03193287037</v>
      </c>
      <c r="B132" s="31" t="s">
        <v>594</v>
      </c>
      <c r="C132" s="33">
        <v>100</v>
      </c>
      <c r="D132" s="31" t="s">
        <v>123</v>
      </c>
    </row>
    <row r="133" spans="1:4" x14ac:dyDescent="0.2">
      <c r="A133" s="39">
        <v>43745.031967592593</v>
      </c>
      <c r="B133" s="31" t="s">
        <v>295</v>
      </c>
      <c r="C133" s="33">
        <v>100</v>
      </c>
      <c r="D133" s="31" t="s">
        <v>123</v>
      </c>
    </row>
    <row r="134" spans="1:4" x14ac:dyDescent="0.2">
      <c r="A134" s="39">
        <v>43745.032002314816</v>
      </c>
      <c r="B134" s="31" t="s">
        <v>397</v>
      </c>
      <c r="C134" s="33">
        <v>100</v>
      </c>
      <c r="D134" s="31" t="s">
        <v>123</v>
      </c>
    </row>
    <row r="135" spans="1:4" x14ac:dyDescent="0.2">
      <c r="A135" s="39">
        <v>43745.032002314816</v>
      </c>
      <c r="B135" s="31"/>
      <c r="C135" s="33">
        <v>100</v>
      </c>
      <c r="D135" s="31" t="s">
        <v>123</v>
      </c>
    </row>
    <row r="136" spans="1:4" x14ac:dyDescent="0.2">
      <c r="A136" s="39">
        <v>43745.031921296293</v>
      </c>
      <c r="B136" s="31" t="s">
        <v>227</v>
      </c>
      <c r="C136" s="33">
        <v>108</v>
      </c>
      <c r="D136" s="31" t="s">
        <v>123</v>
      </c>
    </row>
    <row r="137" spans="1:4" ht="20.399999999999999" x14ac:dyDescent="0.2">
      <c r="A137" s="39">
        <v>43745.121122685188</v>
      </c>
      <c r="B137" s="31" t="s">
        <v>595</v>
      </c>
      <c r="C137" s="32">
        <v>165.55</v>
      </c>
      <c r="D137" s="31" t="s">
        <v>123</v>
      </c>
    </row>
    <row r="138" spans="1:4" x14ac:dyDescent="0.2">
      <c r="A138" s="39">
        <v>43745.48337962963</v>
      </c>
      <c r="B138" s="31" t="s">
        <v>411</v>
      </c>
      <c r="C138" s="33">
        <v>200</v>
      </c>
      <c r="D138" s="31" t="s">
        <v>123</v>
      </c>
    </row>
    <row r="139" spans="1:4" x14ac:dyDescent="0.2">
      <c r="A139" s="39">
        <v>43745.03197916667</v>
      </c>
      <c r="B139" s="31" t="s">
        <v>596</v>
      </c>
      <c r="C139" s="33">
        <v>300</v>
      </c>
      <c r="D139" s="31" t="s">
        <v>123</v>
      </c>
    </row>
    <row r="140" spans="1:4" x14ac:dyDescent="0.2">
      <c r="A140" s="39">
        <v>43745.031990740739</v>
      </c>
      <c r="B140" s="31" t="s">
        <v>597</v>
      </c>
      <c r="C140" s="33">
        <v>300</v>
      </c>
      <c r="D140" s="31" t="s">
        <v>123</v>
      </c>
    </row>
    <row r="141" spans="1:4" x14ac:dyDescent="0.2">
      <c r="A141" s="39">
        <v>43745.537766203706</v>
      </c>
      <c r="B141" s="31" t="s">
        <v>253</v>
      </c>
      <c r="C141" s="33">
        <v>344</v>
      </c>
      <c r="D141" s="31" t="s">
        <v>371</v>
      </c>
    </row>
    <row r="142" spans="1:4" x14ac:dyDescent="0.2">
      <c r="A142" s="39">
        <v>43745.117615740739</v>
      </c>
      <c r="B142" s="31" t="s">
        <v>598</v>
      </c>
      <c r="C142" s="33">
        <v>500</v>
      </c>
      <c r="D142" s="31" t="s">
        <v>123</v>
      </c>
    </row>
    <row r="143" spans="1:4" x14ac:dyDescent="0.2">
      <c r="A143" s="39">
        <v>43745.031944444447</v>
      </c>
      <c r="B143" s="31" t="s">
        <v>138</v>
      </c>
      <c r="C143" s="35">
        <v>1000</v>
      </c>
      <c r="D143" s="31" t="s">
        <v>123</v>
      </c>
    </row>
    <row r="144" spans="1:4" x14ac:dyDescent="0.2">
      <c r="A144" s="39">
        <v>43745.031956018516</v>
      </c>
      <c r="B144" s="31" t="s">
        <v>599</v>
      </c>
      <c r="C144" s="35">
        <v>1000</v>
      </c>
      <c r="D144" s="31" t="s">
        <v>123</v>
      </c>
    </row>
    <row r="145" spans="1:4" x14ac:dyDescent="0.2">
      <c r="A145" s="39">
        <v>43745.031956018516</v>
      </c>
      <c r="B145" s="31" t="s">
        <v>164</v>
      </c>
      <c r="C145" s="35">
        <v>2000</v>
      </c>
      <c r="D145" s="31" t="s">
        <v>123</v>
      </c>
    </row>
    <row r="146" spans="1:4" x14ac:dyDescent="0.2">
      <c r="A146" s="39">
        <v>43745.032013888886</v>
      </c>
      <c r="B146" s="31" t="s">
        <v>166</v>
      </c>
      <c r="C146" s="35">
        <v>2050</v>
      </c>
      <c r="D146" s="31" t="s">
        <v>123</v>
      </c>
    </row>
    <row r="147" spans="1:4" x14ac:dyDescent="0.2">
      <c r="A147" s="39">
        <v>43745.637164351851</v>
      </c>
      <c r="B147" s="31" t="s">
        <v>251</v>
      </c>
      <c r="C147" s="37">
        <v>3207.6</v>
      </c>
      <c r="D147" s="31" t="s">
        <v>724</v>
      </c>
    </row>
    <row r="148" spans="1:4" x14ac:dyDescent="0.2">
      <c r="A148" s="39">
        <v>43745.504641203705</v>
      </c>
      <c r="B148" s="31" t="s">
        <v>250</v>
      </c>
      <c r="C148" s="36">
        <v>4126.75</v>
      </c>
      <c r="D148" s="31" t="s">
        <v>859</v>
      </c>
    </row>
    <row r="149" spans="1:4" x14ac:dyDescent="0.2">
      <c r="A149" s="39">
        <v>43745.504432870373</v>
      </c>
      <c r="B149" s="31" t="s">
        <v>250</v>
      </c>
      <c r="C149" s="37">
        <v>4463.6000000000004</v>
      </c>
      <c r="D149" s="31" t="s">
        <v>860</v>
      </c>
    </row>
    <row r="150" spans="1:4" x14ac:dyDescent="0.2">
      <c r="A150" s="39">
        <v>43745.63722222222</v>
      </c>
      <c r="B150" s="31" t="s">
        <v>251</v>
      </c>
      <c r="C150" s="37">
        <v>6998.4</v>
      </c>
      <c r="D150" s="31" t="s">
        <v>725</v>
      </c>
    </row>
    <row r="151" spans="1:4" x14ac:dyDescent="0.2">
      <c r="A151" s="39">
        <v>43745.504849537036</v>
      </c>
      <c r="B151" s="31" t="s">
        <v>250</v>
      </c>
      <c r="C151" s="36">
        <v>7553.38</v>
      </c>
      <c r="D151" s="31" t="s">
        <v>861</v>
      </c>
    </row>
    <row r="152" spans="1:4" x14ac:dyDescent="0.2">
      <c r="A152" s="39">
        <v>43745.640972222223</v>
      </c>
      <c r="B152" s="31" t="s">
        <v>600</v>
      </c>
      <c r="C152" s="35">
        <v>18990</v>
      </c>
      <c r="D152" s="31" t="s">
        <v>726</v>
      </c>
    </row>
    <row r="153" spans="1:4" x14ac:dyDescent="0.2">
      <c r="A153" s="39">
        <v>43745.498680555553</v>
      </c>
      <c r="B153" s="31" t="s">
        <v>387</v>
      </c>
      <c r="C153" s="35">
        <v>20000</v>
      </c>
      <c r="D153" s="31" t="s">
        <v>601</v>
      </c>
    </row>
    <row r="154" spans="1:4" ht="20.399999999999999" x14ac:dyDescent="0.2">
      <c r="A154" s="39">
        <v>43745.287962962961</v>
      </c>
      <c r="B154" s="31" t="s">
        <v>767</v>
      </c>
      <c r="C154" s="35">
        <v>160600</v>
      </c>
      <c r="D154" s="31" t="s">
        <v>727</v>
      </c>
    </row>
    <row r="155" spans="1:4" ht="20.399999999999999" x14ac:dyDescent="0.2">
      <c r="A155" s="39">
        <v>43745.760405092595</v>
      </c>
      <c r="B155" s="31" t="s">
        <v>602</v>
      </c>
      <c r="C155" s="35">
        <v>328795</v>
      </c>
      <c r="D155" s="31" t="s">
        <v>728</v>
      </c>
    </row>
    <row r="156" spans="1:4" x14ac:dyDescent="0.2">
      <c r="A156" s="39">
        <v>43746.034814814811</v>
      </c>
      <c r="B156" s="31" t="s">
        <v>155</v>
      </c>
      <c r="C156" s="33">
        <v>50</v>
      </c>
      <c r="D156" s="31" t="s">
        <v>123</v>
      </c>
    </row>
    <row r="157" spans="1:4" x14ac:dyDescent="0.2">
      <c r="A157" s="39">
        <v>43746.034768518519</v>
      </c>
      <c r="B157" s="31" t="s">
        <v>389</v>
      </c>
      <c r="C157" s="33">
        <v>100</v>
      </c>
      <c r="D157" s="31" t="s">
        <v>123</v>
      </c>
    </row>
    <row r="158" spans="1:4" x14ac:dyDescent="0.2">
      <c r="A158" s="39">
        <v>43746.034837962965</v>
      </c>
      <c r="B158" s="31"/>
      <c r="C158" s="33">
        <v>100</v>
      </c>
      <c r="D158" s="31" t="s">
        <v>123</v>
      </c>
    </row>
    <row r="159" spans="1:4" x14ac:dyDescent="0.2">
      <c r="A159" s="39">
        <v>43746.034722222219</v>
      </c>
      <c r="B159" s="31" t="s">
        <v>126</v>
      </c>
      <c r="C159" s="33">
        <v>150</v>
      </c>
      <c r="D159" s="31" t="s">
        <v>123</v>
      </c>
    </row>
    <row r="160" spans="1:4" x14ac:dyDescent="0.2">
      <c r="A160" s="39">
        <v>43746.034849537034</v>
      </c>
      <c r="B160" s="31" t="s">
        <v>257</v>
      </c>
      <c r="C160" s="33">
        <v>150</v>
      </c>
      <c r="D160" s="31" t="s">
        <v>123</v>
      </c>
    </row>
    <row r="161" spans="1:4" x14ac:dyDescent="0.2">
      <c r="A161" s="39">
        <v>43746.034733796296</v>
      </c>
      <c r="B161" s="31" t="s">
        <v>603</v>
      </c>
      <c r="C161" s="33">
        <v>200</v>
      </c>
      <c r="D161" s="31" t="s">
        <v>123</v>
      </c>
    </row>
    <row r="162" spans="1:4" x14ac:dyDescent="0.2">
      <c r="A162" s="39">
        <v>43746.034791666665</v>
      </c>
      <c r="B162" s="31" t="s">
        <v>162</v>
      </c>
      <c r="C162" s="33">
        <v>200</v>
      </c>
      <c r="D162" s="31" t="s">
        <v>123</v>
      </c>
    </row>
    <row r="163" spans="1:4" x14ac:dyDescent="0.2">
      <c r="A163" s="39">
        <v>43746.034814814811</v>
      </c>
      <c r="B163" s="31" t="s">
        <v>157</v>
      </c>
      <c r="C163" s="33">
        <v>200</v>
      </c>
      <c r="D163" s="31" t="s">
        <v>123</v>
      </c>
    </row>
    <row r="164" spans="1:4" x14ac:dyDescent="0.2">
      <c r="A164" s="39">
        <v>43746.662118055552</v>
      </c>
      <c r="B164" s="31" t="s">
        <v>604</v>
      </c>
      <c r="C164" s="33">
        <v>200</v>
      </c>
      <c r="D164" s="31" t="s">
        <v>123</v>
      </c>
    </row>
    <row r="165" spans="1:4" x14ac:dyDescent="0.2">
      <c r="A165" s="39">
        <v>43746.034791666665</v>
      </c>
      <c r="B165" s="31" t="s">
        <v>605</v>
      </c>
      <c r="C165" s="33">
        <v>300</v>
      </c>
      <c r="D165" s="31" t="s">
        <v>123</v>
      </c>
    </row>
    <row r="166" spans="1:4" x14ac:dyDescent="0.2">
      <c r="A166" s="39">
        <v>43746.034803240742</v>
      </c>
      <c r="B166" s="31" t="s">
        <v>438</v>
      </c>
      <c r="C166" s="33">
        <v>300</v>
      </c>
      <c r="D166" s="31" t="s">
        <v>123</v>
      </c>
    </row>
    <row r="167" spans="1:4" x14ac:dyDescent="0.2">
      <c r="A167" s="39">
        <v>43746.034780092596</v>
      </c>
      <c r="B167" s="31" t="s">
        <v>151</v>
      </c>
      <c r="C167" s="33">
        <v>400</v>
      </c>
      <c r="D167" s="31" t="s">
        <v>123</v>
      </c>
    </row>
    <row r="168" spans="1:4" x14ac:dyDescent="0.2">
      <c r="A168" s="39">
        <v>43746.034733796296</v>
      </c>
      <c r="B168" s="31" t="s">
        <v>394</v>
      </c>
      <c r="C168" s="33">
        <v>500</v>
      </c>
      <c r="D168" s="31" t="s">
        <v>123</v>
      </c>
    </row>
    <row r="169" spans="1:4" x14ac:dyDescent="0.2">
      <c r="A169" s="39">
        <v>43746.034745370373</v>
      </c>
      <c r="B169" s="31" t="s">
        <v>606</v>
      </c>
      <c r="C169" s="33">
        <v>500</v>
      </c>
      <c r="D169" s="31" t="s">
        <v>123</v>
      </c>
    </row>
    <row r="170" spans="1:4" x14ac:dyDescent="0.2">
      <c r="A170" s="39">
        <v>43746.034756944442</v>
      </c>
      <c r="B170" s="31" t="s">
        <v>607</v>
      </c>
      <c r="C170" s="33">
        <v>500</v>
      </c>
      <c r="D170" s="31" t="s">
        <v>123</v>
      </c>
    </row>
    <row r="171" spans="1:4" x14ac:dyDescent="0.2">
      <c r="A171" s="39">
        <v>43746.034780092596</v>
      </c>
      <c r="B171" s="31" t="s">
        <v>425</v>
      </c>
      <c r="C171" s="33">
        <v>500</v>
      </c>
      <c r="D171" s="31" t="s">
        <v>123</v>
      </c>
    </row>
    <row r="172" spans="1:4" x14ac:dyDescent="0.2">
      <c r="A172" s="39">
        <v>43746.034826388888</v>
      </c>
      <c r="B172" s="31" t="s">
        <v>608</v>
      </c>
      <c r="C172" s="33">
        <v>500</v>
      </c>
      <c r="D172" s="31" t="s">
        <v>123</v>
      </c>
    </row>
    <row r="173" spans="1:4" x14ac:dyDescent="0.2">
      <c r="A173" s="39">
        <v>43746.034861111111</v>
      </c>
      <c r="B173" s="31" t="s">
        <v>135</v>
      </c>
      <c r="C173" s="33">
        <v>500</v>
      </c>
      <c r="D173" s="31" t="s">
        <v>123</v>
      </c>
    </row>
    <row r="174" spans="1:4" x14ac:dyDescent="0.2">
      <c r="A174" s="39">
        <v>43746.034861111111</v>
      </c>
      <c r="B174" s="31" t="s">
        <v>609</v>
      </c>
      <c r="C174" s="33">
        <v>500</v>
      </c>
      <c r="D174" s="31" t="s">
        <v>123</v>
      </c>
    </row>
    <row r="175" spans="1:4" x14ac:dyDescent="0.2">
      <c r="A175" s="39">
        <v>43746.034826388888</v>
      </c>
      <c r="B175" s="31" t="s">
        <v>162</v>
      </c>
      <c r="C175" s="35">
        <v>1000</v>
      </c>
      <c r="D175" s="31" t="s">
        <v>123</v>
      </c>
    </row>
    <row r="176" spans="1:4" x14ac:dyDescent="0.2">
      <c r="A176" s="39">
        <v>43746.105150462965</v>
      </c>
      <c r="B176" s="44" t="s">
        <v>233</v>
      </c>
      <c r="C176" s="35">
        <v>2000</v>
      </c>
      <c r="D176" s="31" t="s">
        <v>610</v>
      </c>
    </row>
    <row r="177" spans="1:4" x14ac:dyDescent="0.2">
      <c r="A177" s="39">
        <v>43746.034756944442</v>
      </c>
      <c r="B177" s="31" t="s">
        <v>159</v>
      </c>
      <c r="C177" s="35">
        <v>3700</v>
      </c>
      <c r="D177" s="31" t="s">
        <v>123</v>
      </c>
    </row>
    <row r="178" spans="1:4" x14ac:dyDescent="0.2">
      <c r="A178" s="39">
        <v>43746.42396990741</v>
      </c>
      <c r="B178" s="31" t="s">
        <v>250</v>
      </c>
      <c r="C178" s="36">
        <v>6631.35</v>
      </c>
      <c r="D178" s="31" t="s">
        <v>862</v>
      </c>
    </row>
    <row r="179" spans="1:4" x14ac:dyDescent="0.2">
      <c r="A179" s="39">
        <v>43746.034849537034</v>
      </c>
      <c r="B179" s="31" t="s">
        <v>215</v>
      </c>
      <c r="C179" s="35">
        <v>10000</v>
      </c>
      <c r="D179" s="31" t="s">
        <v>123</v>
      </c>
    </row>
    <row r="180" spans="1:4" ht="20.399999999999999" x14ac:dyDescent="0.2">
      <c r="A180" s="39">
        <v>43746.574456018519</v>
      </c>
      <c r="B180" s="31" t="s">
        <v>254</v>
      </c>
      <c r="C180" s="35">
        <v>20000</v>
      </c>
      <c r="D180" s="44" t="s">
        <v>386</v>
      </c>
    </row>
    <row r="181" spans="1:4" ht="20.399999999999999" x14ac:dyDescent="0.2">
      <c r="A181" s="45">
        <v>43746.621157407295</v>
      </c>
      <c r="B181" s="46" t="s">
        <v>848</v>
      </c>
      <c r="C181" s="49">
        <v>30268.28</v>
      </c>
      <c r="D181" s="48" t="s">
        <v>849</v>
      </c>
    </row>
    <row r="182" spans="1:4" x14ac:dyDescent="0.2">
      <c r="A182" s="39">
        <v>43746.595335648148</v>
      </c>
      <c r="B182" s="31" t="s">
        <v>251</v>
      </c>
      <c r="C182" s="37">
        <v>44128.800000000003</v>
      </c>
      <c r="D182" s="31" t="s">
        <v>729</v>
      </c>
    </row>
    <row r="183" spans="1:4" x14ac:dyDescent="0.2">
      <c r="A183" s="45">
        <v>43746.610081018414</v>
      </c>
      <c r="B183" s="46" t="s">
        <v>850</v>
      </c>
      <c r="C183" s="49">
        <v>60000</v>
      </c>
      <c r="D183" s="48" t="s">
        <v>851</v>
      </c>
    </row>
    <row r="184" spans="1:4" x14ac:dyDescent="0.2">
      <c r="A184" s="39">
        <v>43747.036805555559</v>
      </c>
      <c r="B184" s="31" t="s">
        <v>382</v>
      </c>
      <c r="C184" s="33">
        <v>50</v>
      </c>
      <c r="D184" s="31" t="s">
        <v>123</v>
      </c>
    </row>
    <row r="185" spans="1:4" x14ac:dyDescent="0.2">
      <c r="A185" s="39">
        <v>43747.036840277775</v>
      </c>
      <c r="B185" s="31" t="s">
        <v>291</v>
      </c>
      <c r="C185" s="33">
        <v>50</v>
      </c>
      <c r="D185" s="31" t="s">
        <v>123</v>
      </c>
    </row>
    <row r="186" spans="1:4" x14ac:dyDescent="0.2">
      <c r="A186" s="39">
        <v>43747.036712962959</v>
      </c>
      <c r="B186" s="31" t="s">
        <v>159</v>
      </c>
      <c r="C186" s="33">
        <v>100</v>
      </c>
      <c r="D186" s="31" t="s">
        <v>123</v>
      </c>
    </row>
    <row r="187" spans="1:4" x14ac:dyDescent="0.2">
      <c r="A187" s="39">
        <v>43747.036782407406</v>
      </c>
      <c r="B187" s="31" t="s">
        <v>175</v>
      </c>
      <c r="C187" s="33">
        <v>100</v>
      </c>
      <c r="D187" s="31" t="s">
        <v>123</v>
      </c>
    </row>
    <row r="188" spans="1:4" x14ac:dyDescent="0.2">
      <c r="A188" s="39">
        <v>43747.036759259259</v>
      </c>
      <c r="B188" s="31" t="s">
        <v>265</v>
      </c>
      <c r="C188" s="33">
        <v>200</v>
      </c>
      <c r="D188" s="31" t="s">
        <v>123</v>
      </c>
    </row>
    <row r="189" spans="1:4" x14ac:dyDescent="0.2">
      <c r="A189" s="39">
        <v>43747.036770833336</v>
      </c>
      <c r="B189" s="31" t="s">
        <v>383</v>
      </c>
      <c r="C189" s="33">
        <v>200</v>
      </c>
      <c r="D189" s="31" t="s">
        <v>123</v>
      </c>
    </row>
    <row r="190" spans="1:4" x14ac:dyDescent="0.2">
      <c r="A190" s="39">
        <v>43747.036828703705</v>
      </c>
      <c r="B190" s="31" t="s">
        <v>146</v>
      </c>
      <c r="C190" s="33">
        <v>200</v>
      </c>
      <c r="D190" s="31" t="s">
        <v>123</v>
      </c>
    </row>
    <row r="191" spans="1:4" x14ac:dyDescent="0.2">
      <c r="A191" s="39">
        <v>43747.036863425928</v>
      </c>
      <c r="B191" s="31" t="s">
        <v>231</v>
      </c>
      <c r="C191" s="33">
        <v>200</v>
      </c>
      <c r="D191" s="31" t="s">
        <v>123</v>
      </c>
    </row>
    <row r="192" spans="1:4" x14ac:dyDescent="0.2">
      <c r="A192" s="39">
        <v>43747.036851851852</v>
      </c>
      <c r="B192" s="31" t="s">
        <v>611</v>
      </c>
      <c r="C192" s="33">
        <v>250</v>
      </c>
      <c r="D192" s="31" t="s">
        <v>123</v>
      </c>
    </row>
    <row r="193" spans="1:4" x14ac:dyDescent="0.2">
      <c r="A193" s="39">
        <v>43747.036736111113</v>
      </c>
      <c r="B193" s="31" t="s">
        <v>383</v>
      </c>
      <c r="C193" s="33">
        <v>300</v>
      </c>
      <c r="D193" s="31" t="s">
        <v>123</v>
      </c>
    </row>
    <row r="194" spans="1:4" x14ac:dyDescent="0.2">
      <c r="A194" s="39">
        <v>43747.036724537036</v>
      </c>
      <c r="B194" s="31" t="s">
        <v>269</v>
      </c>
      <c r="C194" s="33">
        <v>500</v>
      </c>
      <c r="D194" s="31" t="s">
        <v>123</v>
      </c>
    </row>
    <row r="195" spans="1:4" x14ac:dyDescent="0.2">
      <c r="A195" s="39">
        <v>43747.036782407406</v>
      </c>
      <c r="B195" s="31" t="s">
        <v>367</v>
      </c>
      <c r="C195" s="33">
        <v>500</v>
      </c>
      <c r="D195" s="31" t="s">
        <v>123</v>
      </c>
    </row>
    <row r="196" spans="1:4" x14ac:dyDescent="0.2">
      <c r="A196" s="39">
        <v>43747.036805555559</v>
      </c>
      <c r="B196" s="31" t="s">
        <v>420</v>
      </c>
      <c r="C196" s="33">
        <v>500</v>
      </c>
      <c r="D196" s="31" t="s">
        <v>123</v>
      </c>
    </row>
    <row r="197" spans="1:4" x14ac:dyDescent="0.2">
      <c r="A197" s="39">
        <v>43747.736712962964</v>
      </c>
      <c r="B197" s="31" t="s">
        <v>251</v>
      </c>
      <c r="C197" s="34">
        <v>874.8</v>
      </c>
      <c r="D197" s="31" t="s">
        <v>730</v>
      </c>
    </row>
    <row r="198" spans="1:4" x14ac:dyDescent="0.2">
      <c r="A198" s="39">
        <v>43747.036736111113</v>
      </c>
      <c r="B198" s="31" t="s">
        <v>160</v>
      </c>
      <c r="C198" s="35">
        <v>1000</v>
      </c>
      <c r="D198" s="31" t="s">
        <v>123</v>
      </c>
    </row>
    <row r="199" spans="1:4" x14ac:dyDescent="0.2">
      <c r="A199" s="39">
        <v>43747.036759259259</v>
      </c>
      <c r="B199" s="31" t="s">
        <v>612</v>
      </c>
      <c r="C199" s="35">
        <v>1000</v>
      </c>
      <c r="D199" s="31" t="s">
        <v>123</v>
      </c>
    </row>
    <row r="200" spans="1:4" x14ac:dyDescent="0.2">
      <c r="A200" s="39">
        <v>43747.036793981482</v>
      </c>
      <c r="B200" s="31" t="s">
        <v>171</v>
      </c>
      <c r="C200" s="35">
        <v>1000</v>
      </c>
      <c r="D200" s="31" t="s">
        <v>123</v>
      </c>
    </row>
    <row r="201" spans="1:4" x14ac:dyDescent="0.2">
      <c r="A201" s="39">
        <v>43747.036863425928</v>
      </c>
      <c r="B201" s="31" t="s">
        <v>165</v>
      </c>
      <c r="C201" s="35">
        <v>1000</v>
      </c>
      <c r="D201" s="31" t="s">
        <v>123</v>
      </c>
    </row>
    <row r="202" spans="1:4" x14ac:dyDescent="0.2">
      <c r="A202" s="39">
        <v>43747.112870370373</v>
      </c>
      <c r="B202" s="31" t="s">
        <v>266</v>
      </c>
      <c r="C202" s="35">
        <v>1000</v>
      </c>
      <c r="D202" s="31" t="s">
        <v>123</v>
      </c>
    </row>
    <row r="203" spans="1:4" x14ac:dyDescent="0.2">
      <c r="A203" s="39">
        <v>43747.036747685182</v>
      </c>
      <c r="B203" s="31" t="s">
        <v>613</v>
      </c>
      <c r="C203" s="35">
        <v>1300</v>
      </c>
      <c r="D203" s="31" t="s">
        <v>123</v>
      </c>
    </row>
    <row r="204" spans="1:4" x14ac:dyDescent="0.2">
      <c r="A204" s="39">
        <v>43747.036817129629</v>
      </c>
      <c r="B204" s="31" t="s">
        <v>614</v>
      </c>
      <c r="C204" s="35">
        <v>1400</v>
      </c>
      <c r="D204" s="31" t="s">
        <v>123</v>
      </c>
    </row>
    <row r="205" spans="1:4" x14ac:dyDescent="0.2">
      <c r="A205" s="39">
        <v>43747.036828703705</v>
      </c>
      <c r="B205" s="31" t="s">
        <v>218</v>
      </c>
      <c r="C205" s="35">
        <v>2000</v>
      </c>
      <c r="D205" s="31" t="s">
        <v>123</v>
      </c>
    </row>
    <row r="206" spans="1:4" x14ac:dyDescent="0.2">
      <c r="A206" s="39">
        <v>43747.481898148151</v>
      </c>
      <c r="B206" s="31" t="s">
        <v>250</v>
      </c>
      <c r="C206" s="37">
        <v>3980.1</v>
      </c>
      <c r="D206" s="31" t="s">
        <v>863</v>
      </c>
    </row>
    <row r="207" spans="1:4" x14ac:dyDescent="0.2">
      <c r="A207" s="39">
        <v>43747.036840277775</v>
      </c>
      <c r="B207" s="31"/>
      <c r="C207" s="35">
        <v>5000</v>
      </c>
      <c r="D207" s="31" t="s">
        <v>123</v>
      </c>
    </row>
    <row r="208" spans="1:4" x14ac:dyDescent="0.2">
      <c r="A208" s="39">
        <v>43747.392928240741</v>
      </c>
      <c r="B208" s="31" t="s">
        <v>439</v>
      </c>
      <c r="C208" s="35">
        <v>50000</v>
      </c>
      <c r="D208" s="31" t="s">
        <v>123</v>
      </c>
    </row>
    <row r="209" spans="1:5" x14ac:dyDescent="0.2">
      <c r="A209" s="39">
        <v>43747.492025462961</v>
      </c>
      <c r="B209" s="31" t="s">
        <v>372</v>
      </c>
      <c r="C209" s="35">
        <v>50000</v>
      </c>
      <c r="D209" s="31" t="s">
        <v>615</v>
      </c>
    </row>
    <row r="210" spans="1:5" x14ac:dyDescent="0.2">
      <c r="A210" s="39">
        <v>43748.038124999999</v>
      </c>
      <c r="B210" s="31" t="s">
        <v>440</v>
      </c>
      <c r="C210" s="33">
        <v>50</v>
      </c>
      <c r="D210" s="31" t="s">
        <v>123</v>
      </c>
    </row>
    <row r="211" spans="1:5" x14ac:dyDescent="0.2">
      <c r="A211" s="39">
        <v>43748.038182870368</v>
      </c>
      <c r="B211" s="31" t="s">
        <v>391</v>
      </c>
      <c r="C211" s="33">
        <v>100</v>
      </c>
      <c r="D211" s="31" t="s">
        <v>123</v>
      </c>
    </row>
    <row r="212" spans="1:5" x14ac:dyDescent="0.2">
      <c r="A212" s="39">
        <v>43748.038229166668</v>
      </c>
      <c r="B212" s="31" t="s">
        <v>281</v>
      </c>
      <c r="C212" s="33">
        <v>100</v>
      </c>
      <c r="D212" s="31" t="s">
        <v>123</v>
      </c>
    </row>
    <row r="213" spans="1:5" x14ac:dyDescent="0.2">
      <c r="A213" s="39">
        <v>43748.038275462961</v>
      </c>
      <c r="B213" s="31" t="s">
        <v>616</v>
      </c>
      <c r="C213" s="33">
        <v>100</v>
      </c>
      <c r="D213" s="31" t="s">
        <v>123</v>
      </c>
    </row>
    <row r="214" spans="1:5" x14ac:dyDescent="0.2">
      <c r="A214" s="39">
        <v>43748.038287037038</v>
      </c>
      <c r="B214" s="31" t="s">
        <v>441</v>
      </c>
      <c r="C214" s="33">
        <v>100</v>
      </c>
      <c r="D214" s="31" t="s">
        <v>123</v>
      </c>
    </row>
    <row r="215" spans="1:5" x14ac:dyDescent="0.2">
      <c r="A215" s="39">
        <v>43748.038217592592</v>
      </c>
      <c r="B215" s="31" t="s">
        <v>361</v>
      </c>
      <c r="C215" s="33">
        <v>150</v>
      </c>
      <c r="D215" s="31" t="s">
        <v>123</v>
      </c>
    </row>
    <row r="216" spans="1:5" x14ac:dyDescent="0.2">
      <c r="A216" s="39">
        <v>43748.58662037037</v>
      </c>
      <c r="B216" s="31" t="s">
        <v>253</v>
      </c>
      <c r="C216" s="33">
        <v>150</v>
      </c>
      <c r="D216" s="31" t="s">
        <v>371</v>
      </c>
    </row>
    <row r="217" spans="1:5" x14ac:dyDescent="0.2">
      <c r="A217" s="39">
        <v>43748.038171296299</v>
      </c>
      <c r="B217" s="31" t="s">
        <v>617</v>
      </c>
      <c r="C217" s="33">
        <v>200</v>
      </c>
      <c r="D217" s="31" t="s">
        <v>123</v>
      </c>
    </row>
    <row r="218" spans="1:5" x14ac:dyDescent="0.2">
      <c r="A218" s="39">
        <v>43748.038159722222</v>
      </c>
      <c r="B218" s="31" t="s">
        <v>407</v>
      </c>
      <c r="C218" s="33">
        <v>300</v>
      </c>
      <c r="D218" s="31" t="s">
        <v>123</v>
      </c>
    </row>
    <row r="219" spans="1:5" x14ac:dyDescent="0.2">
      <c r="A219" s="39">
        <v>43748.038263888891</v>
      </c>
      <c r="B219" s="31" t="s">
        <v>618</v>
      </c>
      <c r="C219" s="33">
        <v>300</v>
      </c>
      <c r="D219" s="31" t="s">
        <v>123</v>
      </c>
      <c r="E219" s="29"/>
    </row>
    <row r="220" spans="1:5" x14ac:dyDescent="0.2">
      <c r="A220" s="39">
        <v>43748.038263888891</v>
      </c>
      <c r="B220" s="31" t="s">
        <v>273</v>
      </c>
      <c r="C220" s="33">
        <v>300</v>
      </c>
      <c r="D220" s="31" t="s">
        <v>123</v>
      </c>
    </row>
    <row r="221" spans="1:5" x14ac:dyDescent="0.2">
      <c r="A221" s="39">
        <v>43748.038136574076</v>
      </c>
      <c r="B221" s="31" t="s">
        <v>392</v>
      </c>
      <c r="C221" s="33">
        <v>340</v>
      </c>
      <c r="D221" s="31" t="s">
        <v>123</v>
      </c>
    </row>
    <row r="222" spans="1:5" x14ac:dyDescent="0.2">
      <c r="A222" s="39">
        <v>43748.038194444445</v>
      </c>
      <c r="B222" s="31" t="s">
        <v>214</v>
      </c>
      <c r="C222" s="33">
        <v>500</v>
      </c>
      <c r="D222" s="31" t="s">
        <v>123</v>
      </c>
    </row>
    <row r="223" spans="1:5" x14ac:dyDescent="0.2">
      <c r="A223" s="39">
        <v>43748.038206018522</v>
      </c>
      <c r="B223" s="31" t="s">
        <v>258</v>
      </c>
      <c r="C223" s="33">
        <v>500</v>
      </c>
      <c r="D223" s="31" t="s">
        <v>123</v>
      </c>
    </row>
    <row r="224" spans="1:5" x14ac:dyDescent="0.2">
      <c r="A224" s="39">
        <v>43748.038240740738</v>
      </c>
      <c r="B224" s="31" t="s">
        <v>433</v>
      </c>
      <c r="C224" s="33">
        <v>500</v>
      </c>
      <c r="D224" s="31" t="s">
        <v>123</v>
      </c>
    </row>
    <row r="225" spans="1:4" x14ac:dyDescent="0.2">
      <c r="A225" s="39">
        <v>43748.038252314815</v>
      </c>
      <c r="B225" s="31" t="s">
        <v>364</v>
      </c>
      <c r="C225" s="33">
        <v>500</v>
      </c>
      <c r="D225" s="31" t="s">
        <v>123</v>
      </c>
    </row>
    <row r="226" spans="1:4" x14ac:dyDescent="0.2">
      <c r="A226" s="39">
        <v>43748.038136574076</v>
      </c>
      <c r="B226" s="31" t="s">
        <v>385</v>
      </c>
      <c r="C226" s="35">
        <v>1000</v>
      </c>
      <c r="D226" s="31" t="s">
        <v>123</v>
      </c>
    </row>
    <row r="227" spans="1:4" x14ac:dyDescent="0.2">
      <c r="A227" s="39">
        <v>43748.038148148145</v>
      </c>
      <c r="B227" s="31"/>
      <c r="C227" s="35">
        <v>1000</v>
      </c>
      <c r="D227" s="31" t="s">
        <v>123</v>
      </c>
    </row>
    <row r="228" spans="1:4" x14ac:dyDescent="0.2">
      <c r="A228" s="39">
        <v>43748.038171296299</v>
      </c>
      <c r="B228" s="31" t="s">
        <v>619</v>
      </c>
      <c r="C228" s="35">
        <v>2000</v>
      </c>
      <c r="D228" s="31" t="s">
        <v>123</v>
      </c>
    </row>
    <row r="229" spans="1:4" ht="20.399999999999999" x14ac:dyDescent="0.2">
      <c r="A229" s="39">
        <v>43748.836875000001</v>
      </c>
      <c r="B229" s="31" t="s">
        <v>251</v>
      </c>
      <c r="C229" s="35">
        <v>9234</v>
      </c>
      <c r="D229" s="31" t="s">
        <v>731</v>
      </c>
    </row>
    <row r="230" spans="1:4" ht="30.6" x14ac:dyDescent="0.2">
      <c r="A230" s="39">
        <v>43748.521087962959</v>
      </c>
      <c r="B230" s="31" t="s">
        <v>769</v>
      </c>
      <c r="C230" s="35">
        <v>12000</v>
      </c>
      <c r="D230" s="31" t="s">
        <v>732</v>
      </c>
    </row>
    <row r="231" spans="1:4" ht="20.399999999999999" x14ac:dyDescent="0.2">
      <c r="A231" s="39">
        <v>43748.4690625</v>
      </c>
      <c r="B231" s="31" t="s">
        <v>252</v>
      </c>
      <c r="C231" s="36">
        <v>12973.64</v>
      </c>
      <c r="D231" s="31" t="s">
        <v>886</v>
      </c>
    </row>
    <row r="232" spans="1:4" x14ac:dyDescent="0.2">
      <c r="A232" s="39">
        <v>43748.470636574071</v>
      </c>
      <c r="B232" s="31" t="s">
        <v>250</v>
      </c>
      <c r="C232" s="37">
        <v>16311.8</v>
      </c>
      <c r="D232" s="31" t="s">
        <v>864</v>
      </c>
    </row>
    <row r="233" spans="1:4" ht="20.399999999999999" x14ac:dyDescent="0.2">
      <c r="A233" s="39">
        <v>43748.606076388889</v>
      </c>
      <c r="B233" s="31" t="s">
        <v>620</v>
      </c>
      <c r="C233" s="35">
        <v>26000</v>
      </c>
      <c r="D233" s="44" t="s">
        <v>761</v>
      </c>
    </row>
    <row r="234" spans="1:4" x14ac:dyDescent="0.2">
      <c r="A234" s="39">
        <v>43748.584768518522</v>
      </c>
      <c r="B234" s="31" t="s">
        <v>621</v>
      </c>
      <c r="C234" s="35">
        <v>60000</v>
      </c>
      <c r="D234" s="31" t="s">
        <v>733</v>
      </c>
    </row>
    <row r="235" spans="1:4" x14ac:dyDescent="0.2">
      <c r="A235" s="39">
        <v>43748.038194444445</v>
      </c>
      <c r="B235" s="31" t="s">
        <v>435</v>
      </c>
      <c r="C235" s="35">
        <v>160000</v>
      </c>
      <c r="D235" s="31" t="s">
        <v>123</v>
      </c>
    </row>
    <row r="236" spans="1:4" x14ac:dyDescent="0.2">
      <c r="A236" s="39">
        <v>43749.035219907404</v>
      </c>
      <c r="B236" s="31" t="s">
        <v>584</v>
      </c>
      <c r="C236" s="34">
        <v>1.1000000000000001</v>
      </c>
      <c r="D236" s="31" t="s">
        <v>123</v>
      </c>
    </row>
    <row r="237" spans="1:4" x14ac:dyDescent="0.2">
      <c r="A237" s="39">
        <v>43749.035173611112</v>
      </c>
      <c r="B237" s="31" t="s">
        <v>168</v>
      </c>
      <c r="C237" s="33">
        <v>100</v>
      </c>
      <c r="D237" s="31" t="s">
        <v>123</v>
      </c>
    </row>
    <row r="238" spans="1:4" x14ac:dyDescent="0.2">
      <c r="A238" s="39">
        <v>43749.035196759258</v>
      </c>
      <c r="B238" s="31" t="s">
        <v>145</v>
      </c>
      <c r="C238" s="33">
        <v>100</v>
      </c>
      <c r="D238" s="31" t="s">
        <v>123</v>
      </c>
    </row>
    <row r="239" spans="1:4" x14ac:dyDescent="0.2">
      <c r="A239" s="39">
        <v>43749.035243055558</v>
      </c>
      <c r="B239" s="31"/>
      <c r="C239" s="33">
        <v>100</v>
      </c>
      <c r="D239" s="31" t="s">
        <v>123</v>
      </c>
    </row>
    <row r="240" spans="1:4" x14ac:dyDescent="0.2">
      <c r="A240" s="39">
        <v>43749.035138888888</v>
      </c>
      <c r="B240" s="31" t="s">
        <v>563</v>
      </c>
      <c r="C240" s="33">
        <v>200</v>
      </c>
      <c r="D240" s="31" t="s">
        <v>123</v>
      </c>
    </row>
    <row r="241" spans="1:4" x14ac:dyDescent="0.2">
      <c r="A241" s="39">
        <v>43749.035150462965</v>
      </c>
      <c r="B241" s="31" t="s">
        <v>379</v>
      </c>
      <c r="C241" s="33">
        <v>200</v>
      </c>
      <c r="D241" s="31" t="s">
        <v>123</v>
      </c>
    </row>
    <row r="242" spans="1:4" x14ac:dyDescent="0.2">
      <c r="A242" s="39">
        <v>43749.035266203704</v>
      </c>
      <c r="B242" s="31" t="s">
        <v>622</v>
      </c>
      <c r="C242" s="33">
        <v>200</v>
      </c>
      <c r="D242" s="31" t="s">
        <v>123</v>
      </c>
    </row>
    <row r="243" spans="1:4" x14ac:dyDescent="0.2">
      <c r="A243" s="39">
        <v>43749.035254629627</v>
      </c>
      <c r="B243" s="31" t="s">
        <v>148</v>
      </c>
      <c r="C243" s="33">
        <v>250</v>
      </c>
      <c r="D243" s="31" t="s">
        <v>123</v>
      </c>
    </row>
    <row r="244" spans="1:4" x14ac:dyDescent="0.2">
      <c r="A244" s="39">
        <v>43749.035162037035</v>
      </c>
      <c r="B244" s="31" t="s">
        <v>364</v>
      </c>
      <c r="C244" s="33">
        <v>300</v>
      </c>
      <c r="D244" s="31" t="s">
        <v>123</v>
      </c>
    </row>
    <row r="245" spans="1:4" x14ac:dyDescent="0.2">
      <c r="A245" s="39">
        <v>43749.035185185188</v>
      </c>
      <c r="B245" s="31" t="s">
        <v>400</v>
      </c>
      <c r="C245" s="33">
        <v>300</v>
      </c>
      <c r="D245" s="31" t="s">
        <v>123</v>
      </c>
    </row>
    <row r="246" spans="1:4" x14ac:dyDescent="0.2">
      <c r="A246" s="39">
        <v>43749.035208333335</v>
      </c>
      <c r="B246" s="31" t="s">
        <v>275</v>
      </c>
      <c r="C246" s="33">
        <v>300</v>
      </c>
      <c r="D246" s="31" t="s">
        <v>123</v>
      </c>
    </row>
    <row r="247" spans="1:4" x14ac:dyDescent="0.2">
      <c r="A247" s="39">
        <v>43749.035127314812</v>
      </c>
      <c r="B247" s="31" t="s">
        <v>150</v>
      </c>
      <c r="C247" s="33">
        <v>500</v>
      </c>
      <c r="D247" s="31" t="s">
        <v>123</v>
      </c>
    </row>
    <row r="248" spans="1:4" x14ac:dyDescent="0.2">
      <c r="A248" s="39">
        <v>43749.035150462965</v>
      </c>
      <c r="B248" s="31" t="s">
        <v>169</v>
      </c>
      <c r="C248" s="33">
        <v>500</v>
      </c>
      <c r="D248" s="31" t="s">
        <v>123</v>
      </c>
    </row>
    <row r="249" spans="1:4" x14ac:dyDescent="0.2">
      <c r="A249" s="39">
        <v>43749.035196759258</v>
      </c>
      <c r="B249" s="31" t="s">
        <v>201</v>
      </c>
      <c r="C249" s="33">
        <v>500</v>
      </c>
      <c r="D249" s="31" t="s">
        <v>123</v>
      </c>
    </row>
    <row r="250" spans="1:4" x14ac:dyDescent="0.2">
      <c r="A250" s="39">
        <v>43749.035231481481</v>
      </c>
      <c r="B250" s="31" t="s">
        <v>403</v>
      </c>
      <c r="C250" s="33">
        <v>500</v>
      </c>
      <c r="D250" s="31" t="s">
        <v>123</v>
      </c>
    </row>
    <row r="251" spans="1:4" x14ac:dyDescent="0.2">
      <c r="A251" s="39">
        <v>43749.108726851853</v>
      </c>
      <c r="B251" s="31" t="s">
        <v>598</v>
      </c>
      <c r="C251" s="33">
        <v>500</v>
      </c>
      <c r="D251" s="31" t="s">
        <v>123</v>
      </c>
    </row>
    <row r="252" spans="1:4" x14ac:dyDescent="0.2">
      <c r="A252" s="39">
        <v>43749.817060185182</v>
      </c>
      <c r="B252" s="31" t="s">
        <v>186</v>
      </c>
      <c r="C252" s="33">
        <v>500</v>
      </c>
      <c r="D252" s="31" t="s">
        <v>123</v>
      </c>
    </row>
    <row r="253" spans="1:4" x14ac:dyDescent="0.2">
      <c r="A253" s="39">
        <v>43749.035104166665</v>
      </c>
      <c r="B253" s="31" t="s">
        <v>277</v>
      </c>
      <c r="C253" s="35">
        <v>1000</v>
      </c>
      <c r="D253" s="31" t="s">
        <v>123</v>
      </c>
    </row>
    <row r="254" spans="1:4" x14ac:dyDescent="0.2">
      <c r="A254" s="39">
        <v>43749.035219907404</v>
      </c>
      <c r="B254" s="31" t="s">
        <v>276</v>
      </c>
      <c r="C254" s="35">
        <v>1000</v>
      </c>
      <c r="D254" s="31" t="s">
        <v>123</v>
      </c>
    </row>
    <row r="255" spans="1:4" x14ac:dyDescent="0.2">
      <c r="A255" s="39">
        <v>43749.498124999998</v>
      </c>
      <c r="B255" s="31" t="s">
        <v>766</v>
      </c>
      <c r="C255" s="35">
        <v>1000</v>
      </c>
      <c r="D255" s="31" t="s">
        <v>123</v>
      </c>
    </row>
    <row r="256" spans="1:4" x14ac:dyDescent="0.2">
      <c r="A256" s="39">
        <v>43749.035115740742</v>
      </c>
      <c r="B256" s="31" t="s">
        <v>405</v>
      </c>
      <c r="C256" s="35">
        <v>1500</v>
      </c>
      <c r="D256" s="31" t="s">
        <v>123</v>
      </c>
    </row>
    <row r="257" spans="1:4" x14ac:dyDescent="0.2">
      <c r="A257" s="39">
        <v>43749.035266203704</v>
      </c>
      <c r="B257" s="31" t="s">
        <v>202</v>
      </c>
      <c r="C257" s="35">
        <v>2000</v>
      </c>
      <c r="D257" s="31" t="s">
        <v>123</v>
      </c>
    </row>
    <row r="258" spans="1:4" x14ac:dyDescent="0.2">
      <c r="A258" s="39">
        <v>43749.49931712963</v>
      </c>
      <c r="B258" s="31" t="s">
        <v>172</v>
      </c>
      <c r="C258" s="35">
        <v>2000</v>
      </c>
      <c r="D258" s="31" t="s">
        <v>123</v>
      </c>
    </row>
    <row r="259" spans="1:4" x14ac:dyDescent="0.2">
      <c r="A259" s="39">
        <v>43749.465891203705</v>
      </c>
      <c r="B259" s="31" t="s">
        <v>250</v>
      </c>
      <c r="C259" s="37">
        <v>4266.3999999999996</v>
      </c>
      <c r="D259" s="31" t="s">
        <v>865</v>
      </c>
    </row>
    <row r="260" spans="1:4" x14ac:dyDescent="0.2">
      <c r="A260" s="39">
        <v>43749.035243055558</v>
      </c>
      <c r="B260" s="31" t="s">
        <v>623</v>
      </c>
      <c r="C260" s="35">
        <v>5000</v>
      </c>
      <c r="D260" s="31" t="s">
        <v>123</v>
      </c>
    </row>
    <row r="261" spans="1:4" x14ac:dyDescent="0.2">
      <c r="A261" s="39">
        <v>43749.703506944446</v>
      </c>
      <c r="B261" s="31" t="s">
        <v>251</v>
      </c>
      <c r="C261" s="37">
        <v>6901.2</v>
      </c>
      <c r="D261" s="31" t="s">
        <v>734</v>
      </c>
    </row>
    <row r="262" spans="1:4" x14ac:dyDescent="0.2">
      <c r="A262" s="39">
        <v>43751.438194444447</v>
      </c>
      <c r="B262" s="31" t="s">
        <v>584</v>
      </c>
      <c r="C262" s="32">
        <v>3.75</v>
      </c>
      <c r="D262" s="31" t="s">
        <v>123</v>
      </c>
    </row>
    <row r="263" spans="1:4" x14ac:dyDescent="0.2">
      <c r="A263" s="39">
        <v>43751.438321759262</v>
      </c>
      <c r="B263" s="31" t="s">
        <v>584</v>
      </c>
      <c r="C263" s="33">
        <v>8</v>
      </c>
      <c r="D263" s="31" t="s">
        <v>123</v>
      </c>
    </row>
    <row r="264" spans="1:4" x14ac:dyDescent="0.2">
      <c r="A264" s="39">
        <v>43751.405682870369</v>
      </c>
      <c r="B264" s="31" t="s">
        <v>568</v>
      </c>
      <c r="C264" s="33">
        <v>50</v>
      </c>
      <c r="D264" s="31" t="s">
        <v>123</v>
      </c>
    </row>
    <row r="265" spans="1:4" x14ac:dyDescent="0.2">
      <c r="A265" s="39">
        <v>43751.438310185185</v>
      </c>
      <c r="B265" s="31" t="s">
        <v>431</v>
      </c>
      <c r="C265" s="33">
        <v>50</v>
      </c>
      <c r="D265" s="31" t="s">
        <v>123</v>
      </c>
    </row>
    <row r="266" spans="1:4" x14ac:dyDescent="0.2">
      <c r="A266" s="39">
        <v>43751.405706018515</v>
      </c>
      <c r="B266" s="31" t="s">
        <v>440</v>
      </c>
      <c r="C266" s="33">
        <v>100</v>
      </c>
      <c r="D266" s="31" t="s">
        <v>123</v>
      </c>
    </row>
    <row r="267" spans="1:4" x14ac:dyDescent="0.2">
      <c r="A267" s="39">
        <v>43751.405717592592</v>
      </c>
      <c r="B267" s="31" t="s">
        <v>624</v>
      </c>
      <c r="C267" s="33">
        <v>100</v>
      </c>
      <c r="D267" s="31" t="s">
        <v>123</v>
      </c>
    </row>
    <row r="268" spans="1:4" x14ac:dyDescent="0.2">
      <c r="A268" s="39">
        <v>43751.438194444447</v>
      </c>
      <c r="B268" s="31" t="s">
        <v>436</v>
      </c>
      <c r="C268" s="33">
        <v>100</v>
      </c>
      <c r="D268" s="31" t="s">
        <v>123</v>
      </c>
    </row>
    <row r="269" spans="1:4" x14ac:dyDescent="0.2">
      <c r="A269" s="39">
        <v>43751.438206018516</v>
      </c>
      <c r="B269" s="31" t="s">
        <v>279</v>
      </c>
      <c r="C269" s="33">
        <v>100</v>
      </c>
      <c r="D269" s="31" t="s">
        <v>123</v>
      </c>
    </row>
    <row r="270" spans="1:4" x14ac:dyDescent="0.2">
      <c r="A270" s="39">
        <v>43751.438206018516</v>
      </c>
      <c r="B270" s="31" t="s">
        <v>625</v>
      </c>
      <c r="C270" s="33">
        <v>100</v>
      </c>
      <c r="D270" s="31" t="s">
        <v>123</v>
      </c>
    </row>
    <row r="271" spans="1:4" x14ac:dyDescent="0.2">
      <c r="A271" s="39">
        <v>43751.438240740739</v>
      </c>
      <c r="B271" s="31" t="s">
        <v>427</v>
      </c>
      <c r="C271" s="33">
        <v>100</v>
      </c>
      <c r="D271" s="31" t="s">
        <v>123</v>
      </c>
    </row>
    <row r="272" spans="1:4" x14ac:dyDescent="0.2">
      <c r="A272" s="39">
        <v>43751.438298611109</v>
      </c>
      <c r="B272" s="31" t="s">
        <v>274</v>
      </c>
      <c r="C272" s="33">
        <v>100</v>
      </c>
      <c r="D272" s="31" t="s">
        <v>123</v>
      </c>
    </row>
    <row r="273" spans="1:4" x14ac:dyDescent="0.2">
      <c r="A273" s="39">
        <v>43751.438217592593</v>
      </c>
      <c r="B273" s="31" t="s">
        <v>626</v>
      </c>
      <c r="C273" s="33">
        <v>150</v>
      </c>
      <c r="D273" s="31" t="s">
        <v>123</v>
      </c>
    </row>
    <row r="274" spans="1:4" x14ac:dyDescent="0.2">
      <c r="A274" s="39">
        <v>43751.405694444446</v>
      </c>
      <c r="B274" s="31" t="s">
        <v>627</v>
      </c>
      <c r="C274" s="33">
        <v>200</v>
      </c>
      <c r="D274" s="31" t="s">
        <v>123</v>
      </c>
    </row>
    <row r="275" spans="1:4" x14ac:dyDescent="0.2">
      <c r="A275" s="39">
        <v>43751.405729166669</v>
      </c>
      <c r="B275" s="31" t="s">
        <v>194</v>
      </c>
      <c r="C275" s="33">
        <v>200</v>
      </c>
      <c r="D275" s="31" t="s">
        <v>123</v>
      </c>
    </row>
    <row r="276" spans="1:4" x14ac:dyDescent="0.2">
      <c r="A276" s="39">
        <v>43751.43818287037</v>
      </c>
      <c r="B276" s="31" t="s">
        <v>125</v>
      </c>
      <c r="C276" s="33">
        <v>200</v>
      </c>
      <c r="D276" s="31" t="s">
        <v>123</v>
      </c>
    </row>
    <row r="277" spans="1:4" x14ac:dyDescent="0.2">
      <c r="A277" s="39">
        <v>43751.438217592593</v>
      </c>
      <c r="B277" s="31" t="s">
        <v>242</v>
      </c>
      <c r="C277" s="33">
        <v>200</v>
      </c>
      <c r="D277" s="31" t="s">
        <v>123</v>
      </c>
    </row>
    <row r="278" spans="1:4" x14ac:dyDescent="0.2">
      <c r="A278" s="39">
        <v>43751.438263888886</v>
      </c>
      <c r="B278" s="31" t="s">
        <v>389</v>
      </c>
      <c r="C278" s="33">
        <v>200</v>
      </c>
      <c r="D278" s="31" t="s">
        <v>123</v>
      </c>
    </row>
    <row r="279" spans="1:4" x14ac:dyDescent="0.2">
      <c r="A279" s="39">
        <v>43751.43818287037</v>
      </c>
      <c r="B279" s="31" t="s">
        <v>628</v>
      </c>
      <c r="C279" s="32">
        <v>213.33</v>
      </c>
      <c r="D279" s="31" t="s">
        <v>123</v>
      </c>
    </row>
    <row r="280" spans="1:4" x14ac:dyDescent="0.2">
      <c r="A280" s="39">
        <v>43751.438275462962</v>
      </c>
      <c r="B280" s="31" t="s">
        <v>211</v>
      </c>
      <c r="C280" s="32">
        <v>336.16</v>
      </c>
      <c r="D280" s="31" t="s">
        <v>123</v>
      </c>
    </row>
    <row r="281" spans="1:4" x14ac:dyDescent="0.2">
      <c r="A281" s="39">
        <v>43751.43822916667</v>
      </c>
      <c r="B281" s="31" t="s">
        <v>180</v>
      </c>
      <c r="C281" s="33">
        <v>350</v>
      </c>
      <c r="D281" s="31" t="s">
        <v>123</v>
      </c>
    </row>
    <row r="282" spans="1:4" x14ac:dyDescent="0.2">
      <c r="A282" s="39">
        <v>43751.405694444446</v>
      </c>
      <c r="B282" s="31" t="s">
        <v>557</v>
      </c>
      <c r="C282" s="33">
        <v>400</v>
      </c>
      <c r="D282" s="31" t="s">
        <v>123</v>
      </c>
    </row>
    <row r="283" spans="1:4" x14ac:dyDescent="0.2">
      <c r="A283" s="39">
        <v>43751.405717592592</v>
      </c>
      <c r="B283" s="31" t="s">
        <v>286</v>
      </c>
      <c r="C283" s="33">
        <v>500</v>
      </c>
      <c r="D283" s="31" t="s">
        <v>123</v>
      </c>
    </row>
    <row r="284" spans="1:4" x14ac:dyDescent="0.2">
      <c r="A284" s="39">
        <v>43751.43822916667</v>
      </c>
      <c r="B284" s="31" t="s">
        <v>629</v>
      </c>
      <c r="C284" s="33">
        <v>500</v>
      </c>
      <c r="D284" s="31" t="s">
        <v>123</v>
      </c>
    </row>
    <row r="285" spans="1:4" x14ac:dyDescent="0.2">
      <c r="A285" s="39">
        <v>43751.438252314816</v>
      </c>
      <c r="B285" s="31" t="s">
        <v>284</v>
      </c>
      <c r="C285" s="33">
        <v>500</v>
      </c>
      <c r="D285" s="31" t="s">
        <v>123</v>
      </c>
    </row>
    <row r="286" spans="1:4" x14ac:dyDescent="0.2">
      <c r="A286" s="39">
        <v>43751.438287037039</v>
      </c>
      <c r="B286" s="31" t="s">
        <v>630</v>
      </c>
      <c r="C286" s="33">
        <v>500</v>
      </c>
      <c r="D286" s="31" t="s">
        <v>123</v>
      </c>
    </row>
    <row r="287" spans="1:4" x14ac:dyDescent="0.2">
      <c r="A287" s="39">
        <v>43751.438287037039</v>
      </c>
      <c r="B287" s="31" t="s">
        <v>422</v>
      </c>
      <c r="C287" s="33">
        <v>500</v>
      </c>
      <c r="D287" s="31" t="s">
        <v>123</v>
      </c>
    </row>
    <row r="288" spans="1:4" x14ac:dyDescent="0.2">
      <c r="A288" s="39">
        <v>43751.438298611109</v>
      </c>
      <c r="B288" s="31" t="s">
        <v>393</v>
      </c>
      <c r="C288" s="33">
        <v>500</v>
      </c>
      <c r="D288" s="31" t="s">
        <v>123</v>
      </c>
    </row>
    <row r="289" spans="1:4" x14ac:dyDescent="0.2">
      <c r="A289" s="39">
        <v>43751.438310185185</v>
      </c>
      <c r="B289" s="31" t="s">
        <v>198</v>
      </c>
      <c r="C289" s="33">
        <v>500</v>
      </c>
      <c r="D289" s="31" t="s">
        <v>123</v>
      </c>
    </row>
    <row r="290" spans="1:4" x14ac:dyDescent="0.2">
      <c r="A290" s="39">
        <v>43751.405671296299</v>
      </c>
      <c r="B290" s="31" t="s">
        <v>631</v>
      </c>
      <c r="C290" s="35">
        <v>1000</v>
      </c>
      <c r="D290" s="31" t="s">
        <v>123</v>
      </c>
    </row>
    <row r="291" spans="1:4" x14ac:dyDescent="0.2">
      <c r="A291" s="39">
        <v>43751.438252314816</v>
      </c>
      <c r="B291" s="31"/>
      <c r="C291" s="35">
        <v>1000</v>
      </c>
      <c r="D291" s="31" t="s">
        <v>123</v>
      </c>
    </row>
    <row r="292" spans="1:4" x14ac:dyDescent="0.2">
      <c r="A292" s="39">
        <v>43751.438263888886</v>
      </c>
      <c r="B292" s="31" t="s">
        <v>154</v>
      </c>
      <c r="C292" s="35">
        <v>1000</v>
      </c>
      <c r="D292" s="31" t="s">
        <v>123</v>
      </c>
    </row>
    <row r="293" spans="1:4" x14ac:dyDescent="0.2">
      <c r="A293" s="39">
        <v>43751.438275462962</v>
      </c>
      <c r="B293" s="31" t="s">
        <v>184</v>
      </c>
      <c r="C293" s="35">
        <v>1000</v>
      </c>
      <c r="D293" s="31" t="s">
        <v>123</v>
      </c>
    </row>
    <row r="294" spans="1:4" x14ac:dyDescent="0.2">
      <c r="A294" s="39">
        <v>43751.405659722222</v>
      </c>
      <c r="B294" s="31" t="s">
        <v>292</v>
      </c>
      <c r="C294" s="35">
        <v>5000</v>
      </c>
      <c r="D294" s="31" t="s">
        <v>123</v>
      </c>
    </row>
    <row r="295" spans="1:4" x14ac:dyDescent="0.2">
      <c r="A295" s="39">
        <v>43751.438171296293</v>
      </c>
      <c r="B295" s="31" t="s">
        <v>632</v>
      </c>
      <c r="C295" s="35">
        <v>5000</v>
      </c>
      <c r="D295" s="31" t="s">
        <v>123</v>
      </c>
    </row>
    <row r="296" spans="1:4" x14ac:dyDescent="0.2">
      <c r="A296" s="39">
        <v>43752.351909722223</v>
      </c>
      <c r="B296" s="31" t="s">
        <v>224</v>
      </c>
      <c r="C296" s="32">
        <v>69.47</v>
      </c>
      <c r="D296" s="31" t="s">
        <v>229</v>
      </c>
    </row>
    <row r="297" spans="1:4" x14ac:dyDescent="0.2">
      <c r="A297" s="39">
        <v>43752.033668981479</v>
      </c>
      <c r="B297" s="31" t="s">
        <v>189</v>
      </c>
      <c r="C297" s="33">
        <v>100</v>
      </c>
      <c r="D297" s="31" t="s">
        <v>123</v>
      </c>
    </row>
    <row r="298" spans="1:4" x14ac:dyDescent="0.2">
      <c r="A298" s="39">
        <v>43752.033692129633</v>
      </c>
      <c r="B298" s="31" t="s">
        <v>633</v>
      </c>
      <c r="C298" s="33">
        <v>100</v>
      </c>
      <c r="D298" s="31" t="s">
        <v>123</v>
      </c>
    </row>
    <row r="299" spans="1:4" x14ac:dyDescent="0.2">
      <c r="A299" s="39">
        <v>43752.491666666669</v>
      </c>
      <c r="B299" s="31" t="s">
        <v>250</v>
      </c>
      <c r="C299" s="34">
        <v>290.3</v>
      </c>
      <c r="D299" s="31" t="s">
        <v>866</v>
      </c>
    </row>
    <row r="300" spans="1:4" x14ac:dyDescent="0.2">
      <c r="A300" s="39">
        <v>43752.033703703702</v>
      </c>
      <c r="B300" s="31" t="s">
        <v>149</v>
      </c>
      <c r="C300" s="33">
        <v>300</v>
      </c>
      <c r="D300" s="31" t="s">
        <v>123</v>
      </c>
    </row>
    <row r="301" spans="1:4" x14ac:dyDescent="0.2">
      <c r="A301" s="39">
        <v>43752.033726851849</v>
      </c>
      <c r="B301" s="31" t="s">
        <v>396</v>
      </c>
      <c r="C301" s="33">
        <v>300</v>
      </c>
      <c r="D301" s="31" t="s">
        <v>123</v>
      </c>
    </row>
    <row r="302" spans="1:4" x14ac:dyDescent="0.2">
      <c r="A302" s="39">
        <v>43752.642650462964</v>
      </c>
      <c r="B302" s="31" t="s">
        <v>251</v>
      </c>
      <c r="C302" s="34">
        <v>388.8</v>
      </c>
      <c r="D302" s="31" t="s">
        <v>735</v>
      </c>
    </row>
    <row r="303" spans="1:4" x14ac:dyDescent="0.2">
      <c r="A303" s="39">
        <v>43752.626203703701</v>
      </c>
      <c r="B303" s="31" t="s">
        <v>253</v>
      </c>
      <c r="C303" s="32">
        <v>451.87</v>
      </c>
      <c r="D303" s="31" t="s">
        <v>371</v>
      </c>
    </row>
    <row r="304" spans="1:4" x14ac:dyDescent="0.2">
      <c r="A304" s="39">
        <v>43752.642569444448</v>
      </c>
      <c r="B304" s="31" t="s">
        <v>251</v>
      </c>
      <c r="C304" s="33">
        <v>486</v>
      </c>
      <c r="D304" s="31" t="s">
        <v>736</v>
      </c>
    </row>
    <row r="305" spans="1:4" x14ac:dyDescent="0.2">
      <c r="A305" s="39">
        <v>43752.033668981479</v>
      </c>
      <c r="B305" s="31" t="s">
        <v>213</v>
      </c>
      <c r="C305" s="33">
        <v>500</v>
      </c>
      <c r="D305" s="31" t="s">
        <v>123</v>
      </c>
    </row>
    <row r="306" spans="1:4" x14ac:dyDescent="0.2">
      <c r="A306" s="39">
        <v>43752.033726851849</v>
      </c>
      <c r="B306" s="31" t="s">
        <v>129</v>
      </c>
      <c r="C306" s="33">
        <v>500</v>
      </c>
      <c r="D306" s="31" t="s">
        <v>123</v>
      </c>
    </row>
    <row r="307" spans="1:4" x14ac:dyDescent="0.2">
      <c r="A307" s="39">
        <v>43752.090324074074</v>
      </c>
      <c r="B307" s="44" t="s">
        <v>181</v>
      </c>
      <c r="C307" s="33">
        <v>500</v>
      </c>
      <c r="D307" s="31" t="s">
        <v>123</v>
      </c>
    </row>
    <row r="308" spans="1:4" x14ac:dyDescent="0.2">
      <c r="A308" s="39">
        <v>43752.091620370367</v>
      </c>
      <c r="B308" s="44" t="s">
        <v>369</v>
      </c>
      <c r="C308" s="33">
        <v>500</v>
      </c>
      <c r="D308" s="31" t="s">
        <v>123</v>
      </c>
    </row>
    <row r="309" spans="1:4" x14ac:dyDescent="0.2">
      <c r="A309" s="39">
        <v>43752.033692129633</v>
      </c>
      <c r="B309" s="31" t="s">
        <v>634</v>
      </c>
      <c r="C309" s="35">
        <v>1000</v>
      </c>
      <c r="D309" s="31" t="s">
        <v>123</v>
      </c>
    </row>
    <row r="310" spans="1:4" x14ac:dyDescent="0.2">
      <c r="A310" s="39">
        <v>43752.033715277779</v>
      </c>
      <c r="B310" s="31" t="s">
        <v>434</v>
      </c>
      <c r="C310" s="35">
        <v>1000</v>
      </c>
      <c r="D310" s="31" t="s">
        <v>123</v>
      </c>
    </row>
    <row r="311" spans="1:4" x14ac:dyDescent="0.2">
      <c r="A311" s="39">
        <v>43752.033715277779</v>
      </c>
      <c r="B311" s="31" t="s">
        <v>161</v>
      </c>
      <c r="C311" s="35">
        <v>1000</v>
      </c>
      <c r="D311" s="31" t="s">
        <v>123</v>
      </c>
    </row>
    <row r="312" spans="1:4" x14ac:dyDescent="0.2">
      <c r="A312" s="39">
        <v>43752.492291666669</v>
      </c>
      <c r="B312" s="31" t="s">
        <v>250</v>
      </c>
      <c r="C312" s="36">
        <v>1795.35</v>
      </c>
      <c r="D312" s="31" t="s">
        <v>867</v>
      </c>
    </row>
    <row r="313" spans="1:4" x14ac:dyDescent="0.2">
      <c r="A313" s="39">
        <v>43752.033680555556</v>
      </c>
      <c r="B313" s="31" t="s">
        <v>263</v>
      </c>
      <c r="C313" s="35">
        <v>2000</v>
      </c>
      <c r="D313" s="31" t="s">
        <v>123</v>
      </c>
    </row>
    <row r="314" spans="1:4" x14ac:dyDescent="0.2">
      <c r="A314" s="39">
        <v>43752.492037037038</v>
      </c>
      <c r="B314" s="31" t="s">
        <v>250</v>
      </c>
      <c r="C314" s="37">
        <v>6698.9</v>
      </c>
      <c r="D314" s="31" t="s">
        <v>868</v>
      </c>
    </row>
    <row r="315" spans="1:4" x14ac:dyDescent="0.2">
      <c r="A315" s="39">
        <v>43752.641388888886</v>
      </c>
      <c r="B315" s="31" t="s">
        <v>251</v>
      </c>
      <c r="C315" s="35">
        <v>6804</v>
      </c>
      <c r="D315" s="31" t="s">
        <v>737</v>
      </c>
    </row>
    <row r="316" spans="1:4" x14ac:dyDescent="0.2">
      <c r="A316" s="39">
        <v>43752.091793981483</v>
      </c>
      <c r="B316" s="44" t="s">
        <v>762</v>
      </c>
      <c r="C316" s="35">
        <v>10000</v>
      </c>
      <c r="D316" s="31" t="s">
        <v>123</v>
      </c>
    </row>
    <row r="317" spans="1:4" x14ac:dyDescent="0.2">
      <c r="A317" s="39">
        <v>43752.6250462963</v>
      </c>
      <c r="B317" s="31" t="s">
        <v>635</v>
      </c>
      <c r="C317" s="35">
        <v>25350</v>
      </c>
      <c r="D317" s="44" t="s">
        <v>763</v>
      </c>
    </row>
    <row r="318" spans="1:4" x14ac:dyDescent="0.2">
      <c r="A318" s="39">
        <v>43753.032384259262</v>
      </c>
      <c r="B318" s="31" t="s">
        <v>636</v>
      </c>
      <c r="C318" s="33">
        <v>100</v>
      </c>
      <c r="D318" s="31" t="s">
        <v>123</v>
      </c>
    </row>
    <row r="319" spans="1:4" x14ac:dyDescent="0.2">
      <c r="A319" s="39">
        <v>43753.032534722224</v>
      </c>
      <c r="B319" s="31" t="s">
        <v>586</v>
      </c>
      <c r="C319" s="33">
        <v>100</v>
      </c>
      <c r="D319" s="31" t="s">
        <v>123</v>
      </c>
    </row>
    <row r="320" spans="1:4" x14ac:dyDescent="0.2">
      <c r="A320" s="39">
        <v>43753.032395833332</v>
      </c>
      <c r="B320" s="31" t="s">
        <v>637</v>
      </c>
      <c r="C320" s="33">
        <v>200</v>
      </c>
      <c r="D320" s="31" t="s">
        <v>123</v>
      </c>
    </row>
    <row r="321" spans="1:4" x14ac:dyDescent="0.2">
      <c r="A321" s="39">
        <v>43753.032407407409</v>
      </c>
      <c r="B321" s="31" t="s">
        <v>178</v>
      </c>
      <c r="C321" s="33">
        <v>200</v>
      </c>
      <c r="D321" s="31" t="s">
        <v>123</v>
      </c>
    </row>
    <row r="322" spans="1:4" x14ac:dyDescent="0.2">
      <c r="A322" s="39">
        <v>43753.032638888886</v>
      </c>
      <c r="B322" s="31" t="s">
        <v>282</v>
      </c>
      <c r="C322" s="33">
        <v>200</v>
      </c>
      <c r="D322" s="31" t="s">
        <v>123</v>
      </c>
    </row>
    <row r="323" spans="1:4" x14ac:dyDescent="0.2">
      <c r="A323" s="39">
        <v>43753.032581018517</v>
      </c>
      <c r="B323" s="31" t="s">
        <v>179</v>
      </c>
      <c r="C323" s="33">
        <v>300</v>
      </c>
      <c r="D323" s="31" t="s">
        <v>123</v>
      </c>
    </row>
    <row r="324" spans="1:4" x14ac:dyDescent="0.2">
      <c r="A324" s="39">
        <v>43753.032418981478</v>
      </c>
      <c r="B324" s="31" t="s">
        <v>199</v>
      </c>
      <c r="C324" s="33">
        <v>500</v>
      </c>
      <c r="D324" s="31" t="s">
        <v>123</v>
      </c>
    </row>
    <row r="325" spans="1:4" x14ac:dyDescent="0.2">
      <c r="A325" s="39">
        <v>43753.032430555555</v>
      </c>
      <c r="B325" s="31" t="s">
        <v>197</v>
      </c>
      <c r="C325" s="33">
        <v>500</v>
      </c>
      <c r="D325" s="31" t="s">
        <v>123</v>
      </c>
    </row>
    <row r="326" spans="1:4" x14ac:dyDescent="0.2">
      <c r="A326" s="39">
        <v>43753.300740740742</v>
      </c>
      <c r="B326" s="31" t="s">
        <v>638</v>
      </c>
      <c r="C326" s="33">
        <v>500</v>
      </c>
      <c r="D326" s="31" t="s">
        <v>123</v>
      </c>
    </row>
    <row r="327" spans="1:4" x14ac:dyDescent="0.2">
      <c r="A327" s="39">
        <v>43753.032395833332</v>
      </c>
      <c r="B327" s="31" t="s">
        <v>183</v>
      </c>
      <c r="C327" s="35">
        <v>1000</v>
      </c>
      <c r="D327" s="31" t="s">
        <v>123</v>
      </c>
    </row>
    <row r="328" spans="1:4" x14ac:dyDescent="0.2">
      <c r="A328" s="39">
        <v>43753.032500000001</v>
      </c>
      <c r="B328" s="31" t="s">
        <v>360</v>
      </c>
      <c r="C328" s="35">
        <v>1000</v>
      </c>
      <c r="D328" s="31" t="s">
        <v>123</v>
      </c>
    </row>
    <row r="329" spans="1:4" x14ac:dyDescent="0.2">
      <c r="A329" s="39">
        <v>43753.487696759257</v>
      </c>
      <c r="B329" s="31" t="s">
        <v>204</v>
      </c>
      <c r="C329" s="35">
        <v>1000</v>
      </c>
      <c r="D329" s="31" t="s">
        <v>610</v>
      </c>
    </row>
    <row r="330" spans="1:4" x14ac:dyDescent="0.2">
      <c r="A330" s="45">
        <v>43753.487557870336</v>
      </c>
      <c r="B330" s="46" t="s">
        <v>204</v>
      </c>
      <c r="C330" s="48">
        <v>1000</v>
      </c>
      <c r="D330" s="48" t="s">
        <v>852</v>
      </c>
    </row>
    <row r="331" spans="1:4" x14ac:dyDescent="0.2">
      <c r="A331" s="39">
        <v>43753.032418981478</v>
      </c>
      <c r="B331" s="31" t="s">
        <v>167</v>
      </c>
      <c r="C331" s="35">
        <v>1500</v>
      </c>
      <c r="D331" s="31" t="s">
        <v>123</v>
      </c>
    </row>
    <row r="332" spans="1:4" x14ac:dyDescent="0.2">
      <c r="A332" s="39">
        <v>43753.032673611109</v>
      </c>
      <c r="B332" s="31" t="s">
        <v>291</v>
      </c>
      <c r="C332" s="35">
        <v>3000</v>
      </c>
      <c r="D332" s="31" t="s">
        <v>123</v>
      </c>
    </row>
    <row r="333" spans="1:4" x14ac:dyDescent="0.2">
      <c r="A333" s="39">
        <v>43753.644895833335</v>
      </c>
      <c r="B333" s="31" t="s">
        <v>251</v>
      </c>
      <c r="C333" s="35">
        <v>3645</v>
      </c>
      <c r="D333" s="31" t="s">
        <v>738</v>
      </c>
    </row>
    <row r="334" spans="1:4" ht="30.6" x14ac:dyDescent="0.2">
      <c r="A334" s="39">
        <v>43753.626597222225</v>
      </c>
      <c r="B334" s="44" t="s">
        <v>764</v>
      </c>
      <c r="C334" s="35">
        <v>9800</v>
      </c>
      <c r="D334" s="31" t="s">
        <v>739</v>
      </c>
    </row>
    <row r="335" spans="1:4" x14ac:dyDescent="0.2">
      <c r="A335" s="39">
        <v>43753.426053240742</v>
      </c>
      <c r="B335" s="31" t="s">
        <v>250</v>
      </c>
      <c r="C335" s="36">
        <v>14127.05</v>
      </c>
      <c r="D335" s="31" t="s">
        <v>869</v>
      </c>
    </row>
    <row r="336" spans="1:4" ht="30.6" x14ac:dyDescent="0.2">
      <c r="A336" s="39">
        <v>43753.560682870368</v>
      </c>
      <c r="B336" s="31" t="s">
        <v>639</v>
      </c>
      <c r="C336" s="35">
        <v>20600</v>
      </c>
      <c r="D336" s="44" t="s">
        <v>765</v>
      </c>
    </row>
    <row r="337" spans="1:4" x14ac:dyDescent="0.2">
      <c r="A337" s="39">
        <v>43753.032708333332</v>
      </c>
      <c r="B337" s="31" t="s">
        <v>640</v>
      </c>
      <c r="C337" s="35">
        <v>50000</v>
      </c>
      <c r="D337" s="31" t="s">
        <v>123</v>
      </c>
    </row>
    <row r="338" spans="1:4" x14ac:dyDescent="0.2">
      <c r="A338" s="39">
        <v>43754.036574074074</v>
      </c>
      <c r="B338" s="31" t="s">
        <v>368</v>
      </c>
      <c r="C338" s="33">
        <v>100</v>
      </c>
      <c r="D338" s="31" t="s">
        <v>123</v>
      </c>
    </row>
    <row r="339" spans="1:4" x14ac:dyDescent="0.2">
      <c r="A339" s="39">
        <v>43754.077303240738</v>
      </c>
      <c r="B339" s="31" t="s">
        <v>440</v>
      </c>
      <c r="C339" s="33">
        <v>100</v>
      </c>
      <c r="D339" s="31" t="s">
        <v>123</v>
      </c>
    </row>
    <row r="340" spans="1:4" x14ac:dyDescent="0.2">
      <c r="A340" s="39">
        <v>43754.077326388891</v>
      </c>
      <c r="B340" s="31" t="s">
        <v>641</v>
      </c>
      <c r="C340" s="33">
        <v>150</v>
      </c>
      <c r="D340" s="31" t="s">
        <v>123</v>
      </c>
    </row>
    <row r="341" spans="1:4" x14ac:dyDescent="0.2">
      <c r="A341" s="39">
        <v>43754.036527777775</v>
      </c>
      <c r="B341" s="31" t="s">
        <v>286</v>
      </c>
      <c r="C341" s="33">
        <v>200</v>
      </c>
      <c r="D341" s="31" t="s">
        <v>123</v>
      </c>
    </row>
    <row r="342" spans="1:4" x14ac:dyDescent="0.2">
      <c r="A342" s="39">
        <v>43754.036550925928</v>
      </c>
      <c r="B342" s="31" t="s">
        <v>642</v>
      </c>
      <c r="C342" s="33">
        <v>200</v>
      </c>
      <c r="D342" s="31" t="s">
        <v>123</v>
      </c>
    </row>
    <row r="343" spans="1:4" x14ac:dyDescent="0.2">
      <c r="A343" s="39">
        <v>43754.036562499998</v>
      </c>
      <c r="B343" s="31" t="s">
        <v>193</v>
      </c>
      <c r="C343" s="33">
        <v>200</v>
      </c>
      <c r="D343" s="31" t="s">
        <v>123</v>
      </c>
    </row>
    <row r="344" spans="1:4" x14ac:dyDescent="0.2">
      <c r="A344" s="39">
        <v>43754.077280092592</v>
      </c>
      <c r="B344" s="31" t="s">
        <v>125</v>
      </c>
      <c r="C344" s="33">
        <v>200</v>
      </c>
      <c r="D344" s="31" t="s">
        <v>123</v>
      </c>
    </row>
    <row r="345" spans="1:4" x14ac:dyDescent="0.2">
      <c r="A345" s="39">
        <v>43754.077326388891</v>
      </c>
      <c r="B345" s="31" t="s">
        <v>158</v>
      </c>
      <c r="C345" s="33">
        <v>200</v>
      </c>
      <c r="D345" s="31" t="s">
        <v>123</v>
      </c>
    </row>
    <row r="346" spans="1:4" x14ac:dyDescent="0.2">
      <c r="A346" s="39">
        <v>43754.077256944445</v>
      </c>
      <c r="B346" s="31" t="s">
        <v>643</v>
      </c>
      <c r="C346" s="32">
        <v>229.26</v>
      </c>
      <c r="D346" s="31" t="s">
        <v>123</v>
      </c>
    </row>
    <row r="347" spans="1:4" x14ac:dyDescent="0.2">
      <c r="A347" s="39">
        <v>43754.036539351851</v>
      </c>
      <c r="B347" s="31" t="s">
        <v>416</v>
      </c>
      <c r="C347" s="33">
        <v>250</v>
      </c>
      <c r="D347" s="31" t="s">
        <v>123</v>
      </c>
    </row>
    <row r="348" spans="1:4" x14ac:dyDescent="0.2">
      <c r="A348" s="39">
        <v>43754.036550925928</v>
      </c>
      <c r="B348" s="31" t="s">
        <v>206</v>
      </c>
      <c r="C348" s="33">
        <v>300</v>
      </c>
      <c r="D348" s="31" t="s">
        <v>123</v>
      </c>
    </row>
    <row r="349" spans="1:4" x14ac:dyDescent="0.2">
      <c r="A349" s="39">
        <v>43754.036585648151</v>
      </c>
      <c r="B349" s="31" t="s">
        <v>644</v>
      </c>
      <c r="C349" s="33">
        <v>300</v>
      </c>
      <c r="D349" s="31" t="s">
        <v>123</v>
      </c>
    </row>
    <row r="350" spans="1:4" x14ac:dyDescent="0.2">
      <c r="A350" s="39">
        <v>43754.036597222221</v>
      </c>
      <c r="B350" s="31" t="s">
        <v>645</v>
      </c>
      <c r="C350" s="33">
        <v>300</v>
      </c>
      <c r="D350" s="31" t="s">
        <v>123</v>
      </c>
    </row>
    <row r="351" spans="1:4" x14ac:dyDescent="0.2">
      <c r="A351" s="39">
        <v>43754.077268518522</v>
      </c>
      <c r="B351" s="31" t="s">
        <v>285</v>
      </c>
      <c r="C351" s="33">
        <v>300</v>
      </c>
      <c r="D351" s="31" t="s">
        <v>123</v>
      </c>
    </row>
    <row r="352" spans="1:4" x14ac:dyDescent="0.2">
      <c r="A352" s="39">
        <v>43754.077280092592</v>
      </c>
      <c r="B352" s="31" t="s">
        <v>646</v>
      </c>
      <c r="C352" s="33">
        <v>300</v>
      </c>
      <c r="D352" s="31" t="s">
        <v>123</v>
      </c>
    </row>
    <row r="353" spans="1:4" x14ac:dyDescent="0.2">
      <c r="A353" s="39">
        <v>43754.077314814815</v>
      </c>
      <c r="B353" s="31" t="s">
        <v>381</v>
      </c>
      <c r="C353" s="33">
        <v>300</v>
      </c>
      <c r="D353" s="31" t="s">
        <v>123</v>
      </c>
    </row>
    <row r="354" spans="1:4" x14ac:dyDescent="0.2">
      <c r="A354" s="39">
        <v>43754.077256944445</v>
      </c>
      <c r="B354" s="31" t="s">
        <v>647</v>
      </c>
      <c r="C354" s="33">
        <v>400</v>
      </c>
      <c r="D354" s="31" t="s">
        <v>123</v>
      </c>
    </row>
    <row r="355" spans="1:4" x14ac:dyDescent="0.2">
      <c r="A355" s="39">
        <v>43754.036516203705</v>
      </c>
      <c r="B355" s="31" t="s">
        <v>648</v>
      </c>
      <c r="C355" s="33">
        <v>500</v>
      </c>
      <c r="D355" s="31" t="s">
        <v>123</v>
      </c>
    </row>
    <row r="356" spans="1:4" x14ac:dyDescent="0.2">
      <c r="A356" s="39">
        <v>43754.077303240738</v>
      </c>
      <c r="B356" s="31" t="s">
        <v>649</v>
      </c>
      <c r="C356" s="33">
        <v>500</v>
      </c>
      <c r="D356" s="31" t="s">
        <v>123</v>
      </c>
    </row>
    <row r="357" spans="1:4" x14ac:dyDescent="0.2">
      <c r="A357" s="39">
        <v>43754.069247685184</v>
      </c>
      <c r="B357" s="31" t="s">
        <v>188</v>
      </c>
      <c r="C357" s="33">
        <v>600</v>
      </c>
      <c r="D357" s="31" t="s">
        <v>123</v>
      </c>
    </row>
    <row r="358" spans="1:4" x14ac:dyDescent="0.2">
      <c r="A358" s="39">
        <v>43754.036585648151</v>
      </c>
      <c r="B358" s="31" t="s">
        <v>238</v>
      </c>
      <c r="C358" s="35">
        <v>1000</v>
      </c>
      <c r="D358" s="31" t="s">
        <v>123</v>
      </c>
    </row>
    <row r="359" spans="1:4" x14ac:dyDescent="0.2">
      <c r="A359" s="39">
        <v>43754.077291666668</v>
      </c>
      <c r="B359" s="31" t="s">
        <v>650</v>
      </c>
      <c r="C359" s="35">
        <v>1000</v>
      </c>
      <c r="D359" s="31" t="s">
        <v>123</v>
      </c>
    </row>
    <row r="360" spans="1:4" x14ac:dyDescent="0.2">
      <c r="A360" s="39">
        <v>43754.640717592592</v>
      </c>
      <c r="B360" s="31" t="s">
        <v>207</v>
      </c>
      <c r="C360" s="35">
        <v>1000</v>
      </c>
      <c r="D360" s="31" t="s">
        <v>123</v>
      </c>
    </row>
    <row r="361" spans="1:4" x14ac:dyDescent="0.2">
      <c r="A361" s="39">
        <v>43754.624710648146</v>
      </c>
      <c r="B361" s="31" t="s">
        <v>251</v>
      </c>
      <c r="C361" s="37">
        <v>1069.2</v>
      </c>
      <c r="D361" s="31" t="s">
        <v>740</v>
      </c>
    </row>
    <row r="362" spans="1:4" x14ac:dyDescent="0.2">
      <c r="A362" s="39">
        <v>43754.468958333331</v>
      </c>
      <c r="B362" s="31" t="s">
        <v>250</v>
      </c>
      <c r="C362" s="37">
        <v>2716.8</v>
      </c>
      <c r="D362" s="31" t="s">
        <v>870</v>
      </c>
    </row>
    <row r="363" spans="1:4" x14ac:dyDescent="0.2">
      <c r="A363" s="39">
        <v>43754.470532407409</v>
      </c>
      <c r="B363" s="31" t="s">
        <v>651</v>
      </c>
      <c r="C363" s="35">
        <v>5000</v>
      </c>
      <c r="D363" s="31" t="s">
        <v>652</v>
      </c>
    </row>
    <row r="364" spans="1:4" ht="20.399999999999999" x14ac:dyDescent="0.2">
      <c r="A364" s="39">
        <v>43754.614224537036</v>
      </c>
      <c r="B364" s="31" t="s">
        <v>653</v>
      </c>
      <c r="C364" s="35">
        <v>23500</v>
      </c>
      <c r="D364" s="31" t="s">
        <v>741</v>
      </c>
    </row>
    <row r="365" spans="1:4" x14ac:dyDescent="0.2">
      <c r="A365" s="39">
        <v>43755.04109953704</v>
      </c>
      <c r="B365" s="31" t="s">
        <v>200</v>
      </c>
      <c r="C365" s="33">
        <v>90</v>
      </c>
      <c r="D365" s="31" t="s">
        <v>123</v>
      </c>
    </row>
    <row r="366" spans="1:4" x14ac:dyDescent="0.2">
      <c r="A366" s="39">
        <v>43755.041087962964</v>
      </c>
      <c r="B366" s="31" t="s">
        <v>177</v>
      </c>
      <c r="C366" s="33">
        <v>100</v>
      </c>
      <c r="D366" s="31" t="s">
        <v>123</v>
      </c>
    </row>
    <row r="367" spans="1:4" x14ac:dyDescent="0.2">
      <c r="A367" s="39">
        <v>43755.04111111111</v>
      </c>
      <c r="B367" s="31" t="s">
        <v>190</v>
      </c>
      <c r="C367" s="33">
        <v>100</v>
      </c>
      <c r="D367" s="31" t="s">
        <v>123</v>
      </c>
    </row>
    <row r="368" spans="1:4" x14ac:dyDescent="0.2">
      <c r="A368" s="39">
        <v>43755.041134259256</v>
      </c>
      <c r="B368" s="31" t="s">
        <v>124</v>
      </c>
      <c r="C368" s="33">
        <v>100</v>
      </c>
      <c r="D368" s="31" t="s">
        <v>123</v>
      </c>
    </row>
    <row r="369" spans="1:5" x14ac:dyDescent="0.2">
      <c r="A369" s="39">
        <v>43755.041226851848</v>
      </c>
      <c r="B369" s="31" t="s">
        <v>654</v>
      </c>
      <c r="C369" s="33">
        <v>100</v>
      </c>
      <c r="D369" s="31" t="s">
        <v>123</v>
      </c>
    </row>
    <row r="370" spans="1:5" x14ac:dyDescent="0.2">
      <c r="A370" s="39">
        <v>43755.041238425925</v>
      </c>
      <c r="B370" s="31" t="s">
        <v>655</v>
      </c>
      <c r="C370" s="33">
        <v>100</v>
      </c>
      <c r="D370" s="31" t="s">
        <v>123</v>
      </c>
    </row>
    <row r="371" spans="1:5" x14ac:dyDescent="0.2">
      <c r="A371" s="39">
        <v>43755.041284722225</v>
      </c>
      <c r="B371" s="31" t="s">
        <v>413</v>
      </c>
      <c r="C371" s="33">
        <v>100</v>
      </c>
      <c r="D371" s="31" t="s">
        <v>123</v>
      </c>
    </row>
    <row r="372" spans="1:5" x14ac:dyDescent="0.2">
      <c r="A372" s="39">
        <v>43755.041273148148</v>
      </c>
      <c r="B372" s="31" t="s">
        <v>376</v>
      </c>
      <c r="C372" s="33">
        <v>180</v>
      </c>
      <c r="D372" s="31" t="s">
        <v>123</v>
      </c>
    </row>
    <row r="373" spans="1:5" x14ac:dyDescent="0.2">
      <c r="A373" s="39">
        <v>43755.041192129633</v>
      </c>
      <c r="B373" s="31" t="s">
        <v>235</v>
      </c>
      <c r="C373" s="33">
        <v>200</v>
      </c>
      <c r="D373" s="31" t="s">
        <v>123</v>
      </c>
    </row>
    <row r="374" spans="1:5" x14ac:dyDescent="0.2">
      <c r="A374" s="39">
        <v>43755.041192129633</v>
      </c>
      <c r="B374" s="31" t="s">
        <v>156</v>
      </c>
      <c r="C374" s="33">
        <v>200</v>
      </c>
      <c r="D374" s="31" t="s">
        <v>123</v>
      </c>
    </row>
    <row r="375" spans="1:5" x14ac:dyDescent="0.2">
      <c r="A375" s="39">
        <v>43755.041203703702</v>
      </c>
      <c r="B375" s="31"/>
      <c r="C375" s="33">
        <v>200</v>
      </c>
      <c r="D375" s="31" t="s">
        <v>123</v>
      </c>
    </row>
    <row r="376" spans="1:5" x14ac:dyDescent="0.2">
      <c r="A376" s="39">
        <v>43755.041215277779</v>
      </c>
      <c r="B376" s="31" t="s">
        <v>414</v>
      </c>
      <c r="C376" s="33">
        <v>200</v>
      </c>
      <c r="D376" s="31" t="s">
        <v>123</v>
      </c>
    </row>
    <row r="377" spans="1:5" x14ac:dyDescent="0.2">
      <c r="A377" s="39">
        <v>43755.041261574072</v>
      </c>
      <c r="B377" s="31" t="s">
        <v>232</v>
      </c>
      <c r="C377" s="33">
        <v>200</v>
      </c>
      <c r="D377" s="31" t="s">
        <v>123</v>
      </c>
    </row>
    <row r="378" spans="1:5" x14ac:dyDescent="0.2">
      <c r="A378" s="39">
        <v>43755.041296296295</v>
      </c>
      <c r="B378" s="31" t="s">
        <v>656</v>
      </c>
      <c r="C378" s="33">
        <v>200</v>
      </c>
      <c r="D378" s="31" t="s">
        <v>123</v>
      </c>
    </row>
    <row r="379" spans="1:5" x14ac:dyDescent="0.2">
      <c r="A379" s="39">
        <v>43755.129907407405</v>
      </c>
      <c r="B379" s="31" t="s">
        <v>657</v>
      </c>
      <c r="C379" s="33">
        <v>200</v>
      </c>
      <c r="D379" s="31" t="s">
        <v>123</v>
      </c>
      <c r="E379" s="29"/>
    </row>
    <row r="380" spans="1:5" x14ac:dyDescent="0.2">
      <c r="A380" s="39">
        <v>43755.041076388887</v>
      </c>
      <c r="B380" s="31" t="s">
        <v>195</v>
      </c>
      <c r="C380" s="33">
        <v>300</v>
      </c>
      <c r="D380" s="31" t="s">
        <v>123</v>
      </c>
    </row>
    <row r="381" spans="1:5" x14ac:dyDescent="0.2">
      <c r="A381" s="39">
        <v>43755.041145833333</v>
      </c>
      <c r="B381" s="31" t="s">
        <v>261</v>
      </c>
      <c r="C381" s="33">
        <v>300</v>
      </c>
      <c r="D381" s="31" t="s">
        <v>123</v>
      </c>
    </row>
    <row r="382" spans="1:5" x14ac:dyDescent="0.2">
      <c r="A382" s="39">
        <v>43755.041145833333</v>
      </c>
      <c r="B382" s="31" t="s">
        <v>271</v>
      </c>
      <c r="C382" s="33">
        <v>300</v>
      </c>
      <c r="D382" s="31" t="s">
        <v>123</v>
      </c>
    </row>
    <row r="383" spans="1:5" x14ac:dyDescent="0.2">
      <c r="A383" s="39">
        <v>43755.041168981479</v>
      </c>
      <c r="B383" s="31" t="s">
        <v>398</v>
      </c>
      <c r="C383" s="33">
        <v>300</v>
      </c>
      <c r="D383" s="31" t="s">
        <v>123</v>
      </c>
    </row>
    <row r="384" spans="1:5" x14ac:dyDescent="0.2">
      <c r="A384" s="39">
        <v>43755.041215277779</v>
      </c>
      <c r="B384" s="31" t="s">
        <v>658</v>
      </c>
      <c r="C384" s="33">
        <v>300</v>
      </c>
      <c r="D384" s="31" t="s">
        <v>123</v>
      </c>
    </row>
    <row r="385" spans="1:4" x14ac:dyDescent="0.2">
      <c r="A385" s="39">
        <v>43755.041250000002</v>
      </c>
      <c r="B385" s="31" t="s">
        <v>659</v>
      </c>
      <c r="C385" s="33">
        <v>300</v>
      </c>
      <c r="D385" s="31" t="s">
        <v>123</v>
      </c>
    </row>
    <row r="386" spans="1:4" x14ac:dyDescent="0.2">
      <c r="A386" s="39">
        <v>43755.04111111111</v>
      </c>
      <c r="B386" s="31" t="s">
        <v>289</v>
      </c>
      <c r="C386" s="33">
        <v>500</v>
      </c>
      <c r="D386" s="31" t="s">
        <v>123</v>
      </c>
    </row>
    <row r="387" spans="1:4" x14ac:dyDescent="0.2">
      <c r="A387" s="39">
        <v>43755.041122685187</v>
      </c>
      <c r="B387" s="31" t="s">
        <v>144</v>
      </c>
      <c r="C387" s="33">
        <v>500</v>
      </c>
      <c r="D387" s="31" t="s">
        <v>123</v>
      </c>
    </row>
    <row r="388" spans="1:4" x14ac:dyDescent="0.2">
      <c r="A388" s="39">
        <v>43755.07435185185</v>
      </c>
      <c r="B388" s="31" t="s">
        <v>598</v>
      </c>
      <c r="C388" s="33">
        <v>500</v>
      </c>
      <c r="D388" s="31" t="s">
        <v>123</v>
      </c>
    </row>
    <row r="389" spans="1:4" x14ac:dyDescent="0.2">
      <c r="A389" s="39">
        <v>43755.041087962964</v>
      </c>
      <c r="B389" s="31" t="s">
        <v>557</v>
      </c>
      <c r="C389" s="35">
        <v>1000</v>
      </c>
      <c r="D389" s="31" t="s">
        <v>123</v>
      </c>
    </row>
    <row r="390" spans="1:4" x14ac:dyDescent="0.2">
      <c r="A390" s="39">
        <v>43755.041250000002</v>
      </c>
      <c r="B390" s="31"/>
      <c r="C390" s="35">
        <v>1000</v>
      </c>
      <c r="D390" s="31" t="s">
        <v>123</v>
      </c>
    </row>
    <row r="391" spans="1:4" x14ac:dyDescent="0.2">
      <c r="A391" s="39">
        <v>43755.041180555556</v>
      </c>
      <c r="B391" s="31" t="s">
        <v>262</v>
      </c>
      <c r="C391" s="35">
        <v>1730</v>
      </c>
      <c r="D391" s="31" t="s">
        <v>123</v>
      </c>
    </row>
    <row r="392" spans="1:4" x14ac:dyDescent="0.2">
      <c r="A392" s="39">
        <v>43755.04115740741</v>
      </c>
      <c r="B392" s="31" t="s">
        <v>212</v>
      </c>
      <c r="C392" s="35">
        <v>1813</v>
      </c>
      <c r="D392" s="31" t="s">
        <v>123</v>
      </c>
    </row>
    <row r="393" spans="1:4" x14ac:dyDescent="0.2">
      <c r="A393" s="39">
        <v>43755.617997685185</v>
      </c>
      <c r="B393" s="31" t="s">
        <v>251</v>
      </c>
      <c r="C393" s="37">
        <v>1846.8</v>
      </c>
      <c r="D393" s="31" t="s">
        <v>742</v>
      </c>
    </row>
    <row r="394" spans="1:4" x14ac:dyDescent="0.2">
      <c r="A394" s="39">
        <v>43755.041064814817</v>
      </c>
      <c r="B394" s="31" t="s">
        <v>218</v>
      </c>
      <c r="C394" s="35">
        <v>2000</v>
      </c>
      <c r="D394" s="31" t="s">
        <v>123</v>
      </c>
    </row>
    <row r="395" spans="1:4" x14ac:dyDescent="0.2">
      <c r="A395" s="39">
        <v>43755.423576388886</v>
      </c>
      <c r="B395" s="31" t="s">
        <v>250</v>
      </c>
      <c r="C395" s="35">
        <v>12621</v>
      </c>
      <c r="D395" s="31" t="s">
        <v>871</v>
      </c>
    </row>
    <row r="396" spans="1:4" x14ac:dyDescent="0.2">
      <c r="A396" s="39">
        <v>43756.042627314811</v>
      </c>
      <c r="B396" s="31" t="s">
        <v>205</v>
      </c>
      <c r="C396" s="32">
        <v>32.11</v>
      </c>
      <c r="D396" s="31" t="s">
        <v>123</v>
      </c>
    </row>
    <row r="397" spans="1:4" x14ac:dyDescent="0.2">
      <c r="A397" s="39">
        <v>43756.042523148149</v>
      </c>
      <c r="B397" s="31" t="s">
        <v>208</v>
      </c>
      <c r="C397" s="33">
        <v>100</v>
      </c>
      <c r="D397" s="31" t="s">
        <v>123</v>
      </c>
    </row>
    <row r="398" spans="1:4" x14ac:dyDescent="0.2">
      <c r="A398" s="39">
        <v>43756.042581018519</v>
      </c>
      <c r="B398" s="31" t="s">
        <v>660</v>
      </c>
      <c r="C398" s="33">
        <v>100</v>
      </c>
      <c r="D398" s="31" t="s">
        <v>123</v>
      </c>
    </row>
    <row r="399" spans="1:4" x14ac:dyDescent="0.2">
      <c r="A399" s="39">
        <v>43756.042638888888</v>
      </c>
      <c r="B399" s="31" t="s">
        <v>661</v>
      </c>
      <c r="C399" s="33">
        <v>100</v>
      </c>
      <c r="D399" s="31" t="s">
        <v>123</v>
      </c>
    </row>
    <row r="400" spans="1:4" x14ac:dyDescent="0.2">
      <c r="A400" s="39">
        <v>43756.042662037034</v>
      </c>
      <c r="B400" s="31" t="s">
        <v>176</v>
      </c>
      <c r="C400" s="33">
        <v>100</v>
      </c>
      <c r="D400" s="31" t="s">
        <v>123</v>
      </c>
    </row>
    <row r="401" spans="1:4" x14ac:dyDescent="0.2">
      <c r="A401" s="39">
        <v>43756.042604166665</v>
      </c>
      <c r="B401" s="31" t="s">
        <v>192</v>
      </c>
      <c r="C401" s="33">
        <v>200</v>
      </c>
      <c r="D401" s="31" t="s">
        <v>123</v>
      </c>
    </row>
    <row r="402" spans="1:4" x14ac:dyDescent="0.2">
      <c r="A402" s="39">
        <v>43756.042650462965</v>
      </c>
      <c r="B402" s="31" t="s">
        <v>662</v>
      </c>
      <c r="C402" s="33">
        <v>200</v>
      </c>
      <c r="D402" s="31" t="s">
        <v>123</v>
      </c>
    </row>
    <row r="403" spans="1:4" x14ac:dyDescent="0.2">
      <c r="A403" s="39">
        <v>43756.122210648151</v>
      </c>
      <c r="B403" s="31" t="s">
        <v>146</v>
      </c>
      <c r="C403" s="33">
        <v>200</v>
      </c>
      <c r="D403" s="31" t="s">
        <v>123</v>
      </c>
    </row>
    <row r="404" spans="1:4" x14ac:dyDescent="0.2">
      <c r="A404" s="39">
        <v>43756.12222222222</v>
      </c>
      <c r="B404" s="31" t="s">
        <v>191</v>
      </c>
      <c r="C404" s="33">
        <v>200</v>
      </c>
      <c r="D404" s="31" t="s">
        <v>123</v>
      </c>
    </row>
    <row r="405" spans="1:4" x14ac:dyDescent="0.2">
      <c r="A405" s="39">
        <v>43756.042557870373</v>
      </c>
      <c r="B405" s="31" t="s">
        <v>149</v>
      </c>
      <c r="C405" s="33">
        <v>300</v>
      </c>
      <c r="D405" s="31" t="s">
        <v>123</v>
      </c>
    </row>
    <row r="406" spans="1:4" x14ac:dyDescent="0.2">
      <c r="A406" s="39">
        <v>43756.042615740742</v>
      </c>
      <c r="B406" s="31" t="s">
        <v>663</v>
      </c>
      <c r="C406" s="33">
        <v>300</v>
      </c>
      <c r="D406" s="31" t="s">
        <v>123</v>
      </c>
    </row>
    <row r="407" spans="1:4" x14ac:dyDescent="0.2">
      <c r="A407" s="39">
        <v>43756.042546296296</v>
      </c>
      <c r="B407" s="31" t="s">
        <v>213</v>
      </c>
      <c r="C407" s="33">
        <v>500</v>
      </c>
      <c r="D407" s="31" t="s">
        <v>123</v>
      </c>
    </row>
    <row r="408" spans="1:4" x14ac:dyDescent="0.2">
      <c r="A408" s="39">
        <v>43756.042569444442</v>
      </c>
      <c r="B408" s="31" t="s">
        <v>664</v>
      </c>
      <c r="C408" s="33">
        <v>500</v>
      </c>
      <c r="D408" s="31" t="s">
        <v>123</v>
      </c>
    </row>
    <row r="409" spans="1:4" x14ac:dyDescent="0.2">
      <c r="A409" s="39">
        <v>43756.089062500003</v>
      </c>
      <c r="B409" s="31" t="s">
        <v>283</v>
      </c>
      <c r="C409" s="33">
        <v>500</v>
      </c>
      <c r="D409" s="31" t="s">
        <v>123</v>
      </c>
    </row>
    <row r="410" spans="1:4" x14ac:dyDescent="0.2">
      <c r="A410" s="39">
        <v>43756.453368055554</v>
      </c>
      <c r="B410" s="31" t="s">
        <v>253</v>
      </c>
      <c r="C410" s="32">
        <v>598.14</v>
      </c>
      <c r="D410" s="31" t="s">
        <v>371</v>
      </c>
    </row>
    <row r="411" spans="1:4" x14ac:dyDescent="0.2">
      <c r="A411" s="39">
        <v>43756.042534722219</v>
      </c>
      <c r="B411" s="31" t="s">
        <v>405</v>
      </c>
      <c r="C411" s="35">
        <v>1000</v>
      </c>
      <c r="D411" s="31" t="s">
        <v>123</v>
      </c>
    </row>
    <row r="412" spans="1:4" x14ac:dyDescent="0.2">
      <c r="A412" s="39">
        <v>43756.042592592596</v>
      </c>
      <c r="B412" s="31" t="s">
        <v>154</v>
      </c>
      <c r="C412" s="35">
        <v>1000</v>
      </c>
      <c r="D412" s="31" t="s">
        <v>123</v>
      </c>
    </row>
    <row r="413" spans="1:4" x14ac:dyDescent="0.2">
      <c r="A413" s="39">
        <v>43756.042627314811</v>
      </c>
      <c r="B413" s="31" t="s">
        <v>643</v>
      </c>
      <c r="C413" s="35">
        <v>1000</v>
      </c>
      <c r="D413" s="31" t="s">
        <v>123</v>
      </c>
    </row>
    <row r="414" spans="1:4" x14ac:dyDescent="0.2">
      <c r="A414" s="39">
        <v>43756.042581018519</v>
      </c>
      <c r="B414" s="31" t="s">
        <v>402</v>
      </c>
      <c r="C414" s="35">
        <v>2000</v>
      </c>
      <c r="D414" s="31" t="s">
        <v>123</v>
      </c>
    </row>
    <row r="415" spans="1:4" x14ac:dyDescent="0.2">
      <c r="A415" s="39">
        <v>43756.601944444446</v>
      </c>
      <c r="B415" s="31" t="s">
        <v>665</v>
      </c>
      <c r="C415" s="35">
        <v>3000</v>
      </c>
      <c r="D415" s="31" t="s">
        <v>123</v>
      </c>
    </row>
    <row r="416" spans="1:4" x14ac:dyDescent="0.2">
      <c r="A416" s="39">
        <v>43756.575497685182</v>
      </c>
      <c r="B416" s="31" t="s">
        <v>251</v>
      </c>
      <c r="C416" s="37">
        <v>4276.8</v>
      </c>
      <c r="D416" s="31" t="s">
        <v>743</v>
      </c>
    </row>
    <row r="417" spans="1:4" x14ac:dyDescent="0.2">
      <c r="A417" s="39">
        <v>43756.042673611111</v>
      </c>
      <c r="B417" s="31" t="s">
        <v>666</v>
      </c>
      <c r="C417" s="35">
        <v>4700</v>
      </c>
      <c r="D417" s="31" t="s">
        <v>123</v>
      </c>
    </row>
    <row r="418" spans="1:4" x14ac:dyDescent="0.2">
      <c r="A418" s="39">
        <v>43756.042523148149</v>
      </c>
      <c r="B418" s="31" t="s">
        <v>623</v>
      </c>
      <c r="C418" s="35">
        <v>10000</v>
      </c>
      <c r="D418" s="31" t="s">
        <v>123</v>
      </c>
    </row>
    <row r="419" spans="1:4" ht="20.399999999999999" x14ac:dyDescent="0.2">
      <c r="A419" s="39">
        <v>43756.475497685184</v>
      </c>
      <c r="B419" s="31" t="s">
        <v>252</v>
      </c>
      <c r="C419" s="36">
        <v>10190.040000000001</v>
      </c>
      <c r="D419" s="31" t="s">
        <v>887</v>
      </c>
    </row>
    <row r="420" spans="1:4" x14ac:dyDescent="0.2">
      <c r="A420" s="39">
        <v>43756.453842592593</v>
      </c>
      <c r="B420" s="31" t="s">
        <v>250</v>
      </c>
      <c r="C420" s="37">
        <v>10764.1</v>
      </c>
      <c r="D420" s="31" t="s">
        <v>872</v>
      </c>
    </row>
    <row r="421" spans="1:4" x14ac:dyDescent="0.2">
      <c r="A421" s="39">
        <v>43759.053449074076</v>
      </c>
      <c r="B421" s="31" t="s">
        <v>667</v>
      </c>
      <c r="C421" s="34">
        <v>0.5</v>
      </c>
      <c r="D421" s="31" t="s">
        <v>123</v>
      </c>
    </row>
    <row r="422" spans="1:4" x14ac:dyDescent="0.2">
      <c r="A422" s="39">
        <v>43759.053483796299</v>
      </c>
      <c r="B422" s="31" t="s">
        <v>667</v>
      </c>
      <c r="C422" s="34">
        <v>0.5</v>
      </c>
      <c r="D422" s="31" t="s">
        <v>123</v>
      </c>
    </row>
    <row r="423" spans="1:4" x14ac:dyDescent="0.2">
      <c r="A423" s="39">
        <v>43759.35260416667</v>
      </c>
      <c r="B423" s="31" t="s">
        <v>224</v>
      </c>
      <c r="C423" s="32">
        <v>69.47</v>
      </c>
      <c r="D423" s="31" t="s">
        <v>229</v>
      </c>
    </row>
    <row r="424" spans="1:4" x14ac:dyDescent="0.2">
      <c r="A424" s="39">
        <v>43759.053391203706</v>
      </c>
      <c r="B424" s="31" t="s">
        <v>668</v>
      </c>
      <c r="C424" s="33">
        <v>100</v>
      </c>
      <c r="D424" s="31" t="s">
        <v>123</v>
      </c>
    </row>
    <row r="425" spans="1:4" x14ac:dyDescent="0.2">
      <c r="A425" s="39">
        <v>43759.053425925929</v>
      </c>
      <c r="B425" s="31" t="s">
        <v>594</v>
      </c>
      <c r="C425" s="33">
        <v>100</v>
      </c>
      <c r="D425" s="31" t="s">
        <v>123</v>
      </c>
    </row>
    <row r="426" spans="1:4" x14ac:dyDescent="0.2">
      <c r="A426" s="39">
        <v>43759.053449074076</v>
      </c>
      <c r="B426" s="31" t="s">
        <v>409</v>
      </c>
      <c r="C426" s="33">
        <v>100</v>
      </c>
      <c r="D426" s="31" t="s">
        <v>123</v>
      </c>
    </row>
    <row r="427" spans="1:4" x14ac:dyDescent="0.2">
      <c r="A427" s="39">
        <v>43759.053541666668</v>
      </c>
      <c r="B427" s="31" t="s">
        <v>669</v>
      </c>
      <c r="C427" s="33">
        <v>100</v>
      </c>
      <c r="D427" s="31" t="s">
        <v>123</v>
      </c>
    </row>
    <row r="428" spans="1:4" x14ac:dyDescent="0.2">
      <c r="A428" s="39">
        <v>43759.053599537037</v>
      </c>
      <c r="B428" s="31" t="s">
        <v>670</v>
      </c>
      <c r="C428" s="33">
        <v>100</v>
      </c>
      <c r="D428" s="31" t="s">
        <v>123</v>
      </c>
    </row>
    <row r="429" spans="1:4" x14ac:dyDescent="0.2">
      <c r="A429" s="39">
        <v>43759.107361111113</v>
      </c>
      <c r="B429" s="31" t="s">
        <v>671</v>
      </c>
      <c r="C429" s="33">
        <v>100</v>
      </c>
      <c r="D429" s="31" t="s">
        <v>123</v>
      </c>
    </row>
    <row r="430" spans="1:4" x14ac:dyDescent="0.2">
      <c r="A430" s="39">
        <v>43759.053541666668</v>
      </c>
      <c r="B430" s="31" t="s">
        <v>596</v>
      </c>
      <c r="C430" s="33">
        <v>109</v>
      </c>
      <c r="D430" s="31" t="s">
        <v>123</v>
      </c>
    </row>
    <row r="431" spans="1:4" x14ac:dyDescent="0.2">
      <c r="A431" s="39">
        <v>43759.62394675926</v>
      </c>
      <c r="B431" s="44" t="s">
        <v>251</v>
      </c>
      <c r="C431" s="34">
        <v>194.4</v>
      </c>
      <c r="D431" s="31" t="s">
        <v>744</v>
      </c>
    </row>
    <row r="432" spans="1:4" x14ac:dyDescent="0.2">
      <c r="A432" s="39">
        <v>43759.053425925929</v>
      </c>
      <c r="B432" s="31" t="s">
        <v>241</v>
      </c>
      <c r="C432" s="33">
        <v>200</v>
      </c>
      <c r="D432" s="31" t="s">
        <v>123</v>
      </c>
    </row>
    <row r="433" spans="1:4" x14ac:dyDescent="0.2">
      <c r="A433" s="39">
        <v>43759.053460648145</v>
      </c>
      <c r="B433" s="31" t="s">
        <v>672</v>
      </c>
      <c r="C433" s="33">
        <v>200</v>
      </c>
      <c r="D433" s="31" t="s">
        <v>123</v>
      </c>
    </row>
    <row r="434" spans="1:4" x14ac:dyDescent="0.2">
      <c r="A434" s="39">
        <v>43759.053495370368</v>
      </c>
      <c r="B434" s="31" t="s">
        <v>378</v>
      </c>
      <c r="C434" s="33">
        <v>200</v>
      </c>
      <c r="D434" s="31" t="s">
        <v>123</v>
      </c>
    </row>
    <row r="435" spans="1:4" x14ac:dyDescent="0.2">
      <c r="A435" s="39">
        <v>43759.053553240738</v>
      </c>
      <c r="B435" s="31" t="s">
        <v>389</v>
      </c>
      <c r="C435" s="33">
        <v>200</v>
      </c>
      <c r="D435" s="31" t="s">
        <v>123</v>
      </c>
    </row>
    <row r="436" spans="1:4" x14ac:dyDescent="0.2">
      <c r="A436" s="39">
        <v>43759.053576388891</v>
      </c>
      <c r="B436" s="31" t="s">
        <v>673</v>
      </c>
      <c r="C436" s="33">
        <v>200</v>
      </c>
      <c r="D436" s="31" t="s">
        <v>123</v>
      </c>
    </row>
    <row r="437" spans="1:4" x14ac:dyDescent="0.2">
      <c r="A437" s="39">
        <v>43759.053622685184</v>
      </c>
      <c r="B437" s="31" t="s">
        <v>674</v>
      </c>
      <c r="C437" s="33">
        <v>200</v>
      </c>
      <c r="D437" s="31" t="s">
        <v>123</v>
      </c>
    </row>
    <row r="438" spans="1:4" x14ac:dyDescent="0.2">
      <c r="A438" s="39">
        <v>43759.12027777778</v>
      </c>
      <c r="B438" s="31" t="s">
        <v>411</v>
      </c>
      <c r="C438" s="33">
        <v>200</v>
      </c>
      <c r="D438" s="31" t="s">
        <v>123</v>
      </c>
    </row>
    <row r="439" spans="1:4" x14ac:dyDescent="0.2">
      <c r="A439" s="39">
        <v>43759.053506944445</v>
      </c>
      <c r="B439" s="31" t="s">
        <v>596</v>
      </c>
      <c r="C439" s="33">
        <v>221</v>
      </c>
      <c r="D439" s="31" t="s">
        <v>123</v>
      </c>
    </row>
    <row r="440" spans="1:4" x14ac:dyDescent="0.2">
      <c r="A440" s="39">
        <v>43759.053483796299</v>
      </c>
      <c r="B440" s="31" t="s">
        <v>675</v>
      </c>
      <c r="C440" s="33">
        <v>300</v>
      </c>
      <c r="D440" s="31" t="s">
        <v>123</v>
      </c>
    </row>
    <row r="441" spans="1:4" x14ac:dyDescent="0.2">
      <c r="A441" s="39">
        <v>43759.053506944445</v>
      </c>
      <c r="B441" s="31" t="s">
        <v>236</v>
      </c>
      <c r="C441" s="33">
        <v>300</v>
      </c>
      <c r="D441" s="31" t="s">
        <v>123</v>
      </c>
    </row>
    <row r="442" spans="1:4" x14ac:dyDescent="0.2">
      <c r="A442" s="39">
        <v>43759.053587962961</v>
      </c>
      <c r="B442" s="31" t="s">
        <v>203</v>
      </c>
      <c r="C442" s="33">
        <v>300</v>
      </c>
      <c r="D442" s="31" t="s">
        <v>123</v>
      </c>
    </row>
    <row r="443" spans="1:4" x14ac:dyDescent="0.2">
      <c r="A443" s="39">
        <v>43759.053599537037</v>
      </c>
      <c r="B443" s="31" t="s">
        <v>362</v>
      </c>
      <c r="C443" s="33">
        <v>300</v>
      </c>
      <c r="D443" s="31" t="s">
        <v>123</v>
      </c>
    </row>
    <row r="444" spans="1:4" x14ac:dyDescent="0.2">
      <c r="A444" s="39">
        <v>43759.05364583333</v>
      </c>
      <c r="B444" s="31" t="s">
        <v>220</v>
      </c>
      <c r="C444" s="33">
        <v>300</v>
      </c>
      <c r="D444" s="31" t="s">
        <v>123</v>
      </c>
    </row>
    <row r="445" spans="1:4" x14ac:dyDescent="0.2">
      <c r="A445" s="39">
        <v>43759.053530092591</v>
      </c>
      <c r="B445" s="31" t="s">
        <v>676</v>
      </c>
      <c r="C445" s="33">
        <v>500</v>
      </c>
      <c r="D445" s="31" t="s">
        <v>123</v>
      </c>
    </row>
    <row r="446" spans="1:4" x14ac:dyDescent="0.2">
      <c r="A446" s="39">
        <v>43759.053564814814</v>
      </c>
      <c r="B446" s="31" t="s">
        <v>428</v>
      </c>
      <c r="C446" s="33">
        <v>500</v>
      </c>
      <c r="D446" s="31" t="s">
        <v>123</v>
      </c>
    </row>
    <row r="447" spans="1:4" x14ac:dyDescent="0.2">
      <c r="A447" s="39">
        <v>43759.053611111114</v>
      </c>
      <c r="B447" s="31" t="s">
        <v>237</v>
      </c>
      <c r="C447" s="33">
        <v>500</v>
      </c>
      <c r="D447" s="31" t="s">
        <v>123</v>
      </c>
    </row>
    <row r="448" spans="1:4" x14ac:dyDescent="0.2">
      <c r="A448" s="39">
        <v>43759.05363425926</v>
      </c>
      <c r="B448" s="31" t="s">
        <v>677</v>
      </c>
      <c r="C448" s="33">
        <v>500</v>
      </c>
      <c r="D448" s="31" t="s">
        <v>123</v>
      </c>
    </row>
    <row r="449" spans="1:4" x14ac:dyDescent="0.2">
      <c r="A449" s="39">
        <v>43759.053657407407</v>
      </c>
      <c r="B449" s="31" t="s">
        <v>678</v>
      </c>
      <c r="C449" s="33">
        <v>500</v>
      </c>
      <c r="D449" s="31" t="s">
        <v>123</v>
      </c>
    </row>
    <row r="450" spans="1:4" x14ac:dyDescent="0.2">
      <c r="A450" s="39">
        <v>43759.053657407407</v>
      </c>
      <c r="B450" s="31" t="s">
        <v>679</v>
      </c>
      <c r="C450" s="33">
        <v>500</v>
      </c>
      <c r="D450" s="31" t="s">
        <v>123</v>
      </c>
    </row>
    <row r="451" spans="1:4" x14ac:dyDescent="0.2">
      <c r="A451" s="39">
        <v>43759.053414351853</v>
      </c>
      <c r="B451" s="31" t="s">
        <v>680</v>
      </c>
      <c r="C451" s="33">
        <v>600</v>
      </c>
      <c r="D451" s="31" t="s">
        <v>123</v>
      </c>
    </row>
    <row r="452" spans="1:4" x14ac:dyDescent="0.2">
      <c r="A452" s="39">
        <v>43759.62394675926</v>
      </c>
      <c r="B452" s="31" t="s">
        <v>251</v>
      </c>
      <c r="C452" s="34">
        <v>680.4</v>
      </c>
      <c r="D452" s="31" t="s">
        <v>745</v>
      </c>
    </row>
    <row r="453" spans="1:4" x14ac:dyDescent="0.2">
      <c r="A453" s="39">
        <v>43759.053391203706</v>
      </c>
      <c r="B453" s="31" t="s">
        <v>140</v>
      </c>
      <c r="C453" s="35">
        <v>1000</v>
      </c>
      <c r="D453" s="31" t="s">
        <v>123</v>
      </c>
    </row>
    <row r="454" spans="1:4" x14ac:dyDescent="0.2">
      <c r="A454" s="39">
        <v>43759.053576388891</v>
      </c>
      <c r="B454" s="31" t="s">
        <v>681</v>
      </c>
      <c r="C454" s="35">
        <v>1000</v>
      </c>
      <c r="D454" s="31" t="s">
        <v>123</v>
      </c>
    </row>
    <row r="455" spans="1:4" x14ac:dyDescent="0.2">
      <c r="A455" s="39">
        <v>43759.106435185182</v>
      </c>
      <c r="B455" s="31" t="s">
        <v>412</v>
      </c>
      <c r="C455" s="35">
        <v>1000</v>
      </c>
      <c r="D455" s="31" t="s">
        <v>123</v>
      </c>
    </row>
    <row r="456" spans="1:4" x14ac:dyDescent="0.2">
      <c r="A456" s="39">
        <v>43759.532372685186</v>
      </c>
      <c r="B456" s="31" t="s">
        <v>253</v>
      </c>
      <c r="C456" s="35">
        <v>2180</v>
      </c>
      <c r="D456" s="31" t="s">
        <v>371</v>
      </c>
    </row>
    <row r="457" spans="1:4" x14ac:dyDescent="0.2">
      <c r="A457" s="39">
        <v>43759.053402777776</v>
      </c>
      <c r="B457" s="31" t="s">
        <v>166</v>
      </c>
      <c r="C457" s="35">
        <v>2470</v>
      </c>
      <c r="D457" s="31" t="s">
        <v>123</v>
      </c>
    </row>
    <row r="458" spans="1:4" x14ac:dyDescent="0.2">
      <c r="A458" s="39">
        <v>43759.623877314814</v>
      </c>
      <c r="B458" s="31" t="s">
        <v>251</v>
      </c>
      <c r="C458" s="37">
        <v>2624.4</v>
      </c>
      <c r="D458" s="31" t="s">
        <v>746</v>
      </c>
    </row>
    <row r="459" spans="1:4" x14ac:dyDescent="0.2">
      <c r="A459" s="39">
        <v>43759.053437499999</v>
      </c>
      <c r="B459" s="31" t="s">
        <v>557</v>
      </c>
      <c r="C459" s="35">
        <v>3000</v>
      </c>
      <c r="D459" s="31" t="s">
        <v>123</v>
      </c>
    </row>
    <row r="460" spans="1:4" x14ac:dyDescent="0.2">
      <c r="A460" s="39">
        <v>43759.053472222222</v>
      </c>
      <c r="B460" s="31" t="s">
        <v>682</v>
      </c>
      <c r="C460" s="35">
        <v>5000</v>
      </c>
      <c r="D460" s="31" t="s">
        <v>123</v>
      </c>
    </row>
    <row r="461" spans="1:4" x14ac:dyDescent="0.2">
      <c r="A461" s="39">
        <v>43759.053518518522</v>
      </c>
      <c r="B461" s="31" t="s">
        <v>683</v>
      </c>
      <c r="C461" s="35">
        <v>5000</v>
      </c>
      <c r="D461" s="31" t="s">
        <v>123</v>
      </c>
    </row>
    <row r="462" spans="1:4" x14ac:dyDescent="0.2">
      <c r="A462" s="39">
        <v>43759.05363425926</v>
      </c>
      <c r="B462" s="31"/>
      <c r="C462" s="35">
        <v>5000</v>
      </c>
      <c r="D462" s="31" t="s">
        <v>123</v>
      </c>
    </row>
    <row r="463" spans="1:4" x14ac:dyDescent="0.2">
      <c r="A463" s="39">
        <v>43759.47934027778</v>
      </c>
      <c r="B463" s="31" t="s">
        <v>250</v>
      </c>
      <c r="C463" s="37">
        <v>7182.4</v>
      </c>
      <c r="D463" s="31" t="s">
        <v>873</v>
      </c>
    </row>
    <row r="464" spans="1:4" x14ac:dyDescent="0.2">
      <c r="A464" s="39">
        <v>43759.47928240741</v>
      </c>
      <c r="B464" s="31" t="s">
        <v>250</v>
      </c>
      <c r="C464" s="37">
        <v>11164.5</v>
      </c>
      <c r="D464" s="31" t="s">
        <v>874</v>
      </c>
    </row>
    <row r="465" spans="1:4" x14ac:dyDescent="0.2">
      <c r="A465" s="39">
        <v>43759.478090277778</v>
      </c>
      <c r="B465" s="31" t="s">
        <v>250</v>
      </c>
      <c r="C465" s="37">
        <v>20922.599999999999</v>
      </c>
      <c r="D465" s="31" t="s">
        <v>875</v>
      </c>
    </row>
    <row r="466" spans="1:4" ht="20.399999999999999" x14ac:dyDescent="0.2">
      <c r="A466" s="39">
        <v>43759.759155092594</v>
      </c>
      <c r="B466" s="31" t="s">
        <v>602</v>
      </c>
      <c r="C466" s="37">
        <v>340337.5</v>
      </c>
      <c r="D466" s="31" t="s">
        <v>728</v>
      </c>
    </row>
    <row r="467" spans="1:4" x14ac:dyDescent="0.2">
      <c r="A467" s="39">
        <v>43760.057743055557</v>
      </c>
      <c r="B467" s="31" t="s">
        <v>593</v>
      </c>
      <c r="C467" s="32">
        <v>27.31</v>
      </c>
      <c r="D467" s="31" t="s">
        <v>123</v>
      </c>
    </row>
    <row r="468" spans="1:4" x14ac:dyDescent="0.2">
      <c r="A468" s="39">
        <v>43760.057719907411</v>
      </c>
      <c r="B468" s="31" t="s">
        <v>290</v>
      </c>
      <c r="C468" s="33">
        <v>100</v>
      </c>
      <c r="D468" s="31" t="s">
        <v>123</v>
      </c>
    </row>
    <row r="469" spans="1:4" x14ac:dyDescent="0.2">
      <c r="A469" s="39">
        <v>43760.057743055557</v>
      </c>
      <c r="B469" s="31" t="s">
        <v>684</v>
      </c>
      <c r="C469" s="33">
        <v>100</v>
      </c>
      <c r="D469" s="31" t="s">
        <v>123</v>
      </c>
    </row>
    <row r="470" spans="1:4" x14ac:dyDescent="0.2">
      <c r="A470" s="39">
        <v>43760.057766203703</v>
      </c>
      <c r="B470" s="31" t="s">
        <v>257</v>
      </c>
      <c r="C470" s="33">
        <v>150</v>
      </c>
      <c r="D470" s="31" t="s">
        <v>123</v>
      </c>
    </row>
    <row r="471" spans="1:4" x14ac:dyDescent="0.2">
      <c r="A471" s="39">
        <v>43760.05777777778</v>
      </c>
      <c r="B471" s="31" t="s">
        <v>685</v>
      </c>
      <c r="C471" s="33">
        <v>200</v>
      </c>
      <c r="D471" s="31" t="s">
        <v>123</v>
      </c>
    </row>
    <row r="472" spans="1:4" x14ac:dyDescent="0.2">
      <c r="A472" s="39">
        <v>43760.05773148148</v>
      </c>
      <c r="B472" s="31" t="s">
        <v>418</v>
      </c>
      <c r="C472" s="33">
        <v>300</v>
      </c>
      <c r="D472" s="31" t="s">
        <v>123</v>
      </c>
    </row>
    <row r="473" spans="1:4" x14ac:dyDescent="0.2">
      <c r="A473" s="39">
        <v>43760.057754629626</v>
      </c>
      <c r="B473" s="31" t="s">
        <v>198</v>
      </c>
      <c r="C473" s="33">
        <v>300</v>
      </c>
      <c r="D473" s="31" t="s">
        <v>123</v>
      </c>
    </row>
    <row r="474" spans="1:4" x14ac:dyDescent="0.2">
      <c r="A474" s="39">
        <v>43760.057719907411</v>
      </c>
      <c r="B474" s="31" t="s">
        <v>152</v>
      </c>
      <c r="C474" s="33">
        <v>500</v>
      </c>
      <c r="D474" s="31" t="s">
        <v>123</v>
      </c>
    </row>
    <row r="475" spans="1:4" x14ac:dyDescent="0.2">
      <c r="A475" s="39">
        <v>43760.057766203703</v>
      </c>
      <c r="B475" s="31" t="s">
        <v>429</v>
      </c>
      <c r="C475" s="35">
        <v>1000</v>
      </c>
      <c r="D475" s="31" t="s">
        <v>123</v>
      </c>
    </row>
    <row r="476" spans="1:4" x14ac:dyDescent="0.2">
      <c r="A476" s="39">
        <v>43760.616932870369</v>
      </c>
      <c r="B476" s="31" t="s">
        <v>251</v>
      </c>
      <c r="C476" s="37">
        <v>1166.4000000000001</v>
      </c>
      <c r="D476" s="31" t="s">
        <v>747</v>
      </c>
    </row>
    <row r="477" spans="1:4" x14ac:dyDescent="0.2">
      <c r="A477" s="39">
        <v>43760.474710648145</v>
      </c>
      <c r="B477" s="31" t="s">
        <v>250</v>
      </c>
      <c r="C477" s="37">
        <v>3009.1</v>
      </c>
      <c r="D477" s="31" t="s">
        <v>876</v>
      </c>
    </row>
    <row r="478" spans="1:4" x14ac:dyDescent="0.2">
      <c r="A478" s="39">
        <v>43761.068067129629</v>
      </c>
      <c r="B478" s="31" t="s">
        <v>174</v>
      </c>
      <c r="C478" s="33">
        <v>100</v>
      </c>
      <c r="D478" s="31" t="s">
        <v>123</v>
      </c>
    </row>
    <row r="479" spans="1:4" x14ac:dyDescent="0.2">
      <c r="A479" s="39">
        <v>43761.068078703705</v>
      </c>
      <c r="B479" s="31" t="s">
        <v>143</v>
      </c>
      <c r="C479" s="33">
        <v>100</v>
      </c>
      <c r="D479" s="31" t="s">
        <v>123</v>
      </c>
    </row>
    <row r="480" spans="1:4" x14ac:dyDescent="0.2">
      <c r="A480" s="39">
        <v>43761.068113425928</v>
      </c>
      <c r="B480" s="31" t="s">
        <v>264</v>
      </c>
      <c r="C480" s="33">
        <v>100</v>
      </c>
      <c r="D480" s="31" t="s">
        <v>123</v>
      </c>
    </row>
    <row r="481" spans="1:4" x14ac:dyDescent="0.2">
      <c r="A481" s="39">
        <v>43761.068101851852</v>
      </c>
      <c r="B481" s="31" t="s">
        <v>200</v>
      </c>
      <c r="C481" s="33">
        <v>180</v>
      </c>
      <c r="D481" s="31" t="s">
        <v>123</v>
      </c>
    </row>
    <row r="482" spans="1:4" x14ac:dyDescent="0.2">
      <c r="A482" s="39">
        <v>43761.068090277775</v>
      </c>
      <c r="B482" s="31" t="s">
        <v>686</v>
      </c>
      <c r="C482" s="33">
        <v>200</v>
      </c>
      <c r="D482" s="31" t="s">
        <v>123</v>
      </c>
    </row>
    <row r="483" spans="1:4" x14ac:dyDescent="0.2">
      <c r="A483" s="39">
        <v>43761.068124999998</v>
      </c>
      <c r="B483" s="31" t="s">
        <v>267</v>
      </c>
      <c r="C483" s="33">
        <v>300</v>
      </c>
      <c r="D483" s="31" t="s">
        <v>123</v>
      </c>
    </row>
    <row r="484" spans="1:4" x14ac:dyDescent="0.2">
      <c r="A484" s="39">
        <v>43761.068090277775</v>
      </c>
      <c r="B484" s="31" t="s">
        <v>219</v>
      </c>
      <c r="C484" s="33">
        <v>500</v>
      </c>
      <c r="D484" s="31" t="s">
        <v>123</v>
      </c>
    </row>
    <row r="485" spans="1:4" x14ac:dyDescent="0.2">
      <c r="A485" s="39">
        <v>43761.068113425928</v>
      </c>
      <c r="B485" s="31" t="s">
        <v>159</v>
      </c>
      <c r="C485" s="33">
        <v>800</v>
      </c>
      <c r="D485" s="31" t="s">
        <v>123</v>
      </c>
    </row>
    <row r="486" spans="1:4" x14ac:dyDescent="0.2">
      <c r="A486" s="39">
        <v>43761.068055555559</v>
      </c>
      <c r="B486" s="31" t="s">
        <v>170</v>
      </c>
      <c r="C486" s="35">
        <v>1000</v>
      </c>
      <c r="D486" s="31" t="s">
        <v>123</v>
      </c>
    </row>
    <row r="487" spans="1:4" x14ac:dyDescent="0.2">
      <c r="A487" s="39">
        <v>43761.592037037037</v>
      </c>
      <c r="B487" s="31" t="s">
        <v>251</v>
      </c>
      <c r="C487" s="35">
        <v>1458</v>
      </c>
      <c r="D487" s="31" t="s">
        <v>748</v>
      </c>
    </row>
    <row r="488" spans="1:4" x14ac:dyDescent="0.2">
      <c r="A488" s="39">
        <v>43761.468356481484</v>
      </c>
      <c r="B488" s="31" t="s">
        <v>250</v>
      </c>
      <c r="C488" s="36">
        <v>4029.65</v>
      </c>
      <c r="D488" s="31" t="s">
        <v>877</v>
      </c>
    </row>
    <row r="489" spans="1:4" x14ac:dyDescent="0.2">
      <c r="A489" s="39">
        <v>43761.068067129629</v>
      </c>
      <c r="B489" s="31" t="s">
        <v>298</v>
      </c>
      <c r="C489" s="35">
        <v>5500</v>
      </c>
      <c r="D489" s="31" t="s">
        <v>123</v>
      </c>
    </row>
    <row r="490" spans="1:4" x14ac:dyDescent="0.2">
      <c r="A490" s="39">
        <v>43762.031446759262</v>
      </c>
      <c r="B490" s="31" t="s">
        <v>687</v>
      </c>
      <c r="C490" s="33">
        <v>50</v>
      </c>
      <c r="D490" s="31" t="s">
        <v>123</v>
      </c>
    </row>
    <row r="491" spans="1:4" x14ac:dyDescent="0.2">
      <c r="A491" s="39">
        <v>43762.031458333331</v>
      </c>
      <c r="B491" s="31" t="s">
        <v>440</v>
      </c>
      <c r="C491" s="33">
        <v>100</v>
      </c>
      <c r="D491" s="31" t="s">
        <v>123</v>
      </c>
    </row>
    <row r="492" spans="1:4" x14ac:dyDescent="0.2">
      <c r="A492" s="39">
        <v>43762.031469907408</v>
      </c>
      <c r="B492" s="31" t="s">
        <v>377</v>
      </c>
      <c r="C492" s="33">
        <v>100</v>
      </c>
      <c r="D492" s="31" t="s">
        <v>123</v>
      </c>
    </row>
    <row r="493" spans="1:4" x14ac:dyDescent="0.2">
      <c r="A493" s="39">
        <v>43762.0315162037</v>
      </c>
      <c r="B493" s="31" t="s">
        <v>125</v>
      </c>
      <c r="C493" s="33">
        <v>100</v>
      </c>
      <c r="D493" s="31" t="s">
        <v>123</v>
      </c>
    </row>
    <row r="494" spans="1:4" x14ac:dyDescent="0.2">
      <c r="A494" s="39">
        <v>43762.031423611108</v>
      </c>
      <c r="B494" s="31" t="s">
        <v>373</v>
      </c>
      <c r="C494" s="33">
        <v>200</v>
      </c>
      <c r="D494" s="31" t="s">
        <v>123</v>
      </c>
    </row>
    <row r="495" spans="1:4" x14ac:dyDescent="0.2">
      <c r="A495" s="39">
        <v>43762.031504629631</v>
      </c>
      <c r="B495" s="31" t="s">
        <v>395</v>
      </c>
      <c r="C495" s="34">
        <v>214.8</v>
      </c>
      <c r="D495" s="31" t="s">
        <v>123</v>
      </c>
    </row>
    <row r="496" spans="1:4" x14ac:dyDescent="0.2">
      <c r="A496" s="39">
        <v>43762.031435185185</v>
      </c>
      <c r="B496" s="31" t="s">
        <v>210</v>
      </c>
      <c r="C496" s="33">
        <v>350</v>
      </c>
      <c r="D496" s="31" t="s">
        <v>123</v>
      </c>
    </row>
    <row r="497" spans="1:4" x14ac:dyDescent="0.2">
      <c r="A497" s="39">
        <v>43762.031481481485</v>
      </c>
      <c r="B497" s="31" t="s">
        <v>363</v>
      </c>
      <c r="C497" s="33">
        <v>500</v>
      </c>
      <c r="D497" s="31" t="s">
        <v>123</v>
      </c>
    </row>
    <row r="498" spans="1:4" x14ac:dyDescent="0.2">
      <c r="A498" s="39">
        <v>43762.031493055554</v>
      </c>
      <c r="B498" s="31"/>
      <c r="C498" s="33">
        <v>500</v>
      </c>
      <c r="D498" s="31" t="s">
        <v>123</v>
      </c>
    </row>
    <row r="499" spans="1:4" x14ac:dyDescent="0.2">
      <c r="A499" s="39">
        <v>43762.031493055554</v>
      </c>
      <c r="B499" s="31" t="s">
        <v>297</v>
      </c>
      <c r="C499" s="33">
        <v>500</v>
      </c>
      <c r="D499" s="31" t="s">
        <v>123</v>
      </c>
    </row>
    <row r="500" spans="1:4" x14ac:dyDescent="0.2">
      <c r="A500" s="39">
        <v>43762.0315162037</v>
      </c>
      <c r="B500" s="31" t="s">
        <v>688</v>
      </c>
      <c r="C500" s="33">
        <v>500</v>
      </c>
      <c r="D500" s="31" t="s">
        <v>123</v>
      </c>
    </row>
    <row r="501" spans="1:4" x14ac:dyDescent="0.2">
      <c r="A501" s="39">
        <v>43762.031539351854</v>
      </c>
      <c r="B501" s="31" t="s">
        <v>234</v>
      </c>
      <c r="C501" s="33">
        <v>500</v>
      </c>
      <c r="D501" s="31" t="s">
        <v>123</v>
      </c>
    </row>
    <row r="502" spans="1:4" x14ac:dyDescent="0.2">
      <c r="A502" s="39">
        <v>43762.727303240739</v>
      </c>
      <c r="B502" s="31" t="s">
        <v>253</v>
      </c>
      <c r="C502" s="33">
        <v>600</v>
      </c>
      <c r="D502" s="31" t="s">
        <v>371</v>
      </c>
    </row>
    <row r="503" spans="1:4" x14ac:dyDescent="0.2">
      <c r="A503" s="39">
        <v>43762.031527777777</v>
      </c>
      <c r="B503" s="31" t="s">
        <v>689</v>
      </c>
      <c r="C503" s="33">
        <v>700</v>
      </c>
      <c r="D503" s="31" t="s">
        <v>123</v>
      </c>
    </row>
    <row r="504" spans="1:4" x14ac:dyDescent="0.2">
      <c r="A504" s="39">
        <v>43762.089884259258</v>
      </c>
      <c r="B504" s="31" t="s">
        <v>293</v>
      </c>
      <c r="C504" s="33">
        <v>845</v>
      </c>
      <c r="D504" s="31" t="s">
        <v>123</v>
      </c>
    </row>
    <row r="505" spans="1:4" x14ac:dyDescent="0.2">
      <c r="A505" s="39">
        <v>43762.031423611108</v>
      </c>
      <c r="B505" s="31" t="s">
        <v>690</v>
      </c>
      <c r="C505" s="35">
        <v>1000</v>
      </c>
      <c r="D505" s="31" t="s">
        <v>123</v>
      </c>
    </row>
    <row r="506" spans="1:4" x14ac:dyDescent="0.2">
      <c r="A506" s="39">
        <v>43762.031446759262</v>
      </c>
      <c r="B506" s="31" t="s">
        <v>437</v>
      </c>
      <c r="C506" s="35">
        <v>1000</v>
      </c>
      <c r="D506" s="31" t="s">
        <v>123</v>
      </c>
    </row>
    <row r="507" spans="1:4" x14ac:dyDescent="0.2">
      <c r="A507" s="39">
        <v>43762.031469907408</v>
      </c>
      <c r="B507" s="31" t="s">
        <v>691</v>
      </c>
      <c r="C507" s="35">
        <v>2000</v>
      </c>
      <c r="D507" s="31" t="s">
        <v>123</v>
      </c>
    </row>
    <row r="508" spans="1:4" x14ac:dyDescent="0.2">
      <c r="A508" s="39">
        <v>43762.469618055555</v>
      </c>
      <c r="B508" s="31" t="s">
        <v>250</v>
      </c>
      <c r="C508" s="37">
        <v>9127.4</v>
      </c>
      <c r="D508" s="31" t="s">
        <v>878</v>
      </c>
    </row>
    <row r="509" spans="1:4" x14ac:dyDescent="0.2">
      <c r="A509" s="39">
        <v>43763.031261574077</v>
      </c>
      <c r="B509" s="31" t="s">
        <v>586</v>
      </c>
      <c r="C509" s="32">
        <v>41.79</v>
      </c>
      <c r="D509" s="31" t="s">
        <v>123</v>
      </c>
    </row>
    <row r="510" spans="1:4" x14ac:dyDescent="0.2">
      <c r="A510" s="39">
        <v>43763.0312962963</v>
      </c>
      <c r="B510" s="31" t="s">
        <v>209</v>
      </c>
      <c r="C510" s="33">
        <v>100</v>
      </c>
      <c r="D510" s="31" t="s">
        <v>123</v>
      </c>
    </row>
    <row r="511" spans="1:4" x14ac:dyDescent="0.2">
      <c r="A511" s="39">
        <v>43763.031261574077</v>
      </c>
      <c r="B511" s="31" t="s">
        <v>415</v>
      </c>
      <c r="C511" s="33">
        <v>200</v>
      </c>
      <c r="D511" s="31" t="s">
        <v>123</v>
      </c>
    </row>
    <row r="512" spans="1:4" x14ac:dyDescent="0.2">
      <c r="A512" s="39">
        <v>43763.031284722223</v>
      </c>
      <c r="B512" s="31" t="s">
        <v>692</v>
      </c>
      <c r="C512" s="33">
        <v>200</v>
      </c>
      <c r="D512" s="31" t="s">
        <v>123</v>
      </c>
    </row>
    <row r="513" spans="1:4" x14ac:dyDescent="0.2">
      <c r="A513" s="39">
        <v>43763.031238425923</v>
      </c>
      <c r="B513" s="31" t="s">
        <v>148</v>
      </c>
      <c r="C513" s="33">
        <v>250</v>
      </c>
      <c r="D513" s="31" t="s">
        <v>123</v>
      </c>
    </row>
    <row r="514" spans="1:4" x14ac:dyDescent="0.2">
      <c r="A514" s="39">
        <v>43763.031273148146</v>
      </c>
      <c r="B514" s="31" t="s">
        <v>217</v>
      </c>
      <c r="C514" s="33">
        <v>250</v>
      </c>
      <c r="D514" s="31" t="s">
        <v>123</v>
      </c>
    </row>
    <row r="515" spans="1:4" x14ac:dyDescent="0.2">
      <c r="A515" s="39">
        <v>43763.03125</v>
      </c>
      <c r="B515" s="31" t="s">
        <v>149</v>
      </c>
      <c r="C515" s="33">
        <v>300</v>
      </c>
      <c r="D515" s="31" t="s">
        <v>123</v>
      </c>
    </row>
    <row r="516" spans="1:4" x14ac:dyDescent="0.2">
      <c r="A516" s="39">
        <v>43763.031226851854</v>
      </c>
      <c r="B516" s="31" t="s">
        <v>590</v>
      </c>
      <c r="C516" s="33">
        <v>400</v>
      </c>
      <c r="D516" s="31" t="s">
        <v>123</v>
      </c>
    </row>
    <row r="517" spans="1:4" x14ac:dyDescent="0.2">
      <c r="A517" s="39">
        <v>43763.61010416667</v>
      </c>
      <c r="B517" s="31" t="s">
        <v>251</v>
      </c>
      <c r="C517" s="33">
        <v>486</v>
      </c>
      <c r="D517" s="31" t="s">
        <v>749</v>
      </c>
    </row>
    <row r="518" spans="1:4" x14ac:dyDescent="0.2">
      <c r="A518" s="39">
        <v>43763.0312037037</v>
      </c>
      <c r="B518" s="31" t="s">
        <v>401</v>
      </c>
      <c r="C518" s="33">
        <v>500</v>
      </c>
      <c r="D518" s="31" t="s">
        <v>123</v>
      </c>
    </row>
    <row r="519" spans="1:4" x14ac:dyDescent="0.2">
      <c r="A519" s="39">
        <v>43763.031215277777</v>
      </c>
      <c r="B519" s="31" t="s">
        <v>268</v>
      </c>
      <c r="C519" s="33">
        <v>500</v>
      </c>
      <c r="D519" s="31" t="s">
        <v>123</v>
      </c>
    </row>
    <row r="520" spans="1:4" x14ac:dyDescent="0.2">
      <c r="A520" s="39">
        <v>43763.031226851854</v>
      </c>
      <c r="B520" s="31" t="s">
        <v>693</v>
      </c>
      <c r="C520" s="33">
        <v>500</v>
      </c>
      <c r="D520" s="31" t="s">
        <v>123</v>
      </c>
    </row>
    <row r="521" spans="1:4" x14ac:dyDescent="0.2">
      <c r="A521" s="39">
        <v>43763.817071759258</v>
      </c>
      <c r="B521" s="31" t="s">
        <v>694</v>
      </c>
      <c r="C521" s="33">
        <v>500</v>
      </c>
      <c r="D521" s="31" t="s">
        <v>123</v>
      </c>
    </row>
    <row r="522" spans="1:4" x14ac:dyDescent="0.2">
      <c r="A522" s="39">
        <v>43763.031284722223</v>
      </c>
      <c r="B522" s="31" t="s">
        <v>288</v>
      </c>
      <c r="C522" s="35">
        <v>1000</v>
      </c>
      <c r="D522" s="31" t="s">
        <v>123</v>
      </c>
    </row>
    <row r="523" spans="1:4" x14ac:dyDescent="0.2">
      <c r="A523" s="39">
        <v>43763.470567129632</v>
      </c>
      <c r="B523" s="31" t="s">
        <v>250</v>
      </c>
      <c r="C523" s="36">
        <v>2532.37</v>
      </c>
      <c r="D523" s="31" t="s">
        <v>879</v>
      </c>
    </row>
    <row r="524" spans="1:4" ht="20.399999999999999" x14ac:dyDescent="0.2">
      <c r="A524" s="39">
        <v>43763.590891203705</v>
      </c>
      <c r="B524" s="31" t="s">
        <v>695</v>
      </c>
      <c r="C524" s="35">
        <v>450000</v>
      </c>
      <c r="D524" s="31" t="s">
        <v>750</v>
      </c>
    </row>
    <row r="525" spans="1:4" x14ac:dyDescent="0.2">
      <c r="A525" s="39">
        <v>43766.05327546296</v>
      </c>
      <c r="B525" s="31" t="s">
        <v>584</v>
      </c>
      <c r="C525" s="34">
        <v>2.2999999999999998</v>
      </c>
      <c r="D525" s="31" t="s">
        <v>123</v>
      </c>
    </row>
    <row r="526" spans="1:4" x14ac:dyDescent="0.2">
      <c r="A526" s="39">
        <v>43766.053287037037</v>
      </c>
      <c r="B526" s="31" t="s">
        <v>696</v>
      </c>
      <c r="C526" s="34">
        <v>2.7</v>
      </c>
      <c r="D526" s="31" t="s">
        <v>123</v>
      </c>
    </row>
    <row r="527" spans="1:4" x14ac:dyDescent="0.2">
      <c r="A527" s="39">
        <v>43766.053379629629</v>
      </c>
      <c r="B527" s="31" t="s">
        <v>440</v>
      </c>
      <c r="C527" s="33">
        <v>50</v>
      </c>
      <c r="D527" s="31" t="s">
        <v>123</v>
      </c>
    </row>
    <row r="528" spans="1:4" x14ac:dyDescent="0.2">
      <c r="A528" s="39">
        <v>43766.358263888891</v>
      </c>
      <c r="B528" s="31" t="s">
        <v>224</v>
      </c>
      <c r="C528" s="32">
        <v>69.47</v>
      </c>
      <c r="D528" s="31" t="s">
        <v>229</v>
      </c>
    </row>
    <row r="529" spans="1:4" x14ac:dyDescent="0.2">
      <c r="A529" s="39">
        <v>43766.053148148145</v>
      </c>
      <c r="B529" s="31" t="s">
        <v>225</v>
      </c>
      <c r="C529" s="33">
        <v>100</v>
      </c>
      <c r="D529" s="31" t="s">
        <v>123</v>
      </c>
    </row>
    <row r="530" spans="1:4" x14ac:dyDescent="0.2">
      <c r="A530" s="39">
        <v>43766.053194444445</v>
      </c>
      <c r="B530" s="31" t="s">
        <v>697</v>
      </c>
      <c r="C530" s="33">
        <v>100</v>
      </c>
      <c r="D530" s="31" t="s">
        <v>123</v>
      </c>
    </row>
    <row r="531" spans="1:4" x14ac:dyDescent="0.2">
      <c r="A531" s="39">
        <v>43766.053298611114</v>
      </c>
      <c r="B531" s="31"/>
      <c r="C531" s="33">
        <v>100</v>
      </c>
      <c r="D531" s="31" t="s">
        <v>123</v>
      </c>
    </row>
    <row r="532" spans="1:4" x14ac:dyDescent="0.2">
      <c r="A532" s="39">
        <v>43766.053437499999</v>
      </c>
      <c r="B532" s="31" t="s">
        <v>661</v>
      </c>
      <c r="C532" s="33">
        <v>100</v>
      </c>
      <c r="D532" s="31" t="s">
        <v>123</v>
      </c>
    </row>
    <row r="533" spans="1:4" x14ac:dyDescent="0.2">
      <c r="A533" s="39">
        <v>43766.053506944445</v>
      </c>
      <c r="B533" s="31" t="s">
        <v>230</v>
      </c>
      <c r="C533" s="33">
        <v>100</v>
      </c>
      <c r="D533" s="31" t="s">
        <v>123</v>
      </c>
    </row>
    <row r="534" spans="1:4" x14ac:dyDescent="0.2">
      <c r="A534" s="39">
        <v>43766.053136574075</v>
      </c>
      <c r="B534" s="31" t="s">
        <v>270</v>
      </c>
      <c r="C534" s="33">
        <v>200</v>
      </c>
      <c r="D534" s="31" t="s">
        <v>123</v>
      </c>
    </row>
    <row r="535" spans="1:4" x14ac:dyDescent="0.2">
      <c r="A535" s="39">
        <v>43766.053310185183</v>
      </c>
      <c r="B535" s="31" t="s">
        <v>698</v>
      </c>
      <c r="C535" s="33">
        <v>200</v>
      </c>
      <c r="D535" s="31" t="s">
        <v>123</v>
      </c>
    </row>
    <row r="536" spans="1:4" x14ac:dyDescent="0.2">
      <c r="A536" s="39">
        <v>43766.053368055553</v>
      </c>
      <c r="B536" s="31" t="s">
        <v>239</v>
      </c>
      <c r="C536" s="33">
        <v>200</v>
      </c>
      <c r="D536" s="31" t="s">
        <v>123</v>
      </c>
    </row>
    <row r="537" spans="1:4" x14ac:dyDescent="0.2">
      <c r="A537" s="39">
        <v>43766.053518518522</v>
      </c>
      <c r="B537" s="31" t="s">
        <v>222</v>
      </c>
      <c r="C537" s="33">
        <v>200</v>
      </c>
      <c r="D537" s="31" t="s">
        <v>123</v>
      </c>
    </row>
    <row r="538" spans="1:4" x14ac:dyDescent="0.2">
      <c r="A538" s="39">
        <v>43766.053263888891</v>
      </c>
      <c r="B538" s="31" t="s">
        <v>699</v>
      </c>
      <c r="C538" s="33">
        <v>300</v>
      </c>
      <c r="D538" s="31" t="s">
        <v>123</v>
      </c>
    </row>
    <row r="539" spans="1:4" x14ac:dyDescent="0.2">
      <c r="A539" s="39">
        <v>43766.053344907406</v>
      </c>
      <c r="B539" s="31" t="s">
        <v>700</v>
      </c>
      <c r="C539" s="33">
        <v>300</v>
      </c>
      <c r="D539" s="31" t="s">
        <v>123</v>
      </c>
    </row>
    <row r="540" spans="1:4" x14ac:dyDescent="0.2">
      <c r="A540" s="39">
        <v>43766.053391203706</v>
      </c>
      <c r="B540" s="31" t="s">
        <v>603</v>
      </c>
      <c r="C540" s="33">
        <v>300</v>
      </c>
      <c r="D540" s="31" t="s">
        <v>123</v>
      </c>
    </row>
    <row r="541" spans="1:4" x14ac:dyDescent="0.2">
      <c r="A541" s="39">
        <v>43766.053495370368</v>
      </c>
      <c r="B541" s="31" t="s">
        <v>267</v>
      </c>
      <c r="C541" s="33">
        <v>300</v>
      </c>
      <c r="D541" s="31" t="s">
        <v>123</v>
      </c>
    </row>
    <row r="542" spans="1:4" x14ac:dyDescent="0.2">
      <c r="A542" s="39">
        <v>43766.658437500002</v>
      </c>
      <c r="B542" s="31" t="s">
        <v>430</v>
      </c>
      <c r="C542" s="33">
        <v>300</v>
      </c>
      <c r="D542" s="31" t="s">
        <v>123</v>
      </c>
    </row>
    <row r="543" spans="1:4" x14ac:dyDescent="0.2">
      <c r="A543" s="39">
        <v>43766.674155092594</v>
      </c>
      <c r="B543" s="31" t="s">
        <v>251</v>
      </c>
      <c r="C543" s="33">
        <v>486</v>
      </c>
      <c r="D543" s="31" t="s">
        <v>751</v>
      </c>
    </row>
    <row r="544" spans="1:4" x14ac:dyDescent="0.2">
      <c r="A544" s="39">
        <v>43766.053124999999</v>
      </c>
      <c r="B544" s="31" t="s">
        <v>561</v>
      </c>
      <c r="C544" s="33">
        <v>500</v>
      </c>
      <c r="D544" s="31" t="s">
        <v>123</v>
      </c>
    </row>
    <row r="545" spans="1:4" x14ac:dyDescent="0.2">
      <c r="A545" s="39">
        <v>43766.053229166668</v>
      </c>
      <c r="B545" s="31" t="s">
        <v>226</v>
      </c>
      <c r="C545" s="33">
        <v>500</v>
      </c>
      <c r="D545" s="31" t="s">
        <v>123</v>
      </c>
    </row>
    <row r="546" spans="1:4" x14ac:dyDescent="0.2">
      <c r="A546" s="39">
        <v>43766.053240740737</v>
      </c>
      <c r="B546" s="31" t="s">
        <v>701</v>
      </c>
      <c r="C546" s="33">
        <v>500</v>
      </c>
      <c r="D546" s="31" t="s">
        <v>123</v>
      </c>
    </row>
    <row r="547" spans="1:4" x14ac:dyDescent="0.2">
      <c r="A547" s="39">
        <v>43766.05332175926</v>
      </c>
      <c r="B547" s="31" t="s">
        <v>702</v>
      </c>
      <c r="C547" s="33">
        <v>500</v>
      </c>
      <c r="D547" s="31" t="s">
        <v>123</v>
      </c>
    </row>
    <row r="548" spans="1:4" x14ac:dyDescent="0.2">
      <c r="A548" s="39">
        <v>43766.053344907406</v>
      </c>
      <c r="B548" s="31" t="s">
        <v>139</v>
      </c>
      <c r="C548" s="33">
        <v>500</v>
      </c>
      <c r="D548" s="31" t="s">
        <v>123</v>
      </c>
    </row>
    <row r="549" spans="1:4" x14ac:dyDescent="0.2">
      <c r="A549" s="39">
        <v>43766.053402777776</v>
      </c>
      <c r="B549" s="31" t="s">
        <v>213</v>
      </c>
      <c r="C549" s="33">
        <v>500</v>
      </c>
      <c r="D549" s="31" t="s">
        <v>123</v>
      </c>
    </row>
    <row r="550" spans="1:4" x14ac:dyDescent="0.2">
      <c r="A550" s="39">
        <v>43766.053449074076</v>
      </c>
      <c r="B550" s="31" t="s">
        <v>703</v>
      </c>
      <c r="C550" s="33">
        <v>500</v>
      </c>
      <c r="D550" s="31" t="s">
        <v>123</v>
      </c>
    </row>
    <row r="551" spans="1:4" x14ac:dyDescent="0.2">
      <c r="A551" s="39">
        <v>43766.053460648145</v>
      </c>
      <c r="B551" s="31" t="s">
        <v>704</v>
      </c>
      <c r="C551" s="33">
        <v>500</v>
      </c>
      <c r="D551" s="31" t="s">
        <v>123</v>
      </c>
    </row>
    <row r="552" spans="1:4" x14ac:dyDescent="0.2">
      <c r="A552" s="39">
        <v>43766.053472222222</v>
      </c>
      <c r="B552" s="31" t="s">
        <v>384</v>
      </c>
      <c r="C552" s="33">
        <v>500</v>
      </c>
      <c r="D552" s="31" t="s">
        <v>123</v>
      </c>
    </row>
    <row r="553" spans="1:4" x14ac:dyDescent="0.2">
      <c r="A553" s="39">
        <v>43766.67423611111</v>
      </c>
      <c r="B553" s="31" t="s">
        <v>251</v>
      </c>
      <c r="C553" s="34">
        <v>680.4</v>
      </c>
      <c r="D553" s="31" t="s">
        <v>752</v>
      </c>
    </row>
    <row r="554" spans="1:4" x14ac:dyDescent="0.2">
      <c r="A554" s="39">
        <v>43766.053182870368</v>
      </c>
      <c r="B554" s="31" t="s">
        <v>434</v>
      </c>
      <c r="C554" s="33">
        <v>800</v>
      </c>
      <c r="D554" s="31" t="s">
        <v>123</v>
      </c>
    </row>
    <row r="555" spans="1:4" x14ac:dyDescent="0.2">
      <c r="A555" s="39">
        <v>43766.053171296298</v>
      </c>
      <c r="B555" s="31" t="s">
        <v>364</v>
      </c>
      <c r="C555" s="35">
        <v>1000</v>
      </c>
      <c r="D555" s="31" t="s">
        <v>123</v>
      </c>
    </row>
    <row r="556" spans="1:4" x14ac:dyDescent="0.2">
      <c r="A556" s="39">
        <v>43766.053414351853</v>
      </c>
      <c r="B556" s="31" t="s">
        <v>421</v>
      </c>
      <c r="C556" s="35">
        <v>1000</v>
      </c>
      <c r="D556" s="31" t="s">
        <v>123</v>
      </c>
    </row>
    <row r="557" spans="1:4" x14ac:dyDescent="0.2">
      <c r="A557" s="39">
        <v>43766.533900462964</v>
      </c>
      <c r="B557" s="31" t="s">
        <v>253</v>
      </c>
      <c r="C557" s="35">
        <v>1500</v>
      </c>
      <c r="D557" s="31" t="s">
        <v>371</v>
      </c>
    </row>
    <row r="558" spans="1:4" x14ac:dyDescent="0.2">
      <c r="A558" s="39">
        <v>43766.501018518517</v>
      </c>
      <c r="B558" s="31" t="s">
        <v>250</v>
      </c>
      <c r="C558" s="37">
        <v>1844.9</v>
      </c>
      <c r="D558" s="31" t="s">
        <v>880</v>
      </c>
    </row>
    <row r="559" spans="1:4" x14ac:dyDescent="0.2">
      <c r="A559" s="39">
        <v>43766.053252314814</v>
      </c>
      <c r="B559" s="31" t="s">
        <v>365</v>
      </c>
      <c r="C559" s="35">
        <v>2500</v>
      </c>
      <c r="D559" s="31" t="s">
        <v>123</v>
      </c>
    </row>
    <row r="560" spans="1:4" x14ac:dyDescent="0.2">
      <c r="A560" s="39">
        <v>43766.499814814815</v>
      </c>
      <c r="B560" s="31" t="s">
        <v>250</v>
      </c>
      <c r="C560" s="37">
        <v>3203.3</v>
      </c>
      <c r="D560" s="31" t="s">
        <v>881</v>
      </c>
    </row>
    <row r="561" spans="1:4" x14ac:dyDescent="0.2">
      <c r="A561" s="39">
        <v>43766.50104166667</v>
      </c>
      <c r="B561" s="31" t="s">
        <v>250</v>
      </c>
      <c r="C561" s="37">
        <v>4297.3999999999996</v>
      </c>
      <c r="D561" s="31" t="s">
        <v>882</v>
      </c>
    </row>
    <row r="562" spans="1:4" x14ac:dyDescent="0.2">
      <c r="A562" s="39">
        <v>43766.053206018521</v>
      </c>
      <c r="B562" s="31" t="s">
        <v>616</v>
      </c>
      <c r="C562" s="35">
        <v>10000</v>
      </c>
      <c r="D562" s="31" t="s">
        <v>123</v>
      </c>
    </row>
    <row r="563" spans="1:4" ht="20.399999999999999" x14ac:dyDescent="0.2">
      <c r="A563" s="39">
        <v>43766.816493055558</v>
      </c>
      <c r="B563" s="31" t="s">
        <v>705</v>
      </c>
      <c r="C563" s="35">
        <v>10000</v>
      </c>
      <c r="D563" s="31" t="s">
        <v>753</v>
      </c>
    </row>
    <row r="564" spans="1:4" x14ac:dyDescent="0.2">
      <c r="A564" s="39">
        <v>43767.044444444444</v>
      </c>
      <c r="B564" s="31" t="s">
        <v>256</v>
      </c>
      <c r="C564" s="33">
        <v>100</v>
      </c>
      <c r="D564" s="31" t="s">
        <v>123</v>
      </c>
    </row>
    <row r="565" spans="1:4" x14ac:dyDescent="0.2">
      <c r="A565" s="39">
        <v>43767.044444444444</v>
      </c>
      <c r="B565" s="31" t="s">
        <v>143</v>
      </c>
      <c r="C565" s="33">
        <v>100</v>
      </c>
      <c r="D565" s="31" t="s">
        <v>123</v>
      </c>
    </row>
    <row r="566" spans="1:4" x14ac:dyDescent="0.2">
      <c r="A566" s="39">
        <v>43767.091412037036</v>
      </c>
      <c r="B566" s="31" t="s">
        <v>182</v>
      </c>
      <c r="C566" s="33">
        <v>100</v>
      </c>
      <c r="D566" s="31" t="s">
        <v>123</v>
      </c>
    </row>
    <row r="567" spans="1:4" x14ac:dyDescent="0.2">
      <c r="A567" s="39">
        <v>43767.044479166667</v>
      </c>
      <c r="B567" s="31" t="s">
        <v>299</v>
      </c>
      <c r="C567" s="33">
        <v>200</v>
      </c>
      <c r="D567" s="31" t="s">
        <v>123</v>
      </c>
    </row>
    <row r="568" spans="1:4" x14ac:dyDescent="0.2">
      <c r="A568" s="39">
        <v>43767.044421296298</v>
      </c>
      <c r="B568" s="31" t="s">
        <v>287</v>
      </c>
      <c r="C568" s="33">
        <v>300</v>
      </c>
      <c r="D568" s="31" t="s">
        <v>123</v>
      </c>
    </row>
    <row r="569" spans="1:4" x14ac:dyDescent="0.2">
      <c r="A569" s="39">
        <v>43767.044432870367</v>
      </c>
      <c r="B569" s="31" t="s">
        <v>198</v>
      </c>
      <c r="C569" s="33">
        <v>300</v>
      </c>
      <c r="D569" s="31" t="s">
        <v>123</v>
      </c>
    </row>
    <row r="570" spans="1:4" x14ac:dyDescent="0.2">
      <c r="A570" s="39">
        <v>43767.044456018521</v>
      </c>
      <c r="B570" s="31" t="s">
        <v>706</v>
      </c>
      <c r="C570" s="33">
        <v>500</v>
      </c>
      <c r="D570" s="31" t="s">
        <v>123</v>
      </c>
    </row>
    <row r="571" spans="1:4" x14ac:dyDescent="0.2">
      <c r="A571" s="39">
        <v>43767.044456018521</v>
      </c>
      <c r="B571" s="31" t="s">
        <v>707</v>
      </c>
      <c r="C571" s="33">
        <v>500</v>
      </c>
      <c r="D571" s="31" t="s">
        <v>123</v>
      </c>
    </row>
    <row r="572" spans="1:4" x14ac:dyDescent="0.2">
      <c r="A572" s="39">
        <v>43767.044409722221</v>
      </c>
      <c r="B572" s="31" t="s">
        <v>442</v>
      </c>
      <c r="C572" s="35">
        <v>1000</v>
      </c>
      <c r="D572" s="31" t="s">
        <v>123</v>
      </c>
    </row>
    <row r="573" spans="1:4" x14ac:dyDescent="0.2">
      <c r="A573" s="39">
        <v>43767.044421296298</v>
      </c>
      <c r="B573" s="31" t="s">
        <v>240</v>
      </c>
      <c r="C573" s="35">
        <v>1000</v>
      </c>
      <c r="D573" s="31" t="s">
        <v>123</v>
      </c>
    </row>
    <row r="574" spans="1:4" x14ac:dyDescent="0.2">
      <c r="A574" s="39">
        <v>43767.04446759259</v>
      </c>
      <c r="B574" s="31" t="s">
        <v>294</v>
      </c>
      <c r="C574" s="35">
        <v>1750</v>
      </c>
      <c r="D574" s="31" t="s">
        <v>123</v>
      </c>
    </row>
    <row r="575" spans="1:4" x14ac:dyDescent="0.2">
      <c r="A575" s="39">
        <v>43767.60359953704</v>
      </c>
      <c r="B575" s="44" t="s">
        <v>251</v>
      </c>
      <c r="C575" s="36">
        <v>18847.080000000002</v>
      </c>
      <c r="D575" s="31" t="s">
        <v>754</v>
      </c>
    </row>
    <row r="576" spans="1:4" x14ac:dyDescent="0.2">
      <c r="A576" s="39">
        <v>43767.341203703705</v>
      </c>
      <c r="B576" s="31" t="s">
        <v>406</v>
      </c>
      <c r="C576" s="35">
        <v>20000</v>
      </c>
      <c r="D576" s="31" t="s">
        <v>708</v>
      </c>
    </row>
    <row r="577" spans="1:4" x14ac:dyDescent="0.2">
      <c r="A577" s="39">
        <v>43767.342199074075</v>
      </c>
      <c r="B577" s="31" t="s">
        <v>406</v>
      </c>
      <c r="C577" s="35">
        <v>20000</v>
      </c>
      <c r="D577" s="31" t="s">
        <v>709</v>
      </c>
    </row>
    <row r="578" spans="1:4" x14ac:dyDescent="0.2">
      <c r="A578" s="39">
        <v>43767.342210648145</v>
      </c>
      <c r="B578" s="31" t="s">
        <v>406</v>
      </c>
      <c r="C578" s="35">
        <v>20000</v>
      </c>
      <c r="D578" s="31" t="s">
        <v>710</v>
      </c>
    </row>
    <row r="579" spans="1:4" x14ac:dyDescent="0.2">
      <c r="A579" s="39">
        <v>43767.345173611109</v>
      </c>
      <c r="B579" s="31" t="s">
        <v>406</v>
      </c>
      <c r="C579" s="35">
        <v>20000</v>
      </c>
      <c r="D579" s="31" t="s">
        <v>711</v>
      </c>
    </row>
    <row r="580" spans="1:4" x14ac:dyDescent="0.2">
      <c r="A580" s="39">
        <v>43767.345706018517</v>
      </c>
      <c r="B580" s="31" t="s">
        <v>406</v>
      </c>
      <c r="C580" s="35">
        <v>20000</v>
      </c>
      <c r="D580" s="31" t="s">
        <v>712</v>
      </c>
    </row>
    <row r="581" spans="1:4" x14ac:dyDescent="0.2">
      <c r="A581" s="39">
        <v>43767.466863425929</v>
      </c>
      <c r="B581" s="31" t="s">
        <v>250</v>
      </c>
      <c r="C581" s="37">
        <v>36218.300000000003</v>
      </c>
      <c r="D581" s="31" t="s">
        <v>883</v>
      </c>
    </row>
    <row r="582" spans="1:4" x14ac:dyDescent="0.2">
      <c r="A582" s="39">
        <v>43768.045590277776</v>
      </c>
      <c r="B582" s="31" t="s">
        <v>404</v>
      </c>
      <c r="C582" s="32">
        <v>1.51</v>
      </c>
      <c r="D582" s="31" t="s">
        <v>123</v>
      </c>
    </row>
    <row r="583" spans="1:4" x14ac:dyDescent="0.2">
      <c r="A583" s="39">
        <v>43768.045555555553</v>
      </c>
      <c r="B583" s="31" t="s">
        <v>713</v>
      </c>
      <c r="C583" s="33">
        <v>150</v>
      </c>
      <c r="D583" s="31" t="s">
        <v>123</v>
      </c>
    </row>
    <row r="584" spans="1:4" x14ac:dyDescent="0.2">
      <c r="A584" s="39">
        <v>43768.045543981483</v>
      </c>
      <c r="B584" s="31" t="s">
        <v>185</v>
      </c>
      <c r="C584" s="33">
        <v>200</v>
      </c>
      <c r="D584" s="31" t="s">
        <v>123</v>
      </c>
    </row>
    <row r="585" spans="1:4" x14ac:dyDescent="0.2">
      <c r="A585" s="39">
        <v>43768.07099537037</v>
      </c>
      <c r="B585" s="31" t="s">
        <v>186</v>
      </c>
      <c r="C585" s="33">
        <v>200</v>
      </c>
      <c r="D585" s="31" t="s">
        <v>123</v>
      </c>
    </row>
    <row r="586" spans="1:4" x14ac:dyDescent="0.2">
      <c r="A586" s="39">
        <v>43768.07135416667</v>
      </c>
      <c r="B586" s="31" t="s">
        <v>411</v>
      </c>
      <c r="C586" s="33">
        <v>200</v>
      </c>
      <c r="D586" s="31" t="s">
        <v>123</v>
      </c>
    </row>
    <row r="587" spans="1:4" x14ac:dyDescent="0.2">
      <c r="A587" s="39">
        <v>43768.045567129629</v>
      </c>
      <c r="B587" s="31" t="s">
        <v>272</v>
      </c>
      <c r="C587" s="33">
        <v>300</v>
      </c>
      <c r="D587" s="31" t="s">
        <v>123</v>
      </c>
    </row>
    <row r="588" spans="1:4" x14ac:dyDescent="0.2">
      <c r="A588" s="39">
        <v>43768.045601851853</v>
      </c>
      <c r="B588" s="31" t="s">
        <v>714</v>
      </c>
      <c r="C588" s="33">
        <v>300</v>
      </c>
      <c r="D588" s="31" t="s">
        <v>123</v>
      </c>
    </row>
    <row r="589" spans="1:4" x14ac:dyDescent="0.2">
      <c r="A589" s="39">
        <v>43768.045578703706</v>
      </c>
      <c r="B589" s="31" t="s">
        <v>410</v>
      </c>
      <c r="C589" s="33">
        <v>500</v>
      </c>
      <c r="D589" s="31" t="s">
        <v>123</v>
      </c>
    </row>
    <row r="590" spans="1:4" x14ac:dyDescent="0.2">
      <c r="A590" s="39">
        <v>43768.045555555553</v>
      </c>
      <c r="B590" s="31" t="s">
        <v>715</v>
      </c>
      <c r="C590" s="35">
        <v>1000</v>
      </c>
      <c r="D590" s="31" t="s">
        <v>123</v>
      </c>
    </row>
    <row r="591" spans="1:4" x14ac:dyDescent="0.2">
      <c r="A591" s="39">
        <v>43768.045578703706</v>
      </c>
      <c r="B591" s="31" t="s">
        <v>392</v>
      </c>
      <c r="C591" s="35">
        <v>1000</v>
      </c>
      <c r="D591" s="31" t="s">
        <v>123</v>
      </c>
    </row>
    <row r="592" spans="1:4" x14ac:dyDescent="0.2">
      <c r="A592" s="39">
        <v>43768.045613425929</v>
      </c>
      <c r="B592" s="31" t="s">
        <v>300</v>
      </c>
      <c r="C592" s="35">
        <v>3000</v>
      </c>
      <c r="D592" s="31" t="s">
        <v>123</v>
      </c>
    </row>
    <row r="593" spans="1:4" x14ac:dyDescent="0.2">
      <c r="A593" s="39">
        <v>43768.592465277776</v>
      </c>
      <c r="B593" s="31" t="s">
        <v>251</v>
      </c>
      <c r="C593" s="35">
        <v>3402</v>
      </c>
      <c r="D593" s="31" t="s">
        <v>755</v>
      </c>
    </row>
    <row r="594" spans="1:4" x14ac:dyDescent="0.2">
      <c r="A594" s="39">
        <v>43768.427106481482</v>
      </c>
      <c r="B594" s="31" t="s">
        <v>250</v>
      </c>
      <c r="C594" s="37">
        <v>28740.6</v>
      </c>
      <c r="D594" s="31" t="s">
        <v>884</v>
      </c>
    </row>
    <row r="595" spans="1:4" x14ac:dyDescent="0.2">
      <c r="A595" s="39">
        <v>43768.604351851849</v>
      </c>
      <c r="B595" s="31" t="s">
        <v>439</v>
      </c>
      <c r="C595" s="35">
        <v>100000</v>
      </c>
      <c r="D595" s="31" t="s">
        <v>123</v>
      </c>
    </row>
    <row r="596" spans="1:4" x14ac:dyDescent="0.2">
      <c r="A596" s="39">
        <v>43769.050208333334</v>
      </c>
      <c r="B596" s="31" t="s">
        <v>255</v>
      </c>
      <c r="C596" s="33">
        <v>100</v>
      </c>
      <c r="D596" s="31" t="s">
        <v>123</v>
      </c>
    </row>
    <row r="597" spans="1:4" x14ac:dyDescent="0.2">
      <c r="A597" s="39">
        <v>43769.050219907411</v>
      </c>
      <c r="B597" s="31" t="s">
        <v>374</v>
      </c>
      <c r="C597" s="33">
        <v>200</v>
      </c>
      <c r="D597" s="31" t="s">
        <v>123</v>
      </c>
    </row>
    <row r="598" spans="1:4" x14ac:dyDescent="0.2">
      <c r="A598" s="39">
        <v>43769.050254629627</v>
      </c>
      <c r="B598" s="31" t="s">
        <v>553</v>
      </c>
      <c r="C598" s="33">
        <v>200</v>
      </c>
      <c r="D598" s="31" t="s">
        <v>123</v>
      </c>
    </row>
    <row r="599" spans="1:4" x14ac:dyDescent="0.2">
      <c r="A599" s="39">
        <v>43769.050243055557</v>
      </c>
      <c r="B599" s="31" t="s">
        <v>280</v>
      </c>
      <c r="C599" s="33">
        <v>250</v>
      </c>
      <c r="D599" s="31" t="s">
        <v>123</v>
      </c>
    </row>
    <row r="600" spans="1:4" x14ac:dyDescent="0.2">
      <c r="A600" s="39">
        <v>43769.050243055557</v>
      </c>
      <c r="B600" s="31" t="s">
        <v>716</v>
      </c>
      <c r="C600" s="33">
        <v>500</v>
      </c>
      <c r="D600" s="31" t="s">
        <v>123</v>
      </c>
    </row>
    <row r="601" spans="1:4" x14ac:dyDescent="0.2">
      <c r="A601" s="39">
        <v>43769.050266203703</v>
      </c>
      <c r="B601" s="31" t="s">
        <v>629</v>
      </c>
      <c r="C601" s="33">
        <v>500</v>
      </c>
      <c r="D601" s="31" t="s">
        <v>123</v>
      </c>
    </row>
    <row r="602" spans="1:4" x14ac:dyDescent="0.2">
      <c r="A602" s="39">
        <v>43769.05027777778</v>
      </c>
      <c r="B602" s="31" t="s">
        <v>296</v>
      </c>
      <c r="C602" s="33">
        <v>500</v>
      </c>
      <c r="D602" s="31" t="s">
        <v>123</v>
      </c>
    </row>
    <row r="603" spans="1:4" x14ac:dyDescent="0.2">
      <c r="A603" s="39">
        <v>43769.05023148148</v>
      </c>
      <c r="B603" s="31" t="s">
        <v>223</v>
      </c>
      <c r="C603" s="35">
        <v>1000</v>
      </c>
      <c r="D603" s="31" t="s">
        <v>123</v>
      </c>
    </row>
    <row r="604" spans="1:4" x14ac:dyDescent="0.2">
      <c r="A604" s="39">
        <v>43769.05027777778</v>
      </c>
      <c r="B604" s="31" t="s">
        <v>154</v>
      </c>
      <c r="C604" s="35">
        <v>1000</v>
      </c>
      <c r="D604" s="31" t="s">
        <v>123</v>
      </c>
    </row>
    <row r="605" spans="1:4" x14ac:dyDescent="0.2">
      <c r="A605" s="39">
        <v>43769.475775462961</v>
      </c>
      <c r="B605" s="31" t="s">
        <v>250</v>
      </c>
      <c r="C605" s="37">
        <v>3783.9</v>
      </c>
      <c r="D605" s="31" t="s">
        <v>885</v>
      </c>
    </row>
    <row r="606" spans="1:4" x14ac:dyDescent="0.2">
      <c r="A606" s="39">
        <v>43769.557951388888</v>
      </c>
      <c r="B606" s="31" t="s">
        <v>251</v>
      </c>
      <c r="C606" s="37">
        <v>4714.2</v>
      </c>
      <c r="D606" s="31" t="s">
        <v>756</v>
      </c>
    </row>
    <row r="607" spans="1:4" x14ac:dyDescent="0.2">
      <c r="A607" s="39">
        <v>43769.600960648146</v>
      </c>
      <c r="B607" s="31" t="s">
        <v>253</v>
      </c>
      <c r="C607" s="35">
        <v>7288</v>
      </c>
      <c r="D607" s="31" t="s">
        <v>371</v>
      </c>
    </row>
    <row r="608" spans="1:4" ht="20.399999999999999" x14ac:dyDescent="0.2">
      <c r="A608" s="41">
        <v>43769.501655092594</v>
      </c>
      <c r="B608" s="42" t="s">
        <v>252</v>
      </c>
      <c r="C608" s="43">
        <v>11687.72</v>
      </c>
      <c r="D608" s="42" t="s">
        <v>770</v>
      </c>
    </row>
    <row r="609" spans="1:4" ht="20.399999999999999" x14ac:dyDescent="0.2">
      <c r="A609" s="45">
        <v>43769.072673611343</v>
      </c>
      <c r="B609" s="46" t="s">
        <v>443</v>
      </c>
      <c r="C609" s="49">
        <v>18472.599999999999</v>
      </c>
      <c r="D609" s="48" t="s">
        <v>853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5"/>
  <sheetViews>
    <sheetView workbookViewId="0">
      <selection sqref="A1:F1"/>
    </sheetView>
  </sheetViews>
  <sheetFormatPr defaultColWidth="8.7109375" defaultRowHeight="10.199999999999999" x14ac:dyDescent="0.2"/>
  <cols>
    <col min="1" max="1" width="10.140625" bestFit="1" customWidth="1"/>
    <col min="2" max="2" width="25.7109375" style="13" customWidth="1"/>
    <col min="3" max="3" width="21.140625" customWidth="1"/>
    <col min="4" max="4" width="11.140625" bestFit="1" customWidth="1"/>
    <col min="5" max="5" width="18.140625" bestFit="1" customWidth="1"/>
    <col min="6" max="6" width="28" bestFit="1" customWidth="1"/>
    <col min="7" max="7" width="8.7109375" customWidth="1"/>
    <col min="8" max="8" width="11.7109375" customWidth="1"/>
    <col min="9" max="9" width="10.7109375" customWidth="1"/>
  </cols>
  <sheetData>
    <row r="1" spans="1:6" ht="15.6" x14ac:dyDescent="0.3">
      <c r="A1" s="53" t="s">
        <v>550</v>
      </c>
      <c r="B1" s="53"/>
      <c r="C1" s="53"/>
      <c r="D1" s="53"/>
      <c r="E1" s="53"/>
      <c r="F1" s="53"/>
    </row>
    <row r="2" spans="1:6" ht="13.2" x14ac:dyDescent="0.25">
      <c r="A2" s="54" t="s">
        <v>5</v>
      </c>
      <c r="B2" s="54"/>
      <c r="C2" s="54"/>
      <c r="D2" s="54"/>
      <c r="E2" s="54"/>
      <c r="F2" s="54"/>
    </row>
    <row r="3" spans="1:6" ht="13.2" x14ac:dyDescent="0.25">
      <c r="A3" s="55" t="s">
        <v>2</v>
      </c>
      <c r="B3" s="55"/>
      <c r="C3" s="55"/>
      <c r="D3" s="55"/>
      <c r="E3" s="56">
        <f>SUM(E6:E465)</f>
        <v>404249.52800000086</v>
      </c>
      <c r="F3" s="56"/>
    </row>
    <row r="5" spans="1:6" ht="20.399999999999999" x14ac:dyDescent="0.2">
      <c r="A5" s="2" t="s">
        <v>4</v>
      </c>
      <c r="B5" s="28" t="s">
        <v>17</v>
      </c>
      <c r="C5" s="2" t="s">
        <v>6</v>
      </c>
      <c r="D5" s="2" t="s">
        <v>3</v>
      </c>
      <c r="E5" s="3" t="s">
        <v>7</v>
      </c>
      <c r="F5" s="2" t="s">
        <v>0</v>
      </c>
    </row>
    <row r="6" spans="1:6" x14ac:dyDescent="0.2">
      <c r="A6" s="9">
        <v>43739</v>
      </c>
      <c r="B6" s="15" t="s">
        <v>340</v>
      </c>
      <c r="C6" s="15" t="s">
        <v>327</v>
      </c>
      <c r="D6" s="15">
        <v>1000</v>
      </c>
      <c r="E6" s="16">
        <f>D6*0.971</f>
        <v>971</v>
      </c>
      <c r="F6" s="15" t="s">
        <v>8</v>
      </c>
    </row>
    <row r="7" spans="1:6" x14ac:dyDescent="0.2">
      <c r="A7" s="9">
        <v>43739</v>
      </c>
      <c r="B7" s="15" t="s">
        <v>97</v>
      </c>
      <c r="C7" s="15" t="s">
        <v>9</v>
      </c>
      <c r="D7" s="15">
        <v>200</v>
      </c>
      <c r="E7" s="23">
        <f>D7*0.972</f>
        <v>194.4</v>
      </c>
      <c r="F7" s="15" t="s">
        <v>40</v>
      </c>
    </row>
    <row r="8" spans="1:6" x14ac:dyDescent="0.2">
      <c r="A8" s="9">
        <v>43739</v>
      </c>
      <c r="B8" s="15" t="s">
        <v>771</v>
      </c>
      <c r="C8" s="15" t="s">
        <v>102</v>
      </c>
      <c r="D8" s="15">
        <v>1000</v>
      </c>
      <c r="E8" s="23">
        <f>D8*0.972</f>
        <v>972</v>
      </c>
      <c r="F8" s="15" t="s">
        <v>343</v>
      </c>
    </row>
    <row r="9" spans="1:6" x14ac:dyDescent="0.2">
      <c r="A9" s="9">
        <v>43739</v>
      </c>
      <c r="B9" s="15" t="s">
        <v>29</v>
      </c>
      <c r="C9" s="15" t="s">
        <v>327</v>
      </c>
      <c r="D9" s="15">
        <v>2000</v>
      </c>
      <c r="E9" s="16">
        <f>D9*0.971</f>
        <v>1942</v>
      </c>
      <c r="F9" s="15" t="s">
        <v>8</v>
      </c>
    </row>
    <row r="10" spans="1:6" x14ac:dyDescent="0.2">
      <c r="A10" s="9">
        <v>43739</v>
      </c>
      <c r="B10" s="15" t="s">
        <v>772</v>
      </c>
      <c r="C10" s="15" t="s">
        <v>327</v>
      </c>
      <c r="D10" s="15">
        <v>3750</v>
      </c>
      <c r="E10" s="16">
        <f>D10*0.971</f>
        <v>3641.25</v>
      </c>
      <c r="F10" s="15" t="s">
        <v>8</v>
      </c>
    </row>
    <row r="11" spans="1:6" x14ac:dyDescent="0.2">
      <c r="A11" s="9">
        <v>43739</v>
      </c>
      <c r="B11" s="15" t="s">
        <v>50</v>
      </c>
      <c r="C11" s="15" t="s">
        <v>327</v>
      </c>
      <c r="D11" s="15">
        <v>100</v>
      </c>
      <c r="E11" s="16">
        <f>D11-3.9</f>
        <v>96.1</v>
      </c>
      <c r="F11" s="15" t="s">
        <v>8</v>
      </c>
    </row>
    <row r="12" spans="1:6" x14ac:dyDescent="0.2">
      <c r="A12" s="9">
        <v>43739</v>
      </c>
      <c r="B12" s="15" t="s">
        <v>773</v>
      </c>
      <c r="C12" s="15" t="s">
        <v>327</v>
      </c>
      <c r="D12" s="15">
        <v>1000</v>
      </c>
      <c r="E12" s="16">
        <f>D12*0.971</f>
        <v>971</v>
      </c>
      <c r="F12" s="15" t="s">
        <v>343</v>
      </c>
    </row>
    <row r="13" spans="1:6" x14ac:dyDescent="0.2">
      <c r="A13" s="9">
        <v>43739</v>
      </c>
      <c r="B13" s="15" t="s">
        <v>27</v>
      </c>
      <c r="C13" s="15" t="s">
        <v>327</v>
      </c>
      <c r="D13" s="15">
        <v>200</v>
      </c>
      <c r="E13" s="16">
        <f>D13*0.971</f>
        <v>194.2</v>
      </c>
      <c r="F13" s="15" t="s">
        <v>25</v>
      </c>
    </row>
    <row r="14" spans="1:6" x14ac:dyDescent="0.2">
      <c r="A14" s="9">
        <v>43739</v>
      </c>
      <c r="B14" s="15" t="s">
        <v>33</v>
      </c>
      <c r="C14" s="15" t="s">
        <v>102</v>
      </c>
      <c r="D14" s="15">
        <v>200</v>
      </c>
      <c r="E14" s="23">
        <f>D14*0.972</f>
        <v>194.4</v>
      </c>
      <c r="F14" s="15" t="s">
        <v>111</v>
      </c>
    </row>
    <row r="15" spans="1:6" x14ac:dyDescent="0.2">
      <c r="A15" s="9">
        <v>43739</v>
      </c>
      <c r="B15" s="15" t="s">
        <v>75</v>
      </c>
      <c r="C15" s="15" t="s">
        <v>327</v>
      </c>
      <c r="D15" s="15">
        <v>500</v>
      </c>
      <c r="E15" s="16">
        <f>D15*0.971</f>
        <v>485.5</v>
      </c>
      <c r="F15" s="15" t="s">
        <v>111</v>
      </c>
    </row>
    <row r="16" spans="1:6" x14ac:dyDescent="0.2">
      <c r="A16" s="9">
        <v>43739</v>
      </c>
      <c r="B16" s="15" t="s">
        <v>774</v>
      </c>
      <c r="C16" s="15" t="s">
        <v>327</v>
      </c>
      <c r="D16" s="15">
        <v>1000</v>
      </c>
      <c r="E16" s="16">
        <f>D16*0.971</f>
        <v>971</v>
      </c>
      <c r="F16" s="15" t="s">
        <v>25</v>
      </c>
    </row>
    <row r="17" spans="1:6" x14ac:dyDescent="0.2">
      <c r="A17" s="9">
        <v>43739</v>
      </c>
      <c r="B17" s="15" t="s">
        <v>30</v>
      </c>
      <c r="C17" s="15" t="s">
        <v>327</v>
      </c>
      <c r="D17" s="15">
        <v>200</v>
      </c>
      <c r="E17" s="16">
        <f>D17*0.971</f>
        <v>194.2</v>
      </c>
      <c r="F17" s="15" t="s">
        <v>25</v>
      </c>
    </row>
    <row r="18" spans="1:6" x14ac:dyDescent="0.2">
      <c r="A18" s="9">
        <v>43739</v>
      </c>
      <c r="B18" s="15" t="s">
        <v>356</v>
      </c>
      <c r="C18" s="15" t="s">
        <v>327</v>
      </c>
      <c r="D18" s="15">
        <v>200</v>
      </c>
      <c r="E18" s="16">
        <f>D18*0.971</f>
        <v>194.2</v>
      </c>
      <c r="F18" s="15" t="s">
        <v>8</v>
      </c>
    </row>
    <row r="19" spans="1:6" x14ac:dyDescent="0.2">
      <c r="A19" s="9">
        <v>43739</v>
      </c>
      <c r="B19" s="15" t="s">
        <v>39</v>
      </c>
      <c r="C19" s="15" t="s">
        <v>327</v>
      </c>
      <c r="D19" s="15">
        <v>1000</v>
      </c>
      <c r="E19" s="16">
        <f>D19*0.971</f>
        <v>971</v>
      </c>
      <c r="F19" s="15" t="s">
        <v>111</v>
      </c>
    </row>
    <row r="20" spans="1:6" x14ac:dyDescent="0.2">
      <c r="A20" s="9">
        <v>43739</v>
      </c>
      <c r="B20" s="15" t="s">
        <v>33</v>
      </c>
      <c r="C20" s="15" t="s">
        <v>327</v>
      </c>
      <c r="D20" s="15">
        <v>50</v>
      </c>
      <c r="E20" s="16">
        <f>D20-3.9</f>
        <v>46.1</v>
      </c>
      <c r="F20" s="15" t="s">
        <v>8</v>
      </c>
    </row>
    <row r="21" spans="1:6" x14ac:dyDescent="0.2">
      <c r="A21" s="9">
        <v>43739</v>
      </c>
      <c r="B21" s="15" t="s">
        <v>106</v>
      </c>
      <c r="C21" s="15" t="s">
        <v>327</v>
      </c>
      <c r="D21" s="15">
        <v>300</v>
      </c>
      <c r="E21" s="16">
        <f>D21*0.971</f>
        <v>291.3</v>
      </c>
      <c r="F21" s="15" t="s">
        <v>8</v>
      </c>
    </row>
    <row r="22" spans="1:6" x14ac:dyDescent="0.2">
      <c r="A22" s="9">
        <v>43739</v>
      </c>
      <c r="B22" s="15" t="s">
        <v>775</v>
      </c>
      <c r="C22" s="15" t="s">
        <v>9</v>
      </c>
      <c r="D22" s="15">
        <v>100</v>
      </c>
      <c r="E22" s="23">
        <f>D22*0.972</f>
        <v>97.2</v>
      </c>
      <c r="F22" s="15" t="s">
        <v>8</v>
      </c>
    </row>
    <row r="23" spans="1:6" x14ac:dyDescent="0.2">
      <c r="A23" s="9">
        <v>43739</v>
      </c>
      <c r="B23" s="15" t="s">
        <v>55</v>
      </c>
      <c r="C23" s="15" t="s">
        <v>9</v>
      </c>
      <c r="D23" s="15">
        <v>200</v>
      </c>
      <c r="E23" s="23">
        <f>D23*0.972</f>
        <v>194.4</v>
      </c>
      <c r="F23" s="15" t="s">
        <v>8</v>
      </c>
    </row>
    <row r="24" spans="1:6" x14ac:dyDescent="0.2">
      <c r="A24" s="9">
        <v>43739</v>
      </c>
      <c r="B24" s="15" t="s">
        <v>776</v>
      </c>
      <c r="C24" s="15" t="s">
        <v>327</v>
      </c>
      <c r="D24" s="15">
        <v>500</v>
      </c>
      <c r="E24" s="16">
        <f>D24*0.971</f>
        <v>485.5</v>
      </c>
      <c r="F24" s="15" t="s">
        <v>114</v>
      </c>
    </row>
    <row r="25" spans="1:6" x14ac:dyDescent="0.2">
      <c r="A25" s="9">
        <v>43739</v>
      </c>
      <c r="B25" s="15" t="s">
        <v>42</v>
      </c>
      <c r="C25" s="15" t="s">
        <v>327</v>
      </c>
      <c r="D25" s="15">
        <v>1000</v>
      </c>
      <c r="E25" s="16">
        <f>D25*0.971</f>
        <v>971</v>
      </c>
      <c r="F25" s="15" t="s">
        <v>343</v>
      </c>
    </row>
    <row r="26" spans="1:6" x14ac:dyDescent="0.2">
      <c r="A26" s="9">
        <v>43739</v>
      </c>
      <c r="B26" s="15" t="s">
        <v>32</v>
      </c>
      <c r="C26" s="15" t="s">
        <v>9</v>
      </c>
      <c r="D26" s="15">
        <v>100</v>
      </c>
      <c r="E26" s="23">
        <f>D26*0.972</f>
        <v>97.2</v>
      </c>
      <c r="F26" s="15" t="s">
        <v>331</v>
      </c>
    </row>
    <row r="27" spans="1:6" x14ac:dyDescent="0.2">
      <c r="A27" s="9">
        <v>43740</v>
      </c>
      <c r="B27" s="15" t="s">
        <v>22</v>
      </c>
      <c r="C27" s="15" t="s">
        <v>327</v>
      </c>
      <c r="D27" s="15">
        <v>200</v>
      </c>
      <c r="E27" s="16">
        <f>D27*0.971</f>
        <v>194.2</v>
      </c>
      <c r="F27" s="15" t="s">
        <v>8</v>
      </c>
    </row>
    <row r="28" spans="1:6" x14ac:dyDescent="0.2">
      <c r="A28" s="9">
        <v>43740</v>
      </c>
      <c r="B28" s="15" t="s">
        <v>26</v>
      </c>
      <c r="C28" s="15" t="s">
        <v>327</v>
      </c>
      <c r="D28" s="15">
        <v>400</v>
      </c>
      <c r="E28" s="16">
        <f>D28*0.971</f>
        <v>388.4</v>
      </c>
      <c r="F28" s="15" t="s">
        <v>8</v>
      </c>
    </row>
    <row r="29" spans="1:6" x14ac:dyDescent="0.2">
      <c r="A29" s="9">
        <v>43740</v>
      </c>
      <c r="B29" s="15" t="s">
        <v>777</v>
      </c>
      <c r="C29" s="15" t="s">
        <v>9</v>
      </c>
      <c r="D29" s="15">
        <v>900</v>
      </c>
      <c r="E29" s="23">
        <f>D29*0.972</f>
        <v>874.8</v>
      </c>
      <c r="F29" s="15" t="s">
        <v>8</v>
      </c>
    </row>
    <row r="30" spans="1:6" x14ac:dyDescent="0.2">
      <c r="A30" s="9">
        <v>43740</v>
      </c>
      <c r="B30" s="15" t="s">
        <v>35</v>
      </c>
      <c r="C30" s="15" t="s">
        <v>327</v>
      </c>
      <c r="D30" s="15">
        <v>500</v>
      </c>
      <c r="E30" s="16">
        <f>D30*0.971</f>
        <v>485.5</v>
      </c>
      <c r="F30" s="15" t="s">
        <v>36</v>
      </c>
    </row>
    <row r="31" spans="1:6" x14ac:dyDescent="0.2">
      <c r="A31" s="9">
        <v>43740</v>
      </c>
      <c r="B31" s="15" t="s">
        <v>105</v>
      </c>
      <c r="C31" s="15" t="s">
        <v>327</v>
      </c>
      <c r="D31" s="15">
        <v>100</v>
      </c>
      <c r="E31" s="16">
        <f>D31-3.9</f>
        <v>96.1</v>
      </c>
      <c r="F31" s="15" t="s">
        <v>23</v>
      </c>
    </row>
    <row r="32" spans="1:6" x14ac:dyDescent="0.2">
      <c r="A32" s="9">
        <v>43740</v>
      </c>
      <c r="B32" s="15" t="s">
        <v>118</v>
      </c>
      <c r="C32" s="15" t="s">
        <v>9</v>
      </c>
      <c r="D32" s="15">
        <v>500</v>
      </c>
      <c r="E32" s="23">
        <f>D32*0.972</f>
        <v>486</v>
      </c>
      <c r="F32" s="15" t="s">
        <v>343</v>
      </c>
    </row>
    <row r="33" spans="1:6" x14ac:dyDescent="0.2">
      <c r="A33" s="9">
        <v>43740</v>
      </c>
      <c r="B33" s="15" t="s">
        <v>29</v>
      </c>
      <c r="C33" s="15" t="s">
        <v>9</v>
      </c>
      <c r="D33" s="15">
        <v>1500</v>
      </c>
      <c r="E33" s="23">
        <f>D33*0.972</f>
        <v>1458</v>
      </c>
      <c r="F33" s="15" t="s">
        <v>8</v>
      </c>
    </row>
    <row r="34" spans="1:6" x14ac:dyDescent="0.2">
      <c r="A34" s="9">
        <v>43740</v>
      </c>
      <c r="B34" s="15" t="s">
        <v>45</v>
      </c>
      <c r="C34" s="15" t="s">
        <v>9</v>
      </c>
      <c r="D34" s="15">
        <v>150</v>
      </c>
      <c r="E34" s="23">
        <f>D34*0.972</f>
        <v>145.79999999999998</v>
      </c>
      <c r="F34" s="15" t="s">
        <v>343</v>
      </c>
    </row>
    <row r="35" spans="1:6" x14ac:dyDescent="0.2">
      <c r="A35" s="9">
        <v>43740</v>
      </c>
      <c r="B35" s="15" t="s">
        <v>37</v>
      </c>
      <c r="C35" s="15" t="s">
        <v>327</v>
      </c>
      <c r="D35" s="15">
        <v>300</v>
      </c>
      <c r="E35" s="16">
        <f t="shared" ref="E35:E41" si="0">D35*0.971</f>
        <v>291.3</v>
      </c>
      <c r="F35" s="15" t="s">
        <v>38</v>
      </c>
    </row>
    <row r="36" spans="1:6" x14ac:dyDescent="0.2">
      <c r="A36" s="9">
        <v>43740</v>
      </c>
      <c r="B36" s="15" t="s">
        <v>350</v>
      </c>
      <c r="C36" s="15" t="s">
        <v>327</v>
      </c>
      <c r="D36" s="15">
        <v>500</v>
      </c>
      <c r="E36" s="16">
        <f t="shared" si="0"/>
        <v>485.5</v>
      </c>
      <c r="F36" s="15" t="s">
        <v>8</v>
      </c>
    </row>
    <row r="37" spans="1:6" x14ac:dyDescent="0.2">
      <c r="A37" s="9">
        <v>43740</v>
      </c>
      <c r="B37" s="15" t="s">
        <v>39</v>
      </c>
      <c r="C37" s="15" t="s">
        <v>327</v>
      </c>
      <c r="D37" s="15">
        <v>200</v>
      </c>
      <c r="E37" s="16">
        <f t="shared" si="0"/>
        <v>194.2</v>
      </c>
      <c r="F37" s="15" t="s">
        <v>343</v>
      </c>
    </row>
    <row r="38" spans="1:6" x14ac:dyDescent="0.2">
      <c r="A38" s="9">
        <v>43740</v>
      </c>
      <c r="B38" s="15" t="s">
        <v>39</v>
      </c>
      <c r="C38" s="15" t="s">
        <v>327</v>
      </c>
      <c r="D38" s="15">
        <v>500</v>
      </c>
      <c r="E38" s="16">
        <f t="shared" si="0"/>
        <v>485.5</v>
      </c>
      <c r="F38" s="15" t="s">
        <v>40</v>
      </c>
    </row>
    <row r="39" spans="1:6" x14ac:dyDescent="0.2">
      <c r="A39" s="9">
        <v>43740</v>
      </c>
      <c r="B39" s="15" t="s">
        <v>67</v>
      </c>
      <c r="C39" s="15" t="s">
        <v>327</v>
      </c>
      <c r="D39" s="15">
        <v>500</v>
      </c>
      <c r="E39" s="16">
        <f t="shared" si="0"/>
        <v>485.5</v>
      </c>
      <c r="F39" s="15" t="s">
        <v>8</v>
      </c>
    </row>
    <row r="40" spans="1:6" x14ac:dyDescent="0.2">
      <c r="A40" s="9">
        <v>43740</v>
      </c>
      <c r="B40" s="15" t="s">
        <v>29</v>
      </c>
      <c r="C40" s="15" t="s">
        <v>327</v>
      </c>
      <c r="D40" s="15">
        <v>1000</v>
      </c>
      <c r="E40" s="16">
        <f t="shared" si="0"/>
        <v>971</v>
      </c>
      <c r="F40" s="15" t="s">
        <v>25</v>
      </c>
    </row>
    <row r="41" spans="1:6" x14ac:dyDescent="0.2">
      <c r="A41" s="9">
        <v>43741</v>
      </c>
      <c r="B41" s="15" t="s">
        <v>44</v>
      </c>
      <c r="C41" s="15" t="s">
        <v>327</v>
      </c>
      <c r="D41" s="15">
        <v>5000</v>
      </c>
      <c r="E41" s="16">
        <f t="shared" si="0"/>
        <v>4855</v>
      </c>
      <c r="F41" s="15" t="s">
        <v>8</v>
      </c>
    </row>
    <row r="42" spans="1:6" x14ac:dyDescent="0.2">
      <c r="A42" s="9">
        <v>43741</v>
      </c>
      <c r="B42" s="15" t="s">
        <v>775</v>
      </c>
      <c r="C42" s="15" t="s">
        <v>9</v>
      </c>
      <c r="D42" s="15">
        <v>100</v>
      </c>
      <c r="E42" s="23">
        <f>D42*0.972</f>
        <v>97.2</v>
      </c>
      <c r="F42" s="15" t="s">
        <v>8</v>
      </c>
    </row>
    <row r="43" spans="1:6" x14ac:dyDescent="0.2">
      <c r="A43" s="9">
        <v>43741</v>
      </c>
      <c r="B43" s="15" t="s">
        <v>778</v>
      </c>
      <c r="C43" s="15" t="s">
        <v>327</v>
      </c>
      <c r="D43" s="15">
        <v>1000</v>
      </c>
      <c r="E43" s="16">
        <f>D43*0.971</f>
        <v>971</v>
      </c>
      <c r="F43" s="15" t="s">
        <v>343</v>
      </c>
    </row>
    <row r="44" spans="1:6" x14ac:dyDescent="0.2">
      <c r="A44" s="9">
        <v>43741</v>
      </c>
      <c r="B44" s="15" t="s">
        <v>42</v>
      </c>
      <c r="C44" s="15" t="s">
        <v>327</v>
      </c>
      <c r="D44" s="15">
        <v>100</v>
      </c>
      <c r="E44" s="16">
        <f>D44-3.9</f>
        <v>96.1</v>
      </c>
      <c r="F44" s="15" t="s">
        <v>8</v>
      </c>
    </row>
    <row r="45" spans="1:6" x14ac:dyDescent="0.2">
      <c r="A45" s="9">
        <v>43741</v>
      </c>
      <c r="B45" s="15" t="s">
        <v>33</v>
      </c>
      <c r="C45" s="15" t="s">
        <v>327</v>
      </c>
      <c r="D45" s="15">
        <v>200</v>
      </c>
      <c r="E45" s="16">
        <f>D45*0.971</f>
        <v>194.2</v>
      </c>
      <c r="F45" s="15" t="s">
        <v>8</v>
      </c>
    </row>
    <row r="46" spans="1:6" x14ac:dyDescent="0.2">
      <c r="A46" s="9">
        <v>43741</v>
      </c>
      <c r="B46" s="15" t="s">
        <v>104</v>
      </c>
      <c r="C46" s="15" t="s">
        <v>327</v>
      </c>
      <c r="D46" s="15">
        <v>1000</v>
      </c>
      <c r="E46" s="16">
        <f>D46*0.971</f>
        <v>971</v>
      </c>
      <c r="F46" s="15" t="s">
        <v>8</v>
      </c>
    </row>
    <row r="47" spans="1:6" x14ac:dyDescent="0.2">
      <c r="A47" s="9">
        <v>43741</v>
      </c>
      <c r="B47" s="15" t="s">
        <v>26</v>
      </c>
      <c r="C47" s="15" t="s">
        <v>9</v>
      </c>
      <c r="D47" s="15">
        <v>200</v>
      </c>
      <c r="E47" s="23">
        <f>D47*0.972</f>
        <v>194.4</v>
      </c>
      <c r="F47" s="15" t="s">
        <v>36</v>
      </c>
    </row>
    <row r="48" spans="1:6" x14ac:dyDescent="0.2">
      <c r="A48" s="9">
        <v>43741</v>
      </c>
      <c r="B48" s="15" t="s">
        <v>39</v>
      </c>
      <c r="C48" s="15" t="s">
        <v>327</v>
      </c>
      <c r="D48" s="15">
        <v>100</v>
      </c>
      <c r="E48" s="16">
        <f>D48-3.9</f>
        <v>96.1</v>
      </c>
      <c r="F48" s="15" t="s">
        <v>8</v>
      </c>
    </row>
    <row r="49" spans="1:6" x14ac:dyDescent="0.2">
      <c r="A49" s="9">
        <v>43741</v>
      </c>
      <c r="B49" s="15" t="s">
        <v>354</v>
      </c>
      <c r="C49" s="15" t="s">
        <v>103</v>
      </c>
      <c r="D49" s="15">
        <v>6000</v>
      </c>
      <c r="E49" s="23">
        <f>D49*0.972</f>
        <v>5832</v>
      </c>
      <c r="F49" s="15" t="s">
        <v>43</v>
      </c>
    </row>
    <row r="50" spans="1:6" x14ac:dyDescent="0.2">
      <c r="A50" s="9">
        <v>43741</v>
      </c>
      <c r="B50" s="15" t="s">
        <v>47</v>
      </c>
      <c r="C50" s="15" t="s">
        <v>327</v>
      </c>
      <c r="D50" s="15">
        <v>200</v>
      </c>
      <c r="E50" s="16">
        <f>D50*0.971</f>
        <v>194.2</v>
      </c>
      <c r="F50" s="15" t="s">
        <v>343</v>
      </c>
    </row>
    <row r="51" spans="1:6" x14ac:dyDescent="0.2">
      <c r="A51" s="9">
        <v>43741</v>
      </c>
      <c r="B51" s="15" t="s">
        <v>44</v>
      </c>
      <c r="C51" s="15" t="s">
        <v>327</v>
      </c>
      <c r="D51" s="15">
        <v>200</v>
      </c>
      <c r="E51" s="16">
        <f>D51*0.971</f>
        <v>194.2</v>
      </c>
      <c r="F51" s="15" t="s">
        <v>8</v>
      </c>
    </row>
    <row r="52" spans="1:6" x14ac:dyDescent="0.2">
      <c r="A52" s="9">
        <v>43741</v>
      </c>
      <c r="B52" s="15" t="s">
        <v>71</v>
      </c>
      <c r="C52" s="15" t="s">
        <v>9</v>
      </c>
      <c r="D52" s="15">
        <v>200</v>
      </c>
      <c r="E52" s="23">
        <f>D52*0.972</f>
        <v>194.4</v>
      </c>
      <c r="F52" s="15" t="s">
        <v>114</v>
      </c>
    </row>
    <row r="53" spans="1:6" x14ac:dyDescent="0.2">
      <c r="A53" s="9">
        <v>43741</v>
      </c>
      <c r="B53" s="15" t="s">
        <v>35</v>
      </c>
      <c r="C53" s="15" t="s">
        <v>327</v>
      </c>
      <c r="D53" s="15">
        <v>500</v>
      </c>
      <c r="E53" s="16">
        <f>D53*0.971</f>
        <v>485.5</v>
      </c>
      <c r="F53" s="15" t="s">
        <v>8</v>
      </c>
    </row>
    <row r="54" spans="1:6" x14ac:dyDescent="0.2">
      <c r="A54" s="9">
        <v>43742</v>
      </c>
      <c r="B54" s="15" t="s">
        <v>53</v>
      </c>
      <c r="C54" s="15" t="s">
        <v>327</v>
      </c>
      <c r="D54" s="15">
        <v>300</v>
      </c>
      <c r="E54" s="16">
        <f>D54*0.971</f>
        <v>291.3</v>
      </c>
      <c r="F54" s="15" t="s">
        <v>343</v>
      </c>
    </row>
    <row r="55" spans="1:6" x14ac:dyDescent="0.2">
      <c r="A55" s="9">
        <v>43742</v>
      </c>
      <c r="B55" s="15" t="s">
        <v>26</v>
      </c>
      <c r="C55" s="15" t="s">
        <v>327</v>
      </c>
      <c r="D55" s="15">
        <v>150</v>
      </c>
      <c r="E55" s="16">
        <f>D55*0.971</f>
        <v>145.65</v>
      </c>
      <c r="F55" s="15" t="s">
        <v>8</v>
      </c>
    </row>
    <row r="56" spans="1:6" x14ac:dyDescent="0.2">
      <c r="A56" s="9">
        <v>43742</v>
      </c>
      <c r="B56" s="15" t="s">
        <v>86</v>
      </c>
      <c r="C56" s="15" t="s">
        <v>327</v>
      </c>
      <c r="D56" s="15">
        <v>500</v>
      </c>
      <c r="E56" s="16">
        <f>D56*0.971</f>
        <v>485.5</v>
      </c>
      <c r="F56" s="15" t="s">
        <v>115</v>
      </c>
    </row>
    <row r="57" spans="1:6" x14ac:dyDescent="0.2">
      <c r="A57" s="9">
        <v>43742</v>
      </c>
      <c r="B57" s="15" t="s">
        <v>74</v>
      </c>
      <c r="C57" s="15" t="s">
        <v>327</v>
      </c>
      <c r="D57" s="15">
        <v>500</v>
      </c>
      <c r="E57" s="16">
        <f>D57*0.971</f>
        <v>485.5</v>
      </c>
      <c r="F57" s="15" t="s">
        <v>331</v>
      </c>
    </row>
    <row r="58" spans="1:6" x14ac:dyDescent="0.2">
      <c r="A58" s="9">
        <v>43742</v>
      </c>
      <c r="B58" s="15" t="s">
        <v>39</v>
      </c>
      <c r="C58" s="15" t="s">
        <v>9</v>
      </c>
      <c r="D58" s="15">
        <v>500</v>
      </c>
      <c r="E58" s="23">
        <f>D58*0.972</f>
        <v>486</v>
      </c>
      <c r="F58" s="15" t="s">
        <v>343</v>
      </c>
    </row>
    <row r="59" spans="1:6" x14ac:dyDescent="0.2">
      <c r="A59" s="9">
        <v>43742</v>
      </c>
      <c r="B59" s="15" t="s">
        <v>39</v>
      </c>
      <c r="C59" s="15" t="s">
        <v>102</v>
      </c>
      <c r="D59" s="15">
        <v>500</v>
      </c>
      <c r="E59" s="23">
        <f>D59*0.972</f>
        <v>486</v>
      </c>
      <c r="F59" s="15" t="s">
        <v>343</v>
      </c>
    </row>
    <row r="60" spans="1:6" x14ac:dyDescent="0.2">
      <c r="A60" s="9">
        <v>43742</v>
      </c>
      <c r="B60" s="15" t="s">
        <v>41</v>
      </c>
      <c r="C60" s="15" t="s">
        <v>327</v>
      </c>
      <c r="D60" s="15">
        <v>200</v>
      </c>
      <c r="E60" s="16">
        <f>D60*0.971</f>
        <v>194.2</v>
      </c>
      <c r="F60" s="15" t="s">
        <v>51</v>
      </c>
    </row>
    <row r="61" spans="1:6" x14ac:dyDescent="0.2">
      <c r="A61" s="9">
        <v>43742</v>
      </c>
      <c r="B61" s="15" t="s">
        <v>48</v>
      </c>
      <c r="C61" s="15" t="s">
        <v>327</v>
      </c>
      <c r="D61" s="15">
        <v>200</v>
      </c>
      <c r="E61" s="16">
        <f>D61*0.971</f>
        <v>194.2</v>
      </c>
      <c r="F61" s="15" t="s">
        <v>8</v>
      </c>
    </row>
    <row r="62" spans="1:6" x14ac:dyDescent="0.2">
      <c r="A62" s="9">
        <v>43742</v>
      </c>
      <c r="B62" s="15" t="s">
        <v>39</v>
      </c>
      <c r="C62" s="15" t="s">
        <v>9</v>
      </c>
      <c r="D62" s="15">
        <v>500</v>
      </c>
      <c r="E62" s="23">
        <f>D62*0.972</f>
        <v>486</v>
      </c>
      <c r="F62" s="15" t="s">
        <v>343</v>
      </c>
    </row>
    <row r="63" spans="1:6" x14ac:dyDescent="0.2">
      <c r="A63" s="9">
        <v>43742</v>
      </c>
      <c r="B63" s="15" t="s">
        <v>37</v>
      </c>
      <c r="C63" s="15" t="s">
        <v>9</v>
      </c>
      <c r="D63" s="15">
        <v>200</v>
      </c>
      <c r="E63" s="23">
        <f>D63*0.972</f>
        <v>194.4</v>
      </c>
      <c r="F63" s="15" t="s">
        <v>114</v>
      </c>
    </row>
    <row r="64" spans="1:6" x14ac:dyDescent="0.2">
      <c r="A64" s="9">
        <v>43742</v>
      </c>
      <c r="B64" s="15" t="s">
        <v>37</v>
      </c>
      <c r="C64" s="15" t="s">
        <v>9</v>
      </c>
      <c r="D64" s="15">
        <v>200</v>
      </c>
      <c r="E64" s="23">
        <f>D64*0.972</f>
        <v>194.4</v>
      </c>
      <c r="F64" s="15" t="s">
        <v>114</v>
      </c>
    </row>
    <row r="65" spans="1:6" x14ac:dyDescent="0.2">
      <c r="A65" s="9">
        <v>43742</v>
      </c>
      <c r="B65" s="15" t="s">
        <v>94</v>
      </c>
      <c r="C65" s="15" t="s">
        <v>9</v>
      </c>
      <c r="D65" s="15">
        <v>200</v>
      </c>
      <c r="E65" s="23">
        <f>D65*0.972</f>
        <v>194.4</v>
      </c>
      <c r="F65" s="15" t="s">
        <v>111</v>
      </c>
    </row>
    <row r="66" spans="1:6" x14ac:dyDescent="0.2">
      <c r="A66" s="9">
        <v>43742</v>
      </c>
      <c r="B66" s="15" t="s">
        <v>37</v>
      </c>
      <c r="C66" s="15" t="s">
        <v>327</v>
      </c>
      <c r="D66" s="15">
        <v>200</v>
      </c>
      <c r="E66" s="16">
        <f>D66*0.971</f>
        <v>194.2</v>
      </c>
      <c r="F66" s="15" t="s">
        <v>331</v>
      </c>
    </row>
    <row r="67" spans="1:6" x14ac:dyDescent="0.2">
      <c r="A67" s="9">
        <v>43742</v>
      </c>
      <c r="B67" s="15" t="s">
        <v>37</v>
      </c>
      <c r="C67" s="15" t="s">
        <v>327</v>
      </c>
      <c r="D67" s="15">
        <v>200</v>
      </c>
      <c r="E67" s="16">
        <f>D67*0.971</f>
        <v>194.2</v>
      </c>
      <c r="F67" s="15" t="s">
        <v>93</v>
      </c>
    </row>
    <row r="68" spans="1:6" x14ac:dyDescent="0.2">
      <c r="A68" s="9">
        <v>43742</v>
      </c>
      <c r="B68" s="15" t="s">
        <v>37</v>
      </c>
      <c r="C68" s="15" t="s">
        <v>9</v>
      </c>
      <c r="D68" s="15">
        <v>200</v>
      </c>
      <c r="E68" s="23">
        <f>D68*0.972</f>
        <v>194.4</v>
      </c>
      <c r="F68" s="15" t="s">
        <v>69</v>
      </c>
    </row>
    <row r="69" spans="1:6" x14ac:dyDescent="0.2">
      <c r="A69" s="9">
        <v>43742</v>
      </c>
      <c r="B69" s="15" t="s">
        <v>779</v>
      </c>
      <c r="C69" s="15" t="s">
        <v>9</v>
      </c>
      <c r="D69" s="15">
        <v>100</v>
      </c>
      <c r="E69" s="23">
        <f>D69*0.972</f>
        <v>97.2</v>
      </c>
      <c r="F69" s="15" t="s">
        <v>8</v>
      </c>
    </row>
    <row r="70" spans="1:6" x14ac:dyDescent="0.2">
      <c r="A70" s="9">
        <v>43742</v>
      </c>
      <c r="B70" s="15" t="s">
        <v>45</v>
      </c>
      <c r="C70" s="15" t="s">
        <v>9</v>
      </c>
      <c r="D70" s="15">
        <v>200</v>
      </c>
      <c r="E70" s="23">
        <f>D70*0.972</f>
        <v>194.4</v>
      </c>
      <c r="F70" s="15" t="s">
        <v>40</v>
      </c>
    </row>
    <row r="71" spans="1:6" x14ac:dyDescent="0.2">
      <c r="A71" s="9">
        <v>43742</v>
      </c>
      <c r="B71" s="15" t="s">
        <v>49</v>
      </c>
      <c r="C71" s="15" t="s">
        <v>327</v>
      </c>
      <c r="D71" s="15">
        <v>300</v>
      </c>
      <c r="E71" s="16">
        <f>D71*0.971</f>
        <v>291.3</v>
      </c>
      <c r="F71" s="15" t="s">
        <v>38</v>
      </c>
    </row>
    <row r="72" spans="1:6" x14ac:dyDescent="0.2">
      <c r="A72" s="9">
        <v>43742</v>
      </c>
      <c r="B72" s="15" t="s">
        <v>332</v>
      </c>
      <c r="C72" s="15" t="s">
        <v>9</v>
      </c>
      <c r="D72" s="15">
        <v>200</v>
      </c>
      <c r="E72" s="23">
        <f>D72*0.972</f>
        <v>194.4</v>
      </c>
      <c r="F72" s="15" t="s">
        <v>343</v>
      </c>
    </row>
    <row r="73" spans="1:6" x14ac:dyDescent="0.2">
      <c r="A73" s="9">
        <v>43742</v>
      </c>
      <c r="B73" s="15" t="s">
        <v>37</v>
      </c>
      <c r="C73" s="15" t="s">
        <v>327</v>
      </c>
      <c r="D73" s="15">
        <v>200</v>
      </c>
      <c r="E73" s="16">
        <f>D73*0.971</f>
        <v>194.2</v>
      </c>
      <c r="F73" s="15" t="s">
        <v>34</v>
      </c>
    </row>
    <row r="74" spans="1:6" x14ac:dyDescent="0.2">
      <c r="A74" s="9">
        <v>43742</v>
      </c>
      <c r="B74" s="15" t="s">
        <v>780</v>
      </c>
      <c r="C74" s="15" t="s">
        <v>327</v>
      </c>
      <c r="D74" s="15">
        <v>1000</v>
      </c>
      <c r="E74" s="16">
        <f>D74*0.971</f>
        <v>971</v>
      </c>
      <c r="F74" s="15" t="s">
        <v>8</v>
      </c>
    </row>
    <row r="75" spans="1:6" x14ac:dyDescent="0.2">
      <c r="A75" s="9">
        <v>43742</v>
      </c>
      <c r="B75" s="15" t="s">
        <v>30</v>
      </c>
      <c r="C75" s="15" t="s">
        <v>327</v>
      </c>
      <c r="D75" s="15">
        <v>500</v>
      </c>
      <c r="E75" s="16">
        <f>D75*0.971</f>
        <v>485.5</v>
      </c>
      <c r="F75" s="15" t="s">
        <v>343</v>
      </c>
    </row>
    <row r="76" spans="1:6" x14ac:dyDescent="0.2">
      <c r="A76" s="9">
        <v>43742</v>
      </c>
      <c r="B76" s="15" t="s">
        <v>781</v>
      </c>
      <c r="C76" s="15" t="s">
        <v>9</v>
      </c>
      <c r="D76" s="15">
        <v>500</v>
      </c>
      <c r="E76" s="23">
        <f>D76*0.972</f>
        <v>486</v>
      </c>
      <c r="F76" s="15" t="s">
        <v>343</v>
      </c>
    </row>
    <row r="77" spans="1:6" x14ac:dyDescent="0.2">
      <c r="A77" s="9">
        <v>43743</v>
      </c>
      <c r="B77" s="15" t="s">
        <v>84</v>
      </c>
      <c r="C77" s="15" t="s">
        <v>9</v>
      </c>
      <c r="D77" s="15">
        <v>200</v>
      </c>
      <c r="E77" s="23">
        <f>D77*0.972</f>
        <v>194.4</v>
      </c>
      <c r="F77" s="15" t="s">
        <v>343</v>
      </c>
    </row>
    <row r="78" spans="1:6" x14ac:dyDescent="0.2">
      <c r="A78" s="9">
        <v>43743</v>
      </c>
      <c r="B78" s="15" t="s">
        <v>39</v>
      </c>
      <c r="C78" s="15" t="s">
        <v>9</v>
      </c>
      <c r="D78" s="15">
        <v>500</v>
      </c>
      <c r="E78" s="23">
        <f>D78*0.972</f>
        <v>486</v>
      </c>
      <c r="F78" s="15" t="s">
        <v>343</v>
      </c>
    </row>
    <row r="79" spans="1:6" x14ac:dyDescent="0.2">
      <c r="A79" s="9">
        <v>43743</v>
      </c>
      <c r="B79" s="15" t="s">
        <v>342</v>
      </c>
      <c r="C79" s="15" t="s">
        <v>327</v>
      </c>
      <c r="D79" s="15">
        <v>500</v>
      </c>
      <c r="E79" s="16">
        <f>D79*0.971</f>
        <v>485.5</v>
      </c>
      <c r="F79" s="15" t="s">
        <v>88</v>
      </c>
    </row>
    <row r="80" spans="1:6" x14ac:dyDescent="0.2">
      <c r="A80" s="9">
        <v>43743</v>
      </c>
      <c r="B80" s="15" t="s">
        <v>336</v>
      </c>
      <c r="C80" s="15" t="s">
        <v>327</v>
      </c>
      <c r="D80" s="15">
        <v>300</v>
      </c>
      <c r="E80" s="16">
        <f>D80*0.971</f>
        <v>291.3</v>
      </c>
      <c r="F80" s="15" t="s">
        <v>96</v>
      </c>
    </row>
    <row r="81" spans="1:6" x14ac:dyDescent="0.2">
      <c r="A81" s="9">
        <v>43743</v>
      </c>
      <c r="B81" s="15" t="s">
        <v>113</v>
      </c>
      <c r="C81" s="15" t="s">
        <v>327</v>
      </c>
      <c r="D81" s="15">
        <v>1000</v>
      </c>
      <c r="E81" s="16">
        <f>D81*0.971</f>
        <v>971</v>
      </c>
      <c r="F81" s="15" t="s">
        <v>8</v>
      </c>
    </row>
    <row r="82" spans="1:6" x14ac:dyDescent="0.2">
      <c r="A82" s="9">
        <v>43743</v>
      </c>
      <c r="B82" s="15" t="s">
        <v>782</v>
      </c>
      <c r="C82" s="15" t="s">
        <v>327</v>
      </c>
      <c r="D82" s="15">
        <v>1000</v>
      </c>
      <c r="E82" s="16">
        <f>D82*0.971</f>
        <v>971</v>
      </c>
      <c r="F82" s="15" t="s">
        <v>8</v>
      </c>
    </row>
    <row r="83" spans="1:6" x14ac:dyDescent="0.2">
      <c r="A83" s="9">
        <v>43743</v>
      </c>
      <c r="B83" s="15" t="s">
        <v>44</v>
      </c>
      <c r="C83" s="15" t="s">
        <v>327</v>
      </c>
      <c r="D83" s="15">
        <v>100</v>
      </c>
      <c r="E83" s="16">
        <f>D83-3.9</f>
        <v>96.1</v>
      </c>
      <c r="F83" s="15" t="s">
        <v>51</v>
      </c>
    </row>
    <row r="84" spans="1:6" x14ac:dyDescent="0.2">
      <c r="A84" s="9">
        <v>43743</v>
      </c>
      <c r="B84" s="15" t="s">
        <v>44</v>
      </c>
      <c r="C84" s="15" t="s">
        <v>327</v>
      </c>
      <c r="D84" s="15">
        <v>100</v>
      </c>
      <c r="E84" s="16">
        <f>D84-3.9</f>
        <v>96.1</v>
      </c>
      <c r="F84" s="15" t="s">
        <v>46</v>
      </c>
    </row>
    <row r="85" spans="1:6" x14ac:dyDescent="0.2">
      <c r="A85" s="9">
        <v>43743</v>
      </c>
      <c r="B85" s="15" t="s">
        <v>75</v>
      </c>
      <c r="C85" s="15" t="s">
        <v>327</v>
      </c>
      <c r="D85" s="15">
        <v>500</v>
      </c>
      <c r="E85" s="16">
        <f>D85*0.971</f>
        <v>485.5</v>
      </c>
      <c r="F85" s="15" t="s">
        <v>8</v>
      </c>
    </row>
    <row r="86" spans="1:6" x14ac:dyDescent="0.2">
      <c r="A86" s="9">
        <v>43743</v>
      </c>
      <c r="B86" s="15" t="s">
        <v>85</v>
      </c>
      <c r="C86" s="15" t="s">
        <v>327</v>
      </c>
      <c r="D86" s="15">
        <v>100</v>
      </c>
      <c r="E86" s="16">
        <f>D86-3.9</f>
        <v>96.1</v>
      </c>
      <c r="F86" s="15" t="s">
        <v>8</v>
      </c>
    </row>
    <row r="87" spans="1:6" x14ac:dyDescent="0.2">
      <c r="A87" s="9">
        <v>43743</v>
      </c>
      <c r="B87" s="15" t="s">
        <v>783</v>
      </c>
      <c r="C87" s="15" t="s">
        <v>9</v>
      </c>
      <c r="D87" s="15">
        <v>2000</v>
      </c>
      <c r="E87" s="23">
        <f>D87*0.972</f>
        <v>1944</v>
      </c>
      <c r="F87" s="15" t="s">
        <v>46</v>
      </c>
    </row>
    <row r="88" spans="1:6" x14ac:dyDescent="0.2">
      <c r="A88" s="9">
        <v>43743</v>
      </c>
      <c r="B88" s="15" t="s">
        <v>783</v>
      </c>
      <c r="C88" s="15" t="s">
        <v>9</v>
      </c>
      <c r="D88" s="15">
        <v>2000</v>
      </c>
      <c r="E88" s="23">
        <f>D88*0.972</f>
        <v>1944</v>
      </c>
      <c r="F88" s="15" t="s">
        <v>51</v>
      </c>
    </row>
    <row r="89" spans="1:6" x14ac:dyDescent="0.2">
      <c r="A89" s="9">
        <v>43743</v>
      </c>
      <c r="B89" s="15" t="s">
        <v>783</v>
      </c>
      <c r="C89" s="15" t="s">
        <v>9</v>
      </c>
      <c r="D89" s="15">
        <v>2000</v>
      </c>
      <c r="E89" s="23">
        <f>D89*0.972</f>
        <v>1944</v>
      </c>
      <c r="F89" s="15" t="s">
        <v>40</v>
      </c>
    </row>
    <row r="90" spans="1:6" x14ac:dyDescent="0.2">
      <c r="A90" s="9">
        <v>43743</v>
      </c>
      <c r="B90" s="15" t="s">
        <v>784</v>
      </c>
      <c r="C90" s="15" t="s">
        <v>9</v>
      </c>
      <c r="D90" s="15">
        <v>500</v>
      </c>
      <c r="E90" s="23">
        <f>D90*0.972</f>
        <v>486</v>
      </c>
      <c r="F90" s="15" t="s">
        <v>343</v>
      </c>
    </row>
    <row r="91" spans="1:6" x14ac:dyDescent="0.2">
      <c r="A91" s="9">
        <v>43743</v>
      </c>
      <c r="B91" s="15" t="s">
        <v>328</v>
      </c>
      <c r="C91" s="15" t="s">
        <v>327</v>
      </c>
      <c r="D91" s="15">
        <v>1000</v>
      </c>
      <c r="E91" s="16">
        <f>D91*0.971</f>
        <v>971</v>
      </c>
      <c r="F91" s="15" t="s">
        <v>8</v>
      </c>
    </row>
    <row r="92" spans="1:6" x14ac:dyDescent="0.2">
      <c r="A92" s="9">
        <v>43744</v>
      </c>
      <c r="B92" s="15" t="s">
        <v>37</v>
      </c>
      <c r="C92" s="15" t="s">
        <v>327</v>
      </c>
      <c r="D92" s="15">
        <v>100</v>
      </c>
      <c r="E92" s="16">
        <f>D92-3.9</f>
        <v>96.1</v>
      </c>
      <c r="F92" s="15" t="s">
        <v>8</v>
      </c>
    </row>
    <row r="93" spans="1:6" x14ac:dyDescent="0.2">
      <c r="A93" s="9">
        <v>43744</v>
      </c>
      <c r="B93" s="15" t="s">
        <v>245</v>
      </c>
      <c r="C93" s="15" t="s">
        <v>327</v>
      </c>
      <c r="D93" s="15">
        <v>500</v>
      </c>
      <c r="E93" s="16">
        <f t="shared" ref="E93:E100" si="1">D93*0.971</f>
        <v>485.5</v>
      </c>
      <c r="F93" s="15" t="s">
        <v>8</v>
      </c>
    </row>
    <row r="94" spans="1:6" x14ac:dyDescent="0.2">
      <c r="A94" s="9">
        <v>43744</v>
      </c>
      <c r="B94" s="15" t="s">
        <v>107</v>
      </c>
      <c r="C94" s="15" t="s">
        <v>327</v>
      </c>
      <c r="D94" s="15">
        <v>180</v>
      </c>
      <c r="E94" s="16">
        <f t="shared" si="1"/>
        <v>174.78</v>
      </c>
      <c r="F94" s="15" t="s">
        <v>40</v>
      </c>
    </row>
    <row r="95" spans="1:6" x14ac:dyDescent="0.2">
      <c r="A95" s="9">
        <v>43744</v>
      </c>
      <c r="B95" s="15" t="s">
        <v>785</v>
      </c>
      <c r="C95" s="15" t="s">
        <v>327</v>
      </c>
      <c r="D95" s="15">
        <v>1000</v>
      </c>
      <c r="E95" s="16">
        <f t="shared" si="1"/>
        <v>971</v>
      </c>
      <c r="F95" s="15" t="s">
        <v>38</v>
      </c>
    </row>
    <row r="96" spans="1:6" x14ac:dyDescent="0.2">
      <c r="A96" s="9">
        <v>43744</v>
      </c>
      <c r="B96" s="15" t="s">
        <v>30</v>
      </c>
      <c r="C96" s="15" t="s">
        <v>327</v>
      </c>
      <c r="D96" s="15">
        <v>1000</v>
      </c>
      <c r="E96" s="16">
        <f t="shared" si="1"/>
        <v>971</v>
      </c>
      <c r="F96" s="15" t="s">
        <v>8</v>
      </c>
    </row>
    <row r="97" spans="1:6" x14ac:dyDescent="0.2">
      <c r="A97" s="9">
        <v>43744</v>
      </c>
      <c r="B97" s="15" t="s">
        <v>347</v>
      </c>
      <c r="C97" s="15" t="s">
        <v>327</v>
      </c>
      <c r="D97" s="15">
        <v>1000</v>
      </c>
      <c r="E97" s="16">
        <f t="shared" si="1"/>
        <v>971</v>
      </c>
      <c r="F97" s="15" t="s">
        <v>343</v>
      </c>
    </row>
    <row r="98" spans="1:6" x14ac:dyDescent="0.2">
      <c r="A98" s="9">
        <v>43744</v>
      </c>
      <c r="B98" s="15" t="s">
        <v>786</v>
      </c>
      <c r="C98" s="15" t="s">
        <v>327</v>
      </c>
      <c r="D98" s="15">
        <v>1000</v>
      </c>
      <c r="E98" s="16">
        <f t="shared" si="1"/>
        <v>971</v>
      </c>
      <c r="F98" s="15" t="s">
        <v>114</v>
      </c>
    </row>
    <row r="99" spans="1:6" x14ac:dyDescent="0.2">
      <c r="A99" s="9">
        <v>43744</v>
      </c>
      <c r="B99" s="15" t="s">
        <v>786</v>
      </c>
      <c r="C99" s="15" t="s">
        <v>327</v>
      </c>
      <c r="D99" s="15">
        <v>3000</v>
      </c>
      <c r="E99" s="16">
        <f t="shared" si="1"/>
        <v>2913</v>
      </c>
      <c r="F99" s="15" t="s">
        <v>343</v>
      </c>
    </row>
    <row r="100" spans="1:6" x14ac:dyDescent="0.2">
      <c r="A100" s="9">
        <v>43745</v>
      </c>
      <c r="B100" s="15" t="s">
        <v>75</v>
      </c>
      <c r="C100" s="15" t="s">
        <v>327</v>
      </c>
      <c r="D100" s="15">
        <v>200</v>
      </c>
      <c r="E100" s="16">
        <f t="shared" si="1"/>
        <v>194.2</v>
      </c>
      <c r="F100" s="15" t="s">
        <v>8</v>
      </c>
    </row>
    <row r="101" spans="1:6" x14ac:dyDescent="0.2">
      <c r="A101" s="9">
        <v>43745</v>
      </c>
      <c r="B101" s="15" t="s">
        <v>53</v>
      </c>
      <c r="C101" s="15" t="s">
        <v>9</v>
      </c>
      <c r="D101" s="15">
        <v>5000</v>
      </c>
      <c r="E101" s="23">
        <f t="shared" ref="E101:E109" si="2">D101*0.972</f>
        <v>4860</v>
      </c>
      <c r="F101" s="15" t="s">
        <v>343</v>
      </c>
    </row>
    <row r="102" spans="1:6" x14ac:dyDescent="0.2">
      <c r="A102" s="9">
        <v>43745</v>
      </c>
      <c r="B102" s="15" t="s">
        <v>53</v>
      </c>
      <c r="C102" s="15" t="s">
        <v>9</v>
      </c>
      <c r="D102" s="15">
        <v>5000</v>
      </c>
      <c r="E102" s="23">
        <f t="shared" si="2"/>
        <v>4860</v>
      </c>
      <c r="F102" s="15" t="s">
        <v>331</v>
      </c>
    </row>
    <row r="103" spans="1:6" x14ac:dyDescent="0.2">
      <c r="A103" s="9">
        <v>43745</v>
      </c>
      <c r="B103" s="15" t="s">
        <v>53</v>
      </c>
      <c r="C103" s="15" t="s">
        <v>9</v>
      </c>
      <c r="D103" s="15">
        <v>5000</v>
      </c>
      <c r="E103" s="23">
        <f t="shared" si="2"/>
        <v>4860</v>
      </c>
      <c r="F103" s="15" t="s">
        <v>114</v>
      </c>
    </row>
    <row r="104" spans="1:6" x14ac:dyDescent="0.2">
      <c r="A104" s="9">
        <v>43745</v>
      </c>
      <c r="B104" s="15" t="s">
        <v>53</v>
      </c>
      <c r="C104" s="15" t="s">
        <v>9</v>
      </c>
      <c r="D104" s="15">
        <v>5000</v>
      </c>
      <c r="E104" s="23">
        <f t="shared" si="2"/>
        <v>4860</v>
      </c>
      <c r="F104" s="15" t="s">
        <v>111</v>
      </c>
    </row>
    <row r="105" spans="1:6" x14ac:dyDescent="0.2">
      <c r="A105" s="9">
        <v>43745</v>
      </c>
      <c r="B105" s="15" t="s">
        <v>53</v>
      </c>
      <c r="C105" s="15" t="s">
        <v>9</v>
      </c>
      <c r="D105" s="15">
        <v>5000</v>
      </c>
      <c r="E105" s="23">
        <f t="shared" si="2"/>
        <v>4860</v>
      </c>
      <c r="F105" s="15" t="s">
        <v>93</v>
      </c>
    </row>
    <row r="106" spans="1:6" x14ac:dyDescent="0.2">
      <c r="A106" s="9">
        <v>43745</v>
      </c>
      <c r="B106" s="15" t="s">
        <v>53</v>
      </c>
      <c r="C106" s="15" t="s">
        <v>9</v>
      </c>
      <c r="D106" s="15">
        <v>5000</v>
      </c>
      <c r="E106" s="23">
        <f t="shared" si="2"/>
        <v>4860</v>
      </c>
      <c r="F106" s="15" t="s">
        <v>88</v>
      </c>
    </row>
    <row r="107" spans="1:6" x14ac:dyDescent="0.2">
      <c r="A107" s="9">
        <v>43745</v>
      </c>
      <c r="B107" s="15" t="s">
        <v>53</v>
      </c>
      <c r="C107" s="15" t="s">
        <v>9</v>
      </c>
      <c r="D107" s="15">
        <v>5000</v>
      </c>
      <c r="E107" s="23">
        <f t="shared" si="2"/>
        <v>4860</v>
      </c>
      <c r="F107" s="15" t="s">
        <v>69</v>
      </c>
    </row>
    <row r="108" spans="1:6" x14ac:dyDescent="0.2">
      <c r="A108" s="9">
        <v>43745</v>
      </c>
      <c r="B108" s="15" t="s">
        <v>53</v>
      </c>
      <c r="C108" s="15" t="s">
        <v>9</v>
      </c>
      <c r="D108" s="15">
        <v>5000</v>
      </c>
      <c r="E108" s="23">
        <f t="shared" si="2"/>
        <v>4860</v>
      </c>
      <c r="F108" s="15" t="s">
        <v>34</v>
      </c>
    </row>
    <row r="109" spans="1:6" x14ac:dyDescent="0.2">
      <c r="A109" s="9">
        <v>43745</v>
      </c>
      <c r="B109" s="15" t="s">
        <v>53</v>
      </c>
      <c r="C109" s="15" t="s">
        <v>9</v>
      </c>
      <c r="D109" s="15">
        <v>5000</v>
      </c>
      <c r="E109" s="23">
        <f t="shared" si="2"/>
        <v>4860</v>
      </c>
      <c r="F109" s="15" t="s">
        <v>56</v>
      </c>
    </row>
    <row r="110" spans="1:6" x14ac:dyDescent="0.2">
      <c r="A110" s="9">
        <v>43745</v>
      </c>
      <c r="B110" s="15" t="s">
        <v>76</v>
      </c>
      <c r="C110" s="15" t="s">
        <v>327</v>
      </c>
      <c r="D110" s="15">
        <v>100</v>
      </c>
      <c r="E110" s="16">
        <f>D110-3.9</f>
        <v>96.1</v>
      </c>
      <c r="F110" s="15" t="s">
        <v>343</v>
      </c>
    </row>
    <row r="111" spans="1:6" x14ac:dyDescent="0.2">
      <c r="A111" s="9">
        <v>43745</v>
      </c>
      <c r="B111" s="15" t="s">
        <v>76</v>
      </c>
      <c r="C111" s="15" t="s">
        <v>327</v>
      </c>
      <c r="D111" s="15">
        <v>100</v>
      </c>
      <c r="E111" s="16">
        <f>D111-3.9</f>
        <v>96.1</v>
      </c>
      <c r="F111" s="15" t="s">
        <v>331</v>
      </c>
    </row>
    <row r="112" spans="1:6" x14ac:dyDescent="0.2">
      <c r="A112" s="9">
        <v>43745</v>
      </c>
      <c r="B112" s="15" t="s">
        <v>76</v>
      </c>
      <c r="C112" s="15" t="s">
        <v>327</v>
      </c>
      <c r="D112" s="15">
        <v>100</v>
      </c>
      <c r="E112" s="16">
        <f>D112-3.9</f>
        <v>96.1</v>
      </c>
      <c r="F112" s="15" t="s">
        <v>114</v>
      </c>
    </row>
    <row r="113" spans="1:6" x14ac:dyDescent="0.2">
      <c r="A113" s="9">
        <v>43745</v>
      </c>
      <c r="B113" s="15" t="s">
        <v>76</v>
      </c>
      <c r="C113" s="15" t="s">
        <v>327</v>
      </c>
      <c r="D113" s="15">
        <v>100</v>
      </c>
      <c r="E113" s="16">
        <f>D113-3.9</f>
        <v>96.1</v>
      </c>
      <c r="F113" s="15" t="s">
        <v>111</v>
      </c>
    </row>
    <row r="114" spans="1:6" x14ac:dyDescent="0.2">
      <c r="A114" s="9">
        <v>43745</v>
      </c>
      <c r="B114" s="15" t="s">
        <v>32</v>
      </c>
      <c r="C114" s="15" t="s">
        <v>327</v>
      </c>
      <c r="D114" s="15">
        <v>150</v>
      </c>
      <c r="E114" s="16">
        <f>D114*0.971</f>
        <v>145.65</v>
      </c>
      <c r="F114" s="15" t="s">
        <v>38</v>
      </c>
    </row>
    <row r="115" spans="1:6" x14ac:dyDescent="0.2">
      <c r="A115" s="9">
        <v>43745</v>
      </c>
      <c r="B115" s="15" t="s">
        <v>76</v>
      </c>
      <c r="C115" s="15" t="s">
        <v>327</v>
      </c>
      <c r="D115" s="15">
        <v>100</v>
      </c>
      <c r="E115" s="16">
        <f>D115-3.9</f>
        <v>96.1</v>
      </c>
      <c r="F115" s="15" t="s">
        <v>93</v>
      </c>
    </row>
    <row r="116" spans="1:6" x14ac:dyDescent="0.2">
      <c r="A116" s="9">
        <v>43745</v>
      </c>
      <c r="B116" s="15" t="s">
        <v>76</v>
      </c>
      <c r="C116" s="15" t="s">
        <v>327</v>
      </c>
      <c r="D116" s="15">
        <v>100</v>
      </c>
      <c r="E116" s="16">
        <f>D116-3.9</f>
        <v>96.1</v>
      </c>
      <c r="F116" s="15" t="s">
        <v>88</v>
      </c>
    </row>
    <row r="117" spans="1:6" x14ac:dyDescent="0.2">
      <c r="A117" s="9">
        <v>43745</v>
      </c>
      <c r="B117" s="15" t="s">
        <v>76</v>
      </c>
      <c r="C117" s="15" t="s">
        <v>327</v>
      </c>
      <c r="D117" s="15">
        <v>100</v>
      </c>
      <c r="E117" s="16">
        <f>D117-3.9</f>
        <v>96.1</v>
      </c>
      <c r="F117" s="15" t="s">
        <v>69</v>
      </c>
    </row>
    <row r="118" spans="1:6" x14ac:dyDescent="0.2">
      <c r="A118" s="9">
        <v>43745</v>
      </c>
      <c r="B118" s="15" t="s">
        <v>76</v>
      </c>
      <c r="C118" s="15" t="s">
        <v>327</v>
      </c>
      <c r="D118" s="15">
        <v>100</v>
      </c>
      <c r="E118" s="16">
        <f>D118-3.9</f>
        <v>96.1</v>
      </c>
      <c r="F118" s="15" t="s">
        <v>34</v>
      </c>
    </row>
    <row r="119" spans="1:6" x14ac:dyDescent="0.2">
      <c r="A119" s="9">
        <v>43745</v>
      </c>
      <c r="B119" s="15" t="s">
        <v>52</v>
      </c>
      <c r="C119" s="15" t="s">
        <v>327</v>
      </c>
      <c r="D119" s="15">
        <v>1000</v>
      </c>
      <c r="E119" s="16">
        <f>D119*0.971</f>
        <v>971</v>
      </c>
      <c r="F119" s="15" t="s">
        <v>40</v>
      </c>
    </row>
    <row r="120" spans="1:6" x14ac:dyDescent="0.2">
      <c r="A120" s="9">
        <v>43745</v>
      </c>
      <c r="B120" s="15" t="s">
        <v>41</v>
      </c>
      <c r="C120" s="15" t="s">
        <v>327</v>
      </c>
      <c r="D120" s="15">
        <v>2000</v>
      </c>
      <c r="E120" s="16">
        <f>D120*0.971</f>
        <v>1942</v>
      </c>
      <c r="F120" s="15" t="s">
        <v>8</v>
      </c>
    </row>
    <row r="121" spans="1:6" x14ac:dyDescent="0.2">
      <c r="A121" s="9">
        <v>43745</v>
      </c>
      <c r="B121" s="15" t="s">
        <v>48</v>
      </c>
      <c r="C121" s="15" t="s">
        <v>327</v>
      </c>
      <c r="D121" s="15">
        <v>1000</v>
      </c>
      <c r="E121" s="16">
        <f>D121*0.961</f>
        <v>961</v>
      </c>
      <c r="F121" s="15" t="s">
        <v>8</v>
      </c>
    </row>
    <row r="122" spans="1:6" x14ac:dyDescent="0.2">
      <c r="A122" s="9">
        <v>43745</v>
      </c>
      <c r="B122" s="15" t="s">
        <v>54</v>
      </c>
      <c r="C122" s="15" t="s">
        <v>327</v>
      </c>
      <c r="D122" s="15">
        <v>100</v>
      </c>
      <c r="E122" s="16">
        <f>D122-3.9</f>
        <v>96.1</v>
      </c>
      <c r="F122" s="15" t="s">
        <v>8</v>
      </c>
    </row>
    <row r="123" spans="1:6" x14ac:dyDescent="0.2">
      <c r="A123" s="9">
        <v>43745</v>
      </c>
      <c r="B123" s="15" t="s">
        <v>55</v>
      </c>
      <c r="C123" s="15" t="s">
        <v>327</v>
      </c>
      <c r="D123" s="15">
        <v>100</v>
      </c>
      <c r="E123" s="16">
        <f>D123-3.9</f>
        <v>96.1</v>
      </c>
      <c r="F123" s="15" t="s">
        <v>8</v>
      </c>
    </row>
    <row r="124" spans="1:6" x14ac:dyDescent="0.2">
      <c r="A124" s="9">
        <v>43745</v>
      </c>
      <c r="B124" s="15" t="s">
        <v>10</v>
      </c>
      <c r="C124" s="15" t="s">
        <v>327</v>
      </c>
      <c r="D124" s="15">
        <v>500</v>
      </c>
      <c r="E124" s="16">
        <f>D124*0.971</f>
        <v>485.5</v>
      </c>
      <c r="F124" s="15" t="s">
        <v>23</v>
      </c>
    </row>
    <row r="125" spans="1:6" x14ac:dyDescent="0.2">
      <c r="A125" s="9">
        <v>43745</v>
      </c>
      <c r="B125" s="15" t="s">
        <v>787</v>
      </c>
      <c r="C125" s="15" t="s">
        <v>9</v>
      </c>
      <c r="D125" s="15">
        <v>200</v>
      </c>
      <c r="E125" s="23">
        <f>D125*0.972</f>
        <v>194.4</v>
      </c>
      <c r="F125" s="15" t="s">
        <v>8</v>
      </c>
    </row>
    <row r="126" spans="1:6" x14ac:dyDescent="0.2">
      <c r="A126" s="9">
        <v>43745</v>
      </c>
      <c r="B126" s="15" t="s">
        <v>788</v>
      </c>
      <c r="C126" s="15" t="s">
        <v>9</v>
      </c>
      <c r="D126" s="15">
        <v>200</v>
      </c>
      <c r="E126" s="23">
        <f>D126*0.972</f>
        <v>194.4</v>
      </c>
      <c r="F126" s="15" t="s">
        <v>8</v>
      </c>
    </row>
    <row r="127" spans="1:6" x14ac:dyDescent="0.2">
      <c r="A127" s="9">
        <v>43745</v>
      </c>
      <c r="B127" s="15" t="s">
        <v>119</v>
      </c>
      <c r="C127" s="15" t="s">
        <v>327</v>
      </c>
      <c r="D127" s="15">
        <v>1000</v>
      </c>
      <c r="E127" s="16">
        <f>D127*0.971</f>
        <v>971</v>
      </c>
      <c r="F127" s="15" t="s">
        <v>8</v>
      </c>
    </row>
    <row r="128" spans="1:6" x14ac:dyDescent="0.2">
      <c r="A128" s="9">
        <v>43746</v>
      </c>
      <c r="B128" s="15" t="s">
        <v>789</v>
      </c>
      <c r="C128" s="15" t="s">
        <v>327</v>
      </c>
      <c r="D128" s="15">
        <v>1000</v>
      </c>
      <c r="E128" s="16">
        <f>D128*0.971</f>
        <v>971</v>
      </c>
      <c r="F128" s="15" t="s">
        <v>8</v>
      </c>
    </row>
    <row r="129" spans="1:6" x14ac:dyDescent="0.2">
      <c r="A129" s="9">
        <v>43746</v>
      </c>
      <c r="B129" s="15" t="s">
        <v>53</v>
      </c>
      <c r="C129" s="15" t="s">
        <v>9</v>
      </c>
      <c r="D129" s="15">
        <v>500</v>
      </c>
      <c r="E129" s="23">
        <f>D129*0.972</f>
        <v>486</v>
      </c>
      <c r="F129" s="15" t="s">
        <v>8</v>
      </c>
    </row>
    <row r="130" spans="1:6" x14ac:dyDescent="0.2">
      <c r="A130" s="9">
        <v>43746</v>
      </c>
      <c r="B130" s="15" t="s">
        <v>342</v>
      </c>
      <c r="C130" s="15" t="s">
        <v>327</v>
      </c>
      <c r="D130" s="15">
        <v>500</v>
      </c>
      <c r="E130" s="16">
        <f>D130*0.971</f>
        <v>485.5</v>
      </c>
      <c r="F130" s="15" t="s">
        <v>790</v>
      </c>
    </row>
    <row r="131" spans="1:6" x14ac:dyDescent="0.2">
      <c r="A131" s="9">
        <v>43746</v>
      </c>
      <c r="B131" s="15" t="s">
        <v>791</v>
      </c>
      <c r="C131" s="15" t="s">
        <v>102</v>
      </c>
      <c r="D131" s="15">
        <v>200</v>
      </c>
      <c r="E131" s="23">
        <f>D131*0.972</f>
        <v>194.4</v>
      </c>
      <c r="F131" s="15" t="s">
        <v>8</v>
      </c>
    </row>
    <row r="132" spans="1:6" x14ac:dyDescent="0.2">
      <c r="A132" s="9">
        <v>43746</v>
      </c>
      <c r="B132" s="15" t="s">
        <v>337</v>
      </c>
      <c r="C132" s="15" t="s">
        <v>327</v>
      </c>
      <c r="D132" s="15">
        <v>200</v>
      </c>
      <c r="E132" s="16">
        <f>D132*0.971</f>
        <v>194.2</v>
      </c>
      <c r="F132" s="15" t="s">
        <v>8</v>
      </c>
    </row>
    <row r="133" spans="1:6" x14ac:dyDescent="0.2">
      <c r="A133" s="9">
        <v>43746</v>
      </c>
      <c r="B133" s="15" t="s">
        <v>50</v>
      </c>
      <c r="C133" s="15" t="s">
        <v>327</v>
      </c>
      <c r="D133" s="15">
        <v>100</v>
      </c>
      <c r="E133" s="16">
        <f>D133-3.9</f>
        <v>96.1</v>
      </c>
      <c r="F133" s="15" t="s">
        <v>40</v>
      </c>
    </row>
    <row r="134" spans="1:6" x14ac:dyDescent="0.2">
      <c r="A134" s="9">
        <v>43746</v>
      </c>
      <c r="B134" s="15" t="s">
        <v>29</v>
      </c>
      <c r="C134" s="15" t="s">
        <v>327</v>
      </c>
      <c r="D134" s="15">
        <v>200</v>
      </c>
      <c r="E134" s="16">
        <f>D134*0.971</f>
        <v>194.2</v>
      </c>
      <c r="F134" s="15" t="s">
        <v>46</v>
      </c>
    </row>
    <row r="135" spans="1:6" x14ac:dyDescent="0.2">
      <c r="A135" s="9">
        <v>43746</v>
      </c>
      <c r="B135" s="15" t="s">
        <v>57</v>
      </c>
      <c r="C135" s="15" t="s">
        <v>327</v>
      </c>
      <c r="D135" s="15">
        <v>200</v>
      </c>
      <c r="E135" s="16">
        <f>D135*0.971</f>
        <v>194.2</v>
      </c>
      <c r="F135" s="15" t="s">
        <v>8</v>
      </c>
    </row>
    <row r="136" spans="1:6" x14ac:dyDescent="0.2">
      <c r="A136" s="9">
        <v>43746</v>
      </c>
      <c r="B136" s="15" t="s">
        <v>87</v>
      </c>
      <c r="C136" s="15" t="s">
        <v>327</v>
      </c>
      <c r="D136" s="15">
        <v>1000</v>
      </c>
      <c r="E136" s="16">
        <f>D136*0.971</f>
        <v>971</v>
      </c>
      <c r="F136" s="15" t="s">
        <v>331</v>
      </c>
    </row>
    <row r="137" spans="1:6" x14ac:dyDescent="0.2">
      <c r="A137" s="9">
        <v>43746</v>
      </c>
      <c r="B137" s="15" t="s">
        <v>47</v>
      </c>
      <c r="C137" s="15" t="s">
        <v>327</v>
      </c>
      <c r="D137" s="15">
        <v>200</v>
      </c>
      <c r="E137" s="16">
        <f>D137*0.971</f>
        <v>194.2</v>
      </c>
      <c r="F137" s="15" t="s">
        <v>343</v>
      </c>
    </row>
    <row r="138" spans="1:6" x14ac:dyDescent="0.2">
      <c r="A138" s="9">
        <v>43746</v>
      </c>
      <c r="B138" s="15" t="s">
        <v>104</v>
      </c>
      <c r="C138" s="15" t="s">
        <v>327</v>
      </c>
      <c r="D138" s="15">
        <v>200</v>
      </c>
      <c r="E138" s="16">
        <f>D138*0.971</f>
        <v>194.2</v>
      </c>
      <c r="F138" s="15" t="s">
        <v>8</v>
      </c>
    </row>
    <row r="139" spans="1:6" x14ac:dyDescent="0.2">
      <c r="A139" s="9">
        <v>43746</v>
      </c>
      <c r="B139" s="15" t="s">
        <v>10</v>
      </c>
      <c r="C139" s="15" t="s">
        <v>9</v>
      </c>
      <c r="D139" s="15">
        <v>200</v>
      </c>
      <c r="E139" s="23">
        <f>D139*0.972</f>
        <v>194.4</v>
      </c>
      <c r="F139" s="15" t="s">
        <v>331</v>
      </c>
    </row>
    <row r="140" spans="1:6" x14ac:dyDescent="0.2">
      <c r="A140" s="9">
        <v>43746</v>
      </c>
      <c r="B140" s="15" t="s">
        <v>59</v>
      </c>
      <c r="C140" s="15" t="s">
        <v>327</v>
      </c>
      <c r="D140" s="15">
        <v>500</v>
      </c>
      <c r="E140" s="16">
        <f>D140*0.971</f>
        <v>485.5</v>
      </c>
      <c r="F140" s="15" t="s">
        <v>8</v>
      </c>
    </row>
    <row r="141" spans="1:6" x14ac:dyDescent="0.2">
      <c r="A141" s="9">
        <v>43747</v>
      </c>
      <c r="B141" s="15" t="s">
        <v>792</v>
      </c>
      <c r="C141" s="15" t="s">
        <v>327</v>
      </c>
      <c r="D141" s="15">
        <v>5000</v>
      </c>
      <c r="E141" s="16">
        <f>D141*0.971</f>
        <v>4855</v>
      </c>
      <c r="F141" s="15" t="s">
        <v>40</v>
      </c>
    </row>
    <row r="142" spans="1:6" x14ac:dyDescent="0.2">
      <c r="A142" s="9">
        <v>43747</v>
      </c>
      <c r="B142" s="15" t="s">
        <v>793</v>
      </c>
      <c r="C142" s="15" t="s">
        <v>327</v>
      </c>
      <c r="D142" s="15">
        <v>500</v>
      </c>
      <c r="E142" s="16">
        <f>D142*0.971</f>
        <v>485.5</v>
      </c>
      <c r="F142" s="15" t="s">
        <v>343</v>
      </c>
    </row>
    <row r="143" spans="1:6" x14ac:dyDescent="0.2">
      <c r="A143" s="9">
        <v>43747</v>
      </c>
      <c r="B143" s="15" t="s">
        <v>66</v>
      </c>
      <c r="C143" s="15" t="s">
        <v>9</v>
      </c>
      <c r="D143" s="15">
        <v>1000</v>
      </c>
      <c r="E143" s="23">
        <f>D143*0.972</f>
        <v>972</v>
      </c>
      <c r="F143" s="15" t="s">
        <v>8</v>
      </c>
    </row>
    <row r="144" spans="1:6" x14ac:dyDescent="0.2">
      <c r="A144" s="9">
        <v>43747</v>
      </c>
      <c r="B144" s="15" t="s">
        <v>60</v>
      </c>
      <c r="C144" s="15" t="s">
        <v>327</v>
      </c>
      <c r="D144" s="15">
        <v>1000</v>
      </c>
      <c r="E144" s="16">
        <f>D144*0.971</f>
        <v>971</v>
      </c>
      <c r="F144" s="15" t="s">
        <v>40</v>
      </c>
    </row>
    <row r="145" spans="1:6" x14ac:dyDescent="0.2">
      <c r="A145" s="9">
        <v>43747</v>
      </c>
      <c r="B145" s="15" t="s">
        <v>41</v>
      </c>
      <c r="C145" s="15" t="s">
        <v>9</v>
      </c>
      <c r="D145" s="15">
        <v>1000</v>
      </c>
      <c r="E145" s="23">
        <f t="shared" ref="E145:E150" si="3">D145*0.972</f>
        <v>972</v>
      </c>
      <c r="F145" s="15" t="s">
        <v>790</v>
      </c>
    </row>
    <row r="146" spans="1:6" x14ac:dyDescent="0.2">
      <c r="A146" s="9">
        <v>43747</v>
      </c>
      <c r="B146" s="15" t="s">
        <v>39</v>
      </c>
      <c r="C146" s="15" t="s">
        <v>9</v>
      </c>
      <c r="D146" s="15">
        <v>3000</v>
      </c>
      <c r="E146" s="23">
        <f t="shared" si="3"/>
        <v>2916</v>
      </c>
      <c r="F146" s="15" t="s">
        <v>8</v>
      </c>
    </row>
    <row r="147" spans="1:6" x14ac:dyDescent="0.2">
      <c r="A147" s="9">
        <v>43747</v>
      </c>
      <c r="B147" s="15" t="s">
        <v>41</v>
      </c>
      <c r="C147" s="15" t="s">
        <v>9</v>
      </c>
      <c r="D147" s="15">
        <v>1000</v>
      </c>
      <c r="E147" s="23">
        <f t="shared" si="3"/>
        <v>972</v>
      </c>
      <c r="F147" s="15" t="s">
        <v>343</v>
      </c>
    </row>
    <row r="148" spans="1:6" x14ac:dyDescent="0.2">
      <c r="A148" s="9">
        <v>43747</v>
      </c>
      <c r="B148" s="15" t="s">
        <v>41</v>
      </c>
      <c r="C148" s="15" t="s">
        <v>9</v>
      </c>
      <c r="D148" s="15">
        <v>1000</v>
      </c>
      <c r="E148" s="23">
        <f t="shared" si="3"/>
        <v>972</v>
      </c>
      <c r="F148" s="15" t="s">
        <v>331</v>
      </c>
    </row>
    <row r="149" spans="1:6" x14ac:dyDescent="0.2">
      <c r="A149" s="9">
        <v>43747</v>
      </c>
      <c r="B149" s="15" t="s">
        <v>41</v>
      </c>
      <c r="C149" s="15" t="s">
        <v>9</v>
      </c>
      <c r="D149" s="15">
        <v>1000</v>
      </c>
      <c r="E149" s="23">
        <f t="shared" si="3"/>
        <v>972</v>
      </c>
      <c r="F149" s="15" t="s">
        <v>34</v>
      </c>
    </row>
    <row r="150" spans="1:6" x14ac:dyDescent="0.2">
      <c r="A150" s="9">
        <v>43747</v>
      </c>
      <c r="B150" s="15" t="s">
        <v>41</v>
      </c>
      <c r="C150" s="15" t="s">
        <v>9</v>
      </c>
      <c r="D150" s="15">
        <v>1000</v>
      </c>
      <c r="E150" s="23">
        <f t="shared" si="3"/>
        <v>972</v>
      </c>
      <c r="F150" s="15" t="s">
        <v>88</v>
      </c>
    </row>
    <row r="151" spans="1:6" x14ac:dyDescent="0.2">
      <c r="A151" s="9">
        <v>43747</v>
      </c>
      <c r="B151" s="15" t="s">
        <v>339</v>
      </c>
      <c r="C151" s="15" t="s">
        <v>327</v>
      </c>
      <c r="D151" s="15">
        <v>500</v>
      </c>
      <c r="E151" s="16">
        <f>D151*0.971</f>
        <v>485.5</v>
      </c>
      <c r="F151" s="15" t="s">
        <v>40</v>
      </c>
    </row>
    <row r="152" spans="1:6" x14ac:dyDescent="0.2">
      <c r="A152" s="9">
        <v>43747</v>
      </c>
      <c r="B152" s="15" t="s">
        <v>61</v>
      </c>
      <c r="C152" s="15" t="s">
        <v>327</v>
      </c>
      <c r="D152" s="15">
        <v>5000</v>
      </c>
      <c r="E152" s="16">
        <f>D152*0.971</f>
        <v>4855</v>
      </c>
      <c r="F152" s="15" t="s">
        <v>8</v>
      </c>
    </row>
    <row r="153" spans="1:6" x14ac:dyDescent="0.2">
      <c r="A153" s="9">
        <v>43747</v>
      </c>
      <c r="B153" s="15" t="s">
        <v>53</v>
      </c>
      <c r="C153" s="15" t="s">
        <v>327</v>
      </c>
      <c r="D153" s="15">
        <v>200</v>
      </c>
      <c r="E153" s="16">
        <f>D153*0.971</f>
        <v>194.2</v>
      </c>
      <c r="F153" s="15" t="s">
        <v>8</v>
      </c>
    </row>
    <row r="154" spans="1:6" x14ac:dyDescent="0.2">
      <c r="A154" s="9">
        <v>43747</v>
      </c>
      <c r="B154" s="15" t="s">
        <v>10</v>
      </c>
      <c r="C154" s="15" t="s">
        <v>327</v>
      </c>
      <c r="D154" s="15">
        <v>3000</v>
      </c>
      <c r="E154" s="16">
        <f>D154*0.971</f>
        <v>2913</v>
      </c>
      <c r="F154" s="15" t="s">
        <v>8</v>
      </c>
    </row>
    <row r="155" spans="1:6" x14ac:dyDescent="0.2">
      <c r="A155" s="9">
        <v>43747</v>
      </c>
      <c r="B155" s="15" t="s">
        <v>101</v>
      </c>
      <c r="C155" s="15" t="s">
        <v>9</v>
      </c>
      <c r="D155" s="15">
        <v>500</v>
      </c>
      <c r="E155" s="23">
        <f>D155*0.972</f>
        <v>486</v>
      </c>
      <c r="F155" s="15" t="s">
        <v>343</v>
      </c>
    </row>
    <row r="156" spans="1:6" x14ac:dyDescent="0.2">
      <c r="A156" s="9">
        <v>43747</v>
      </c>
      <c r="B156" s="15" t="s">
        <v>794</v>
      </c>
      <c r="C156" s="15" t="s">
        <v>327</v>
      </c>
      <c r="D156" s="15">
        <v>1000</v>
      </c>
      <c r="E156" s="16">
        <f>D156*0.971</f>
        <v>971</v>
      </c>
      <c r="F156" s="15" t="s">
        <v>343</v>
      </c>
    </row>
    <row r="157" spans="1:6" x14ac:dyDescent="0.2">
      <c r="A157" s="9">
        <v>43747</v>
      </c>
      <c r="B157" s="15" t="s">
        <v>61</v>
      </c>
      <c r="C157" s="15" t="s">
        <v>327</v>
      </c>
      <c r="D157" s="15">
        <v>500</v>
      </c>
      <c r="E157" s="16">
        <f>D157*0.971</f>
        <v>485.5</v>
      </c>
      <c r="F157" s="15" t="s">
        <v>8</v>
      </c>
    </row>
    <row r="158" spans="1:6" x14ac:dyDescent="0.2">
      <c r="A158" s="9">
        <v>43747</v>
      </c>
      <c r="B158" s="15" t="s">
        <v>62</v>
      </c>
      <c r="C158" s="15" t="s">
        <v>327</v>
      </c>
      <c r="D158" s="15">
        <v>100</v>
      </c>
      <c r="E158" s="16">
        <f>D158-3.9</f>
        <v>96.1</v>
      </c>
      <c r="F158" s="15" t="s">
        <v>40</v>
      </c>
    </row>
    <row r="159" spans="1:6" x14ac:dyDescent="0.2">
      <c r="A159" s="9">
        <v>43748</v>
      </c>
      <c r="B159" s="15" t="s">
        <v>47</v>
      </c>
      <c r="C159" s="15" t="s">
        <v>327</v>
      </c>
      <c r="D159" s="15">
        <v>100</v>
      </c>
      <c r="E159" s="16">
        <f>D159-3.9</f>
        <v>96.1</v>
      </c>
      <c r="F159" s="15" t="s">
        <v>8</v>
      </c>
    </row>
    <row r="160" spans="1:6" x14ac:dyDescent="0.2">
      <c r="A160" s="9">
        <v>43748</v>
      </c>
      <c r="B160" s="15" t="s">
        <v>76</v>
      </c>
      <c r="C160" s="15" t="s">
        <v>327</v>
      </c>
      <c r="D160" s="15">
        <v>1000</v>
      </c>
      <c r="E160" s="16">
        <f>D160*0.971</f>
        <v>971</v>
      </c>
      <c r="F160" s="15" t="s">
        <v>8</v>
      </c>
    </row>
    <row r="161" spans="1:6" x14ac:dyDescent="0.2">
      <c r="A161" s="9">
        <v>43748</v>
      </c>
      <c r="B161" s="15" t="s">
        <v>351</v>
      </c>
      <c r="C161" s="15" t="s">
        <v>9</v>
      </c>
      <c r="D161" s="15">
        <v>200</v>
      </c>
      <c r="E161" s="23">
        <f>D161*0.972</f>
        <v>194.4</v>
      </c>
      <c r="F161" s="15" t="s">
        <v>8</v>
      </c>
    </row>
    <row r="162" spans="1:6" x14ac:dyDescent="0.2">
      <c r="A162" s="9">
        <v>43748</v>
      </c>
      <c r="B162" s="15" t="s">
        <v>63</v>
      </c>
      <c r="C162" s="15" t="s">
        <v>327</v>
      </c>
      <c r="D162" s="15">
        <v>200</v>
      </c>
      <c r="E162" s="16">
        <f>D162*0.971</f>
        <v>194.2</v>
      </c>
      <c r="F162" s="15" t="s">
        <v>8</v>
      </c>
    </row>
    <row r="163" spans="1:6" x14ac:dyDescent="0.2">
      <c r="A163" s="9">
        <v>43748</v>
      </c>
      <c r="B163" s="15" t="s">
        <v>341</v>
      </c>
      <c r="C163" s="15" t="s">
        <v>327</v>
      </c>
      <c r="D163" s="15">
        <v>500</v>
      </c>
      <c r="E163" s="16">
        <f>D163*0.961</f>
        <v>480.5</v>
      </c>
      <c r="F163" s="15" t="s">
        <v>46</v>
      </c>
    </row>
    <row r="164" spans="1:6" x14ac:dyDescent="0.2">
      <c r="A164" s="9">
        <v>43748</v>
      </c>
      <c r="B164" s="15" t="s">
        <v>75</v>
      </c>
      <c r="C164" s="15" t="s">
        <v>327</v>
      </c>
      <c r="D164" s="15">
        <v>2000</v>
      </c>
      <c r="E164" s="16">
        <f>D164*0.971</f>
        <v>1942</v>
      </c>
      <c r="F164" s="15" t="s">
        <v>795</v>
      </c>
    </row>
    <row r="165" spans="1:6" x14ac:dyDescent="0.2">
      <c r="A165" s="9">
        <v>43748</v>
      </c>
      <c r="B165" s="15" t="s">
        <v>39</v>
      </c>
      <c r="C165" s="15" t="s">
        <v>9</v>
      </c>
      <c r="D165" s="15">
        <v>200</v>
      </c>
      <c r="E165" s="23">
        <f>D165*0.972</f>
        <v>194.4</v>
      </c>
      <c r="F165" s="15" t="s">
        <v>8</v>
      </c>
    </row>
    <row r="166" spans="1:6" x14ac:dyDescent="0.2">
      <c r="A166" s="9">
        <v>43748</v>
      </c>
      <c r="B166" s="15" t="s">
        <v>796</v>
      </c>
      <c r="C166" s="15" t="s">
        <v>103</v>
      </c>
      <c r="D166" s="15">
        <v>6000</v>
      </c>
      <c r="E166" s="23">
        <f>D166*0.972</f>
        <v>5832</v>
      </c>
      <c r="F166" s="15" t="s">
        <v>43</v>
      </c>
    </row>
    <row r="167" spans="1:6" x14ac:dyDescent="0.2">
      <c r="A167" s="9">
        <v>43748</v>
      </c>
      <c r="B167" s="15" t="s">
        <v>75</v>
      </c>
      <c r="C167" s="15" t="s">
        <v>9</v>
      </c>
      <c r="D167" s="15">
        <v>500</v>
      </c>
      <c r="E167" s="23">
        <f>D167*0.972</f>
        <v>486</v>
      </c>
      <c r="F167" s="15" t="s">
        <v>38</v>
      </c>
    </row>
    <row r="168" spans="1:6" x14ac:dyDescent="0.2">
      <c r="A168" s="9">
        <v>43748</v>
      </c>
      <c r="B168" s="15" t="s">
        <v>797</v>
      </c>
      <c r="C168" s="15" t="s">
        <v>327</v>
      </c>
      <c r="D168" s="15">
        <v>300</v>
      </c>
      <c r="E168" s="16">
        <f>D168*0.971</f>
        <v>291.3</v>
      </c>
      <c r="F168" s="15" t="s">
        <v>93</v>
      </c>
    </row>
    <row r="169" spans="1:6" x14ac:dyDescent="0.2">
      <c r="A169" s="9">
        <v>43748</v>
      </c>
      <c r="B169" s="15" t="s">
        <v>121</v>
      </c>
      <c r="C169" s="15" t="s">
        <v>327</v>
      </c>
      <c r="D169" s="15">
        <v>300</v>
      </c>
      <c r="E169" s="16">
        <f>D169*0.971</f>
        <v>291.3</v>
      </c>
      <c r="F169" s="15" t="s">
        <v>8</v>
      </c>
    </row>
    <row r="170" spans="1:6" x14ac:dyDescent="0.2">
      <c r="A170" s="9">
        <v>43748</v>
      </c>
      <c r="B170" s="15" t="s">
        <v>80</v>
      </c>
      <c r="C170" s="15" t="s">
        <v>9</v>
      </c>
      <c r="D170" s="15">
        <v>100</v>
      </c>
      <c r="E170" s="23">
        <f>D170*0.972</f>
        <v>97.2</v>
      </c>
      <c r="F170" s="15" t="s">
        <v>343</v>
      </c>
    </row>
    <row r="171" spans="1:6" x14ac:dyDescent="0.2">
      <c r="A171" s="9">
        <v>43748</v>
      </c>
      <c r="B171" s="15" t="s">
        <v>798</v>
      </c>
      <c r="C171" s="15" t="s">
        <v>9</v>
      </c>
      <c r="D171" s="15">
        <v>100</v>
      </c>
      <c r="E171" s="23">
        <f>D171*0.972</f>
        <v>97.2</v>
      </c>
      <c r="F171" s="15" t="s">
        <v>8</v>
      </c>
    </row>
    <row r="172" spans="1:6" x14ac:dyDescent="0.2">
      <c r="A172" s="9">
        <v>43749</v>
      </c>
      <c r="B172" s="15" t="s">
        <v>33</v>
      </c>
      <c r="C172" s="15" t="s">
        <v>9</v>
      </c>
      <c r="D172" s="15">
        <v>200</v>
      </c>
      <c r="E172" s="23">
        <f>D172*0.972</f>
        <v>194.4</v>
      </c>
      <c r="F172" s="15" t="s">
        <v>790</v>
      </c>
    </row>
    <row r="173" spans="1:6" x14ac:dyDescent="0.2">
      <c r="A173" s="9">
        <v>43749</v>
      </c>
      <c r="B173" s="15" t="s">
        <v>35</v>
      </c>
      <c r="C173" s="15" t="s">
        <v>327</v>
      </c>
      <c r="D173" s="15">
        <v>500</v>
      </c>
      <c r="E173" s="16">
        <f t="shared" ref="E173:E178" si="4">D173*0.971</f>
        <v>485.5</v>
      </c>
      <c r="F173" s="15" t="s">
        <v>51</v>
      </c>
    </row>
    <row r="174" spans="1:6" x14ac:dyDescent="0.2">
      <c r="A174" s="9">
        <v>43749</v>
      </c>
      <c r="B174" s="15" t="s">
        <v>67</v>
      </c>
      <c r="C174" s="15" t="s">
        <v>327</v>
      </c>
      <c r="D174" s="15">
        <v>500</v>
      </c>
      <c r="E174" s="16">
        <f t="shared" si="4"/>
        <v>485.5</v>
      </c>
      <c r="F174" s="15" t="s">
        <v>8</v>
      </c>
    </row>
    <row r="175" spans="1:6" x14ac:dyDescent="0.2">
      <c r="A175" s="9">
        <v>43749</v>
      </c>
      <c r="B175" s="15" t="s">
        <v>61</v>
      </c>
      <c r="C175" s="15" t="s">
        <v>327</v>
      </c>
      <c r="D175" s="15">
        <v>200</v>
      </c>
      <c r="E175" s="16">
        <f t="shared" si="4"/>
        <v>194.2</v>
      </c>
      <c r="F175" s="15" t="s">
        <v>111</v>
      </c>
    </row>
    <row r="176" spans="1:6" x14ac:dyDescent="0.2">
      <c r="A176" s="9">
        <v>43749</v>
      </c>
      <c r="B176" s="15" t="s">
        <v>82</v>
      </c>
      <c r="C176" s="15" t="s">
        <v>327</v>
      </c>
      <c r="D176" s="15">
        <v>200</v>
      </c>
      <c r="E176" s="16">
        <f t="shared" si="4"/>
        <v>194.2</v>
      </c>
      <c r="F176" s="15" t="s">
        <v>8</v>
      </c>
    </row>
    <row r="177" spans="1:6" x14ac:dyDescent="0.2">
      <c r="A177" s="9">
        <v>43749</v>
      </c>
      <c r="B177" s="15" t="s">
        <v>59</v>
      </c>
      <c r="C177" s="15" t="s">
        <v>327</v>
      </c>
      <c r="D177" s="15">
        <v>200</v>
      </c>
      <c r="E177" s="16">
        <f t="shared" si="4"/>
        <v>194.2</v>
      </c>
      <c r="F177" s="15" t="s">
        <v>40</v>
      </c>
    </row>
    <row r="178" spans="1:6" x14ac:dyDescent="0.2">
      <c r="A178" s="9">
        <v>43749</v>
      </c>
      <c r="B178" s="15" t="s">
        <v>65</v>
      </c>
      <c r="C178" s="15" t="s">
        <v>327</v>
      </c>
      <c r="D178" s="15">
        <v>200</v>
      </c>
      <c r="E178" s="16">
        <f t="shared" si="4"/>
        <v>194.2</v>
      </c>
      <c r="F178" s="15" t="s">
        <v>40</v>
      </c>
    </row>
    <row r="179" spans="1:6" x14ac:dyDescent="0.2">
      <c r="A179" s="9">
        <v>43749</v>
      </c>
      <c r="B179" s="15" t="s">
        <v>799</v>
      </c>
      <c r="C179" s="15" t="s">
        <v>9</v>
      </c>
      <c r="D179" s="15">
        <v>200</v>
      </c>
      <c r="E179" s="23">
        <f>D179*0.972</f>
        <v>194.4</v>
      </c>
      <c r="F179" s="15" t="s">
        <v>40</v>
      </c>
    </row>
    <row r="180" spans="1:6" x14ac:dyDescent="0.2">
      <c r="A180" s="9">
        <v>43749</v>
      </c>
      <c r="B180" s="15" t="s">
        <v>47</v>
      </c>
      <c r="C180" s="15" t="s">
        <v>327</v>
      </c>
      <c r="D180" s="15">
        <v>200</v>
      </c>
      <c r="E180" s="16">
        <f>D180*0.971</f>
        <v>194.2</v>
      </c>
      <c r="F180" s="15" t="s">
        <v>40</v>
      </c>
    </row>
    <row r="181" spans="1:6" x14ac:dyDescent="0.2">
      <c r="A181" s="9">
        <v>43749</v>
      </c>
      <c r="B181" s="15" t="s">
        <v>44</v>
      </c>
      <c r="C181" s="15" t="s">
        <v>327</v>
      </c>
      <c r="D181" s="15">
        <v>100</v>
      </c>
      <c r="E181" s="16">
        <f>D181-3.9</f>
        <v>96.1</v>
      </c>
      <c r="F181" s="15" t="s">
        <v>40</v>
      </c>
    </row>
    <row r="182" spans="1:6" x14ac:dyDescent="0.2">
      <c r="A182" s="9">
        <v>43749</v>
      </c>
      <c r="B182" s="15" t="s">
        <v>74</v>
      </c>
      <c r="C182" s="15" t="s">
        <v>327</v>
      </c>
      <c r="D182" s="15">
        <v>500</v>
      </c>
      <c r="E182" s="16">
        <f>D182*0.971</f>
        <v>485.5</v>
      </c>
      <c r="F182" s="15" t="s">
        <v>8</v>
      </c>
    </row>
    <row r="183" spans="1:6" x14ac:dyDescent="0.2">
      <c r="A183" s="9">
        <v>43749</v>
      </c>
      <c r="B183" s="15" t="s">
        <v>42</v>
      </c>
      <c r="C183" s="15" t="s">
        <v>327</v>
      </c>
      <c r="D183" s="15">
        <v>1000</v>
      </c>
      <c r="E183" s="16">
        <f>D183*0.971</f>
        <v>971</v>
      </c>
      <c r="F183" s="15" t="s">
        <v>8</v>
      </c>
    </row>
    <row r="184" spans="1:6" x14ac:dyDescent="0.2">
      <c r="A184" s="9">
        <v>43749</v>
      </c>
      <c r="B184" s="15" t="s">
        <v>66</v>
      </c>
      <c r="C184" s="15" t="s">
        <v>327</v>
      </c>
      <c r="D184" s="15">
        <v>300</v>
      </c>
      <c r="E184" s="16">
        <f>D184*0.971</f>
        <v>291.3</v>
      </c>
      <c r="F184" s="15" t="s">
        <v>8</v>
      </c>
    </row>
    <row r="185" spans="1:6" x14ac:dyDescent="0.2">
      <c r="A185" s="9">
        <v>43749</v>
      </c>
      <c r="B185" s="15" t="s">
        <v>77</v>
      </c>
      <c r="C185" s="15" t="s">
        <v>327</v>
      </c>
      <c r="D185" s="15">
        <v>3000</v>
      </c>
      <c r="E185" s="16">
        <f>D185*0.971</f>
        <v>2913</v>
      </c>
      <c r="F185" s="15" t="s">
        <v>8</v>
      </c>
    </row>
    <row r="186" spans="1:6" x14ac:dyDescent="0.2">
      <c r="A186" s="9">
        <v>43750</v>
      </c>
      <c r="B186" s="15" t="s">
        <v>60</v>
      </c>
      <c r="C186" s="15" t="s">
        <v>9</v>
      </c>
      <c r="D186" s="15">
        <v>500</v>
      </c>
      <c r="E186" s="23">
        <f>D186*0.972</f>
        <v>486</v>
      </c>
      <c r="F186" s="15" t="s">
        <v>69</v>
      </c>
    </row>
    <row r="187" spans="1:6" x14ac:dyDescent="0.2">
      <c r="A187" s="9">
        <v>43750</v>
      </c>
      <c r="B187" s="15" t="s">
        <v>122</v>
      </c>
      <c r="C187" s="15" t="s">
        <v>327</v>
      </c>
      <c r="D187" s="15">
        <v>600</v>
      </c>
      <c r="E187" s="16">
        <f>D187*0.971</f>
        <v>582.6</v>
      </c>
      <c r="F187" s="15" t="s">
        <v>51</v>
      </c>
    </row>
    <row r="188" spans="1:6" x14ac:dyDescent="0.2">
      <c r="A188" s="9">
        <v>43750</v>
      </c>
      <c r="B188" s="15" t="s">
        <v>64</v>
      </c>
      <c r="C188" s="15" t="s">
        <v>327</v>
      </c>
      <c r="D188" s="15">
        <v>1000</v>
      </c>
      <c r="E188" s="16">
        <f>D188*0.971</f>
        <v>971</v>
      </c>
      <c r="F188" s="15" t="s">
        <v>343</v>
      </c>
    </row>
    <row r="189" spans="1:6" x14ac:dyDescent="0.2">
      <c r="A189" s="9">
        <v>43750</v>
      </c>
      <c r="B189" s="15" t="s">
        <v>245</v>
      </c>
      <c r="C189" s="15" t="s">
        <v>327</v>
      </c>
      <c r="D189" s="15">
        <v>150</v>
      </c>
      <c r="E189" s="16">
        <f>D189*0.971</f>
        <v>145.65</v>
      </c>
      <c r="F189" s="15" t="s">
        <v>8</v>
      </c>
    </row>
    <row r="190" spans="1:6" x14ac:dyDescent="0.2">
      <c r="A190" s="9">
        <v>43750</v>
      </c>
      <c r="B190" s="15" t="s">
        <v>67</v>
      </c>
      <c r="C190" s="15" t="s">
        <v>327</v>
      </c>
      <c r="D190" s="15">
        <v>100</v>
      </c>
      <c r="E190" s="16">
        <f>D190-3.9</f>
        <v>96.1</v>
      </c>
      <c r="F190" s="15" t="s">
        <v>8</v>
      </c>
    </row>
    <row r="191" spans="1:6" x14ac:dyDescent="0.2">
      <c r="A191" s="9">
        <v>43751</v>
      </c>
      <c r="B191" s="15" t="s">
        <v>33</v>
      </c>
      <c r="C191" s="15" t="s">
        <v>327</v>
      </c>
      <c r="D191" s="15">
        <v>200</v>
      </c>
      <c r="E191" s="16">
        <f>D191*0.971</f>
        <v>194.2</v>
      </c>
      <c r="F191" s="15" t="s">
        <v>25</v>
      </c>
    </row>
    <row r="192" spans="1:6" x14ac:dyDescent="0.2">
      <c r="A192" s="9">
        <v>43751</v>
      </c>
      <c r="B192" s="15" t="s">
        <v>70</v>
      </c>
      <c r="C192" s="15" t="s">
        <v>327</v>
      </c>
      <c r="D192" s="15">
        <v>100</v>
      </c>
      <c r="E192" s="16">
        <f>D192-3.9</f>
        <v>96.1</v>
      </c>
      <c r="F192" s="15" t="s">
        <v>36</v>
      </c>
    </row>
    <row r="193" spans="1:6" x14ac:dyDescent="0.2">
      <c r="A193" s="9">
        <v>43751</v>
      </c>
      <c r="B193" s="15" t="s">
        <v>800</v>
      </c>
      <c r="C193" s="15" t="s">
        <v>9</v>
      </c>
      <c r="D193" s="15">
        <v>7000</v>
      </c>
      <c r="E193" s="23">
        <f>D193*0.972</f>
        <v>6804</v>
      </c>
      <c r="F193" s="15" t="s">
        <v>8</v>
      </c>
    </row>
    <row r="194" spans="1:6" x14ac:dyDescent="0.2">
      <c r="A194" s="9">
        <v>43752</v>
      </c>
      <c r="B194" s="15" t="s">
        <v>801</v>
      </c>
      <c r="C194" s="15" t="s">
        <v>9</v>
      </c>
      <c r="D194" s="15">
        <v>200</v>
      </c>
      <c r="E194" s="23">
        <f>D194*0.972</f>
        <v>194.4</v>
      </c>
      <c r="F194" s="15" t="s">
        <v>790</v>
      </c>
    </row>
    <row r="195" spans="1:6" x14ac:dyDescent="0.2">
      <c r="A195" s="9">
        <v>43752</v>
      </c>
      <c r="B195" s="15" t="s">
        <v>10</v>
      </c>
      <c r="C195" s="15" t="s">
        <v>327</v>
      </c>
      <c r="D195" s="15">
        <v>3000</v>
      </c>
      <c r="E195" s="16">
        <f>D195*0.971</f>
        <v>2913</v>
      </c>
      <c r="F195" s="15" t="s">
        <v>246</v>
      </c>
    </row>
    <row r="196" spans="1:6" x14ac:dyDescent="0.2">
      <c r="A196" s="9">
        <v>43752</v>
      </c>
      <c r="B196" s="15" t="s">
        <v>75</v>
      </c>
      <c r="C196" s="15" t="s">
        <v>9</v>
      </c>
      <c r="D196" s="15">
        <v>500</v>
      </c>
      <c r="E196" s="23">
        <f>D196*0.972</f>
        <v>486</v>
      </c>
      <c r="F196" s="15" t="s">
        <v>790</v>
      </c>
    </row>
    <row r="197" spans="1:6" x14ac:dyDescent="0.2">
      <c r="A197" s="9">
        <v>43752</v>
      </c>
      <c r="B197" s="15" t="s">
        <v>76</v>
      </c>
      <c r="C197" s="15" t="s">
        <v>327</v>
      </c>
      <c r="D197" s="15">
        <v>200</v>
      </c>
      <c r="E197" s="16">
        <f>D197*0.971</f>
        <v>194.2</v>
      </c>
      <c r="F197" s="15" t="s">
        <v>790</v>
      </c>
    </row>
    <row r="198" spans="1:6" x14ac:dyDescent="0.2">
      <c r="A198" s="9">
        <v>43752</v>
      </c>
      <c r="B198" s="15" t="s">
        <v>75</v>
      </c>
      <c r="C198" s="15" t="s">
        <v>327</v>
      </c>
      <c r="D198" s="15">
        <v>200</v>
      </c>
      <c r="E198" s="16">
        <f>D198*0.971</f>
        <v>194.2</v>
      </c>
      <c r="F198" s="15" t="s">
        <v>790</v>
      </c>
    </row>
    <row r="199" spans="1:6" x14ac:dyDescent="0.2">
      <c r="A199" s="9">
        <v>43752</v>
      </c>
      <c r="B199" s="15" t="s">
        <v>33</v>
      </c>
      <c r="C199" s="15" t="s">
        <v>327</v>
      </c>
      <c r="D199" s="15">
        <v>500</v>
      </c>
      <c r="E199" s="16">
        <f>D199*0.971</f>
        <v>485.5</v>
      </c>
      <c r="F199" s="15" t="s">
        <v>331</v>
      </c>
    </row>
    <row r="200" spans="1:6" x14ac:dyDescent="0.2">
      <c r="A200" s="9">
        <v>43752</v>
      </c>
      <c r="B200" s="15" t="s">
        <v>802</v>
      </c>
      <c r="C200" s="15" t="s">
        <v>327</v>
      </c>
      <c r="D200" s="15">
        <v>200</v>
      </c>
      <c r="E200" s="16">
        <f>D200*0.971</f>
        <v>194.2</v>
      </c>
      <c r="F200" s="15" t="s">
        <v>790</v>
      </c>
    </row>
    <row r="201" spans="1:6" x14ac:dyDescent="0.2">
      <c r="A201" s="9">
        <v>43752</v>
      </c>
      <c r="B201" s="15" t="s">
        <v>803</v>
      </c>
      <c r="C201" s="15" t="s">
        <v>327</v>
      </c>
      <c r="D201" s="15">
        <v>200</v>
      </c>
      <c r="E201" s="16">
        <f>D201*0.971</f>
        <v>194.2</v>
      </c>
      <c r="F201" s="15" t="s">
        <v>790</v>
      </c>
    </row>
    <row r="202" spans="1:6" x14ac:dyDescent="0.2">
      <c r="A202" s="9">
        <v>43752</v>
      </c>
      <c r="B202" s="15" t="s">
        <v>55</v>
      </c>
      <c r="C202" s="15" t="s">
        <v>103</v>
      </c>
      <c r="D202" s="15">
        <v>1000</v>
      </c>
      <c r="E202" s="23">
        <f>D202*0.972</f>
        <v>972</v>
      </c>
      <c r="F202" s="15" t="s">
        <v>8</v>
      </c>
    </row>
    <row r="203" spans="1:6" x14ac:dyDescent="0.2">
      <c r="A203" s="9">
        <v>43752</v>
      </c>
      <c r="B203" s="15" t="s">
        <v>804</v>
      </c>
      <c r="C203" s="15" t="s">
        <v>327</v>
      </c>
      <c r="D203" s="15">
        <v>3000</v>
      </c>
      <c r="E203" s="16">
        <f>D203*0.971</f>
        <v>2913</v>
      </c>
      <c r="F203" s="15" t="s">
        <v>8</v>
      </c>
    </row>
    <row r="204" spans="1:6" ht="14.25" customHeight="1" x14ac:dyDescent="0.2">
      <c r="A204" s="9">
        <v>43752</v>
      </c>
      <c r="B204" s="15" t="s">
        <v>805</v>
      </c>
      <c r="C204" s="15" t="s">
        <v>327</v>
      </c>
      <c r="D204" s="15">
        <v>1000</v>
      </c>
      <c r="E204" s="16">
        <f>D204*0.971</f>
        <v>971</v>
      </c>
      <c r="F204" s="15" t="s">
        <v>790</v>
      </c>
    </row>
    <row r="205" spans="1:6" x14ac:dyDescent="0.2">
      <c r="A205" s="9">
        <v>43752</v>
      </c>
      <c r="B205" s="15" t="s">
        <v>83</v>
      </c>
      <c r="C205" s="15" t="s">
        <v>9</v>
      </c>
      <c r="D205" s="15">
        <v>200</v>
      </c>
      <c r="E205" s="23">
        <f>D205*0.972</f>
        <v>194.4</v>
      </c>
      <c r="F205" s="15" t="s">
        <v>790</v>
      </c>
    </row>
    <row r="206" spans="1:6" x14ac:dyDescent="0.2">
      <c r="A206" s="9">
        <v>43752</v>
      </c>
      <c r="B206" s="15" t="s">
        <v>30</v>
      </c>
      <c r="C206" s="15" t="s">
        <v>327</v>
      </c>
      <c r="D206" s="15">
        <v>500</v>
      </c>
      <c r="E206" s="16">
        <f>D206*0.971</f>
        <v>485.5</v>
      </c>
      <c r="F206" s="15" t="s">
        <v>40</v>
      </c>
    </row>
    <row r="207" spans="1:6" x14ac:dyDescent="0.2">
      <c r="A207" s="9">
        <v>43752</v>
      </c>
      <c r="B207" s="15" t="s">
        <v>32</v>
      </c>
      <c r="C207" s="15" t="s">
        <v>9</v>
      </c>
      <c r="D207" s="15">
        <v>500</v>
      </c>
      <c r="E207" s="23">
        <f>D207*0.972</f>
        <v>486</v>
      </c>
      <c r="F207" s="15" t="s">
        <v>331</v>
      </c>
    </row>
    <row r="208" spans="1:6" x14ac:dyDescent="0.2">
      <c r="A208" s="9">
        <v>43752</v>
      </c>
      <c r="B208" s="15" t="s">
        <v>33</v>
      </c>
      <c r="C208" s="15" t="s">
        <v>9</v>
      </c>
      <c r="D208" s="15">
        <v>200</v>
      </c>
      <c r="E208" s="23">
        <f>D208*0.972</f>
        <v>194.4</v>
      </c>
      <c r="F208" s="15" t="s">
        <v>790</v>
      </c>
    </row>
    <row r="209" spans="1:6" x14ac:dyDescent="0.2">
      <c r="A209" s="9">
        <v>43752</v>
      </c>
      <c r="B209" s="15" t="s">
        <v>352</v>
      </c>
      <c r="C209" s="15" t="s">
        <v>9</v>
      </c>
      <c r="D209" s="15">
        <v>500</v>
      </c>
      <c r="E209" s="23">
        <f>D209*0.972</f>
        <v>486</v>
      </c>
      <c r="F209" s="15" t="s">
        <v>343</v>
      </c>
    </row>
    <row r="210" spans="1:6" x14ac:dyDescent="0.2">
      <c r="A210" s="9">
        <v>43752</v>
      </c>
      <c r="B210" s="15" t="s">
        <v>10</v>
      </c>
      <c r="C210" s="15" t="s">
        <v>9</v>
      </c>
      <c r="D210" s="15">
        <v>100</v>
      </c>
      <c r="E210" s="23">
        <f>D210*0.972</f>
        <v>97.2</v>
      </c>
      <c r="F210" s="15" t="s">
        <v>343</v>
      </c>
    </row>
    <row r="211" spans="1:6" x14ac:dyDescent="0.2">
      <c r="A211" s="9">
        <v>43752</v>
      </c>
      <c r="B211" s="15" t="s">
        <v>75</v>
      </c>
      <c r="C211" s="15" t="s">
        <v>327</v>
      </c>
      <c r="D211" s="15">
        <v>100</v>
      </c>
      <c r="E211" s="16">
        <f>D211-3.9</f>
        <v>96.1</v>
      </c>
      <c r="F211" s="15" t="s">
        <v>790</v>
      </c>
    </row>
    <row r="212" spans="1:6" x14ac:dyDescent="0.2">
      <c r="A212" s="9">
        <v>43752</v>
      </c>
      <c r="B212" s="15" t="s">
        <v>801</v>
      </c>
      <c r="C212" s="15" t="s">
        <v>327</v>
      </c>
      <c r="D212" s="15">
        <v>500</v>
      </c>
      <c r="E212" s="16">
        <f>D212*0.971</f>
        <v>485.5</v>
      </c>
      <c r="F212" s="15" t="s">
        <v>790</v>
      </c>
    </row>
    <row r="213" spans="1:6" x14ac:dyDescent="0.2">
      <c r="A213" s="9">
        <v>43752</v>
      </c>
      <c r="B213" s="15" t="s">
        <v>332</v>
      </c>
      <c r="C213" s="15" t="s">
        <v>9</v>
      </c>
      <c r="D213" s="15">
        <v>150</v>
      </c>
      <c r="E213" s="23">
        <f>D213*0.972</f>
        <v>145.79999999999998</v>
      </c>
      <c r="F213" s="15" t="s">
        <v>790</v>
      </c>
    </row>
    <row r="214" spans="1:6" x14ac:dyDescent="0.2">
      <c r="A214" s="9">
        <v>43752</v>
      </c>
      <c r="B214" s="15" t="s">
        <v>333</v>
      </c>
      <c r="C214" s="15" t="s">
        <v>327</v>
      </c>
      <c r="D214" s="15">
        <v>5000</v>
      </c>
      <c r="E214" s="16">
        <f>D214*0.971</f>
        <v>4855</v>
      </c>
      <c r="F214" s="15" t="s">
        <v>790</v>
      </c>
    </row>
    <row r="215" spans="1:6" x14ac:dyDescent="0.2">
      <c r="A215" s="9">
        <v>43752</v>
      </c>
      <c r="B215" s="15" t="s">
        <v>30</v>
      </c>
      <c r="C215" s="15" t="s">
        <v>327</v>
      </c>
      <c r="D215" s="15">
        <v>150</v>
      </c>
      <c r="E215" s="16">
        <f>D215*0.971</f>
        <v>145.65</v>
      </c>
      <c r="F215" s="15" t="s">
        <v>8</v>
      </c>
    </row>
    <row r="216" spans="1:6" x14ac:dyDescent="0.2">
      <c r="A216" s="9">
        <v>43752</v>
      </c>
      <c r="B216" s="15" t="s">
        <v>32</v>
      </c>
      <c r="C216" s="15" t="s">
        <v>9</v>
      </c>
      <c r="D216" s="15">
        <v>200</v>
      </c>
      <c r="E216" s="23">
        <f>D216*0.972</f>
        <v>194.4</v>
      </c>
      <c r="F216" s="15" t="s">
        <v>8</v>
      </c>
    </row>
    <row r="217" spans="1:6" x14ac:dyDescent="0.2">
      <c r="A217" s="9">
        <v>43752</v>
      </c>
      <c r="B217" s="15" t="s">
        <v>806</v>
      </c>
      <c r="C217" s="15" t="s">
        <v>9</v>
      </c>
      <c r="D217" s="15">
        <v>200</v>
      </c>
      <c r="E217" s="23">
        <f>D217*0.972</f>
        <v>194.4</v>
      </c>
      <c r="F217" s="15" t="s">
        <v>790</v>
      </c>
    </row>
    <row r="218" spans="1:6" x14ac:dyDescent="0.2">
      <c r="A218" s="9">
        <v>43753</v>
      </c>
      <c r="B218" s="15" t="s">
        <v>33</v>
      </c>
      <c r="C218" s="15" t="s">
        <v>327</v>
      </c>
      <c r="D218" s="15">
        <v>200</v>
      </c>
      <c r="E218" s="16">
        <f>D218*0.971</f>
        <v>194.2</v>
      </c>
      <c r="F218" s="15" t="s">
        <v>40</v>
      </c>
    </row>
    <row r="219" spans="1:6" x14ac:dyDescent="0.2">
      <c r="A219" s="9">
        <v>43753</v>
      </c>
      <c r="B219" s="15" t="s">
        <v>338</v>
      </c>
      <c r="C219" s="15" t="s">
        <v>327</v>
      </c>
      <c r="D219" s="15">
        <v>200</v>
      </c>
      <c r="E219" s="16">
        <f>D219*0.971</f>
        <v>194.2</v>
      </c>
      <c r="F219" s="15" t="s">
        <v>790</v>
      </c>
    </row>
    <row r="220" spans="1:6" x14ac:dyDescent="0.2">
      <c r="A220" s="9">
        <v>43753</v>
      </c>
      <c r="B220" s="15" t="s">
        <v>807</v>
      </c>
      <c r="C220" s="15" t="s">
        <v>327</v>
      </c>
      <c r="D220" s="15">
        <v>1000</v>
      </c>
      <c r="E220" s="16">
        <f>D220*0.971</f>
        <v>971</v>
      </c>
      <c r="F220" s="15" t="s">
        <v>790</v>
      </c>
    </row>
    <row r="221" spans="1:6" x14ac:dyDescent="0.2">
      <c r="A221" s="9">
        <v>43753</v>
      </c>
      <c r="B221" s="15" t="s">
        <v>808</v>
      </c>
      <c r="C221" s="15" t="s">
        <v>327</v>
      </c>
      <c r="D221" s="15">
        <v>100</v>
      </c>
      <c r="E221" s="16">
        <f>D221-3.9</f>
        <v>96.1</v>
      </c>
      <c r="F221" s="15" t="s">
        <v>343</v>
      </c>
    </row>
    <row r="222" spans="1:6" x14ac:dyDescent="0.2">
      <c r="A222" s="9">
        <v>43753</v>
      </c>
      <c r="B222" s="15" t="s">
        <v>79</v>
      </c>
      <c r="C222" s="15" t="s">
        <v>327</v>
      </c>
      <c r="D222" s="15">
        <v>200</v>
      </c>
      <c r="E222" s="16">
        <f>D222*0.971</f>
        <v>194.2</v>
      </c>
      <c r="F222" s="15" t="s">
        <v>8</v>
      </c>
    </row>
    <row r="223" spans="1:6" x14ac:dyDescent="0.2">
      <c r="A223" s="9">
        <v>43753</v>
      </c>
      <c r="B223" s="15" t="s">
        <v>30</v>
      </c>
      <c r="C223" s="15" t="s">
        <v>327</v>
      </c>
      <c r="D223" s="15">
        <v>200</v>
      </c>
      <c r="E223" s="16">
        <f>D223*0.971</f>
        <v>194.2</v>
      </c>
      <c r="F223" s="15" t="s">
        <v>8</v>
      </c>
    </row>
    <row r="224" spans="1:6" x14ac:dyDescent="0.2">
      <c r="A224" s="9">
        <v>43753</v>
      </c>
      <c r="B224" s="15" t="s">
        <v>344</v>
      </c>
      <c r="C224" s="15" t="s">
        <v>327</v>
      </c>
      <c r="D224" s="15">
        <v>200</v>
      </c>
      <c r="E224" s="16">
        <f>D224*0.971</f>
        <v>194.2</v>
      </c>
      <c r="F224" s="15" t="s">
        <v>331</v>
      </c>
    </row>
    <row r="225" spans="1:6" x14ac:dyDescent="0.2">
      <c r="A225" s="9">
        <v>43753</v>
      </c>
      <c r="B225" s="15" t="s">
        <v>45</v>
      </c>
      <c r="C225" s="15" t="s">
        <v>9</v>
      </c>
      <c r="D225" s="15">
        <v>200</v>
      </c>
      <c r="E225" s="23">
        <f>D225*0.972</f>
        <v>194.4</v>
      </c>
      <c r="F225" s="15" t="s">
        <v>790</v>
      </c>
    </row>
    <row r="226" spans="1:6" x14ac:dyDescent="0.2">
      <c r="A226" s="9">
        <v>43753</v>
      </c>
      <c r="B226" s="15" t="s">
        <v>41</v>
      </c>
      <c r="C226" s="15" t="s">
        <v>9</v>
      </c>
      <c r="D226" s="15">
        <v>500</v>
      </c>
      <c r="E226" s="23">
        <f>D226*0.972</f>
        <v>486</v>
      </c>
      <c r="F226" s="15" t="s">
        <v>8</v>
      </c>
    </row>
    <row r="227" spans="1:6" x14ac:dyDescent="0.2">
      <c r="A227" s="9">
        <v>43753</v>
      </c>
      <c r="B227" s="15" t="s">
        <v>22</v>
      </c>
      <c r="C227" s="15" t="s">
        <v>327</v>
      </c>
      <c r="D227" s="15">
        <v>200</v>
      </c>
      <c r="E227" s="16">
        <f>D227*0.971</f>
        <v>194.2</v>
      </c>
      <c r="F227" s="15" t="s">
        <v>8</v>
      </c>
    </row>
    <row r="228" spans="1:6" x14ac:dyDescent="0.2">
      <c r="A228" s="9">
        <v>43753</v>
      </c>
      <c r="B228" s="15" t="s">
        <v>41</v>
      </c>
      <c r="C228" s="15" t="s">
        <v>327</v>
      </c>
      <c r="D228" s="15">
        <v>100</v>
      </c>
      <c r="E228" s="16">
        <f>D228-3.9</f>
        <v>96.1</v>
      </c>
      <c r="F228" s="15" t="s">
        <v>8</v>
      </c>
    </row>
    <row r="229" spans="1:6" x14ac:dyDescent="0.2">
      <c r="A229" s="9">
        <v>43753</v>
      </c>
      <c r="B229" s="15" t="s">
        <v>809</v>
      </c>
      <c r="C229" s="15" t="s">
        <v>327</v>
      </c>
      <c r="D229" s="15">
        <v>200</v>
      </c>
      <c r="E229" s="16">
        <f>D229*0.971</f>
        <v>194.2</v>
      </c>
      <c r="F229" s="15" t="s">
        <v>343</v>
      </c>
    </row>
    <row r="230" spans="1:6" x14ac:dyDescent="0.2">
      <c r="A230" s="9">
        <v>43753</v>
      </c>
      <c r="B230" s="15" t="s">
        <v>809</v>
      </c>
      <c r="C230" s="15" t="s">
        <v>327</v>
      </c>
      <c r="D230" s="15">
        <v>200</v>
      </c>
      <c r="E230" s="16">
        <f>D230*0.971</f>
        <v>194.2</v>
      </c>
      <c r="F230" s="15" t="s">
        <v>331</v>
      </c>
    </row>
    <row r="231" spans="1:6" x14ac:dyDescent="0.2">
      <c r="A231" s="9">
        <v>43753</v>
      </c>
      <c r="B231" s="15" t="s">
        <v>71</v>
      </c>
      <c r="C231" s="15" t="s">
        <v>9</v>
      </c>
      <c r="D231" s="15">
        <v>200</v>
      </c>
      <c r="E231" s="23">
        <f>D231*0.972</f>
        <v>194.4</v>
      </c>
      <c r="F231" s="15" t="s">
        <v>43</v>
      </c>
    </row>
    <row r="232" spans="1:6" x14ac:dyDescent="0.2">
      <c r="A232" s="9">
        <v>43753</v>
      </c>
      <c r="B232" s="15" t="s">
        <v>349</v>
      </c>
      <c r="C232" s="15" t="s">
        <v>9</v>
      </c>
      <c r="D232" s="15">
        <v>200</v>
      </c>
      <c r="E232" s="23">
        <f>D232*0.972</f>
        <v>194.4</v>
      </c>
      <c r="F232" s="15" t="s">
        <v>790</v>
      </c>
    </row>
    <row r="233" spans="1:6" x14ac:dyDescent="0.2">
      <c r="A233" s="9">
        <v>43754</v>
      </c>
      <c r="B233" s="15" t="s">
        <v>39</v>
      </c>
      <c r="C233" s="15" t="s">
        <v>9</v>
      </c>
      <c r="D233" s="15">
        <v>500</v>
      </c>
      <c r="E233" s="23">
        <f>D233*0.972</f>
        <v>486</v>
      </c>
      <c r="F233" s="15" t="s">
        <v>790</v>
      </c>
    </row>
    <row r="234" spans="1:6" x14ac:dyDescent="0.2">
      <c r="A234" s="9">
        <v>43754</v>
      </c>
      <c r="B234" s="15" t="s">
        <v>810</v>
      </c>
      <c r="C234" s="15" t="s">
        <v>327</v>
      </c>
      <c r="D234" s="15">
        <v>2000</v>
      </c>
      <c r="E234" s="16">
        <f>D234*0.971</f>
        <v>1942</v>
      </c>
      <c r="F234" s="15" t="s">
        <v>343</v>
      </c>
    </row>
    <row r="235" spans="1:6" x14ac:dyDescent="0.2">
      <c r="A235" s="9">
        <v>43754</v>
      </c>
      <c r="B235" s="15" t="s">
        <v>80</v>
      </c>
      <c r="C235" s="15" t="s">
        <v>327</v>
      </c>
      <c r="D235" s="15">
        <v>100</v>
      </c>
      <c r="E235" s="16">
        <f>D235-3.9</f>
        <v>96.1</v>
      </c>
      <c r="F235" s="15" t="s">
        <v>8</v>
      </c>
    </row>
    <row r="236" spans="1:6" x14ac:dyDescent="0.2">
      <c r="A236" s="9">
        <v>43754</v>
      </c>
      <c r="B236" s="15" t="s">
        <v>811</v>
      </c>
      <c r="C236" s="15" t="s">
        <v>327</v>
      </c>
      <c r="D236" s="15">
        <v>8000</v>
      </c>
      <c r="E236" s="16">
        <f>D236*0.971</f>
        <v>7768</v>
      </c>
      <c r="F236" s="15" t="s">
        <v>8</v>
      </c>
    </row>
    <row r="237" spans="1:6" x14ac:dyDescent="0.2">
      <c r="A237" s="9">
        <v>43754</v>
      </c>
      <c r="B237" s="15" t="s">
        <v>333</v>
      </c>
      <c r="C237" s="15" t="s">
        <v>327</v>
      </c>
      <c r="D237" s="15">
        <v>500</v>
      </c>
      <c r="E237" s="16">
        <f>D237*0.971</f>
        <v>485.5</v>
      </c>
      <c r="F237" s="15" t="s">
        <v>790</v>
      </c>
    </row>
    <row r="238" spans="1:6" x14ac:dyDescent="0.2">
      <c r="A238" s="9">
        <v>43754</v>
      </c>
      <c r="B238" s="15" t="s">
        <v>58</v>
      </c>
      <c r="C238" s="15" t="s">
        <v>9</v>
      </c>
      <c r="D238" s="15">
        <v>500</v>
      </c>
      <c r="E238" s="23">
        <f>D238*0.972</f>
        <v>486</v>
      </c>
      <c r="F238" s="15" t="s">
        <v>331</v>
      </c>
    </row>
    <row r="239" spans="1:6" x14ac:dyDescent="0.2">
      <c r="A239" s="9">
        <v>43754</v>
      </c>
      <c r="B239" s="15" t="s">
        <v>812</v>
      </c>
      <c r="C239" s="15" t="s">
        <v>9</v>
      </c>
      <c r="D239" s="15">
        <v>500</v>
      </c>
      <c r="E239" s="23">
        <f>D239*0.972</f>
        <v>486</v>
      </c>
      <c r="F239" s="15" t="s">
        <v>790</v>
      </c>
    </row>
    <row r="240" spans="1:6" x14ac:dyDescent="0.2">
      <c r="A240" s="9">
        <v>43754</v>
      </c>
      <c r="B240" s="15" t="s">
        <v>334</v>
      </c>
      <c r="C240" s="15" t="s">
        <v>9</v>
      </c>
      <c r="D240" s="15">
        <v>400</v>
      </c>
      <c r="E240" s="23">
        <f>D240*0.972</f>
        <v>388.8</v>
      </c>
      <c r="F240" s="15" t="s">
        <v>8</v>
      </c>
    </row>
    <row r="241" spans="1:6" x14ac:dyDescent="0.2">
      <c r="A241" s="9">
        <v>43754</v>
      </c>
      <c r="B241" s="15" t="s">
        <v>813</v>
      </c>
      <c r="C241" s="15" t="s">
        <v>327</v>
      </c>
      <c r="D241" s="15">
        <v>200</v>
      </c>
      <c r="E241" s="16">
        <f>D241*0.971</f>
        <v>194.2</v>
      </c>
      <c r="F241" s="15" t="s">
        <v>790</v>
      </c>
    </row>
    <row r="242" spans="1:6" x14ac:dyDescent="0.2">
      <c r="A242" s="9">
        <v>43754</v>
      </c>
      <c r="B242" s="15" t="s">
        <v>814</v>
      </c>
      <c r="C242" s="15" t="s">
        <v>327</v>
      </c>
      <c r="D242" s="15">
        <v>100</v>
      </c>
      <c r="E242" s="16">
        <f>D242-3.9</f>
        <v>96.1</v>
      </c>
      <c r="F242" s="15" t="s">
        <v>790</v>
      </c>
    </row>
    <row r="243" spans="1:6" x14ac:dyDescent="0.2">
      <c r="A243" s="9">
        <v>43754</v>
      </c>
      <c r="B243" s="15" t="s">
        <v>335</v>
      </c>
      <c r="C243" s="15" t="s">
        <v>327</v>
      </c>
      <c r="D243" s="15">
        <v>200</v>
      </c>
      <c r="E243" s="16">
        <f t="shared" ref="E243:E252" si="5">D243*0.971</f>
        <v>194.2</v>
      </c>
      <c r="F243" s="15" t="s">
        <v>114</v>
      </c>
    </row>
    <row r="244" spans="1:6" x14ac:dyDescent="0.2">
      <c r="A244" s="9">
        <v>43754</v>
      </c>
      <c r="B244" s="15" t="s">
        <v>41</v>
      </c>
      <c r="C244" s="15" t="s">
        <v>327</v>
      </c>
      <c r="D244" s="15">
        <v>500</v>
      </c>
      <c r="E244" s="16">
        <f t="shared" si="5"/>
        <v>485.5</v>
      </c>
      <c r="F244" s="15" t="s">
        <v>8</v>
      </c>
    </row>
    <row r="245" spans="1:6" x14ac:dyDescent="0.2">
      <c r="A245" s="9">
        <v>43754</v>
      </c>
      <c r="B245" s="15" t="s">
        <v>815</v>
      </c>
      <c r="C245" s="15" t="s">
        <v>327</v>
      </c>
      <c r="D245" s="15">
        <v>500</v>
      </c>
      <c r="E245" s="16">
        <f t="shared" si="5"/>
        <v>485.5</v>
      </c>
      <c r="F245" s="15" t="s">
        <v>343</v>
      </c>
    </row>
    <row r="246" spans="1:6" x14ac:dyDescent="0.2">
      <c r="A246" s="9">
        <v>43754</v>
      </c>
      <c r="B246" s="15" t="s">
        <v>345</v>
      </c>
      <c r="C246" s="15" t="s">
        <v>327</v>
      </c>
      <c r="D246" s="15">
        <v>500</v>
      </c>
      <c r="E246" s="16">
        <f t="shared" si="5"/>
        <v>485.5</v>
      </c>
      <c r="F246" s="15" t="s">
        <v>40</v>
      </c>
    </row>
    <row r="247" spans="1:6" x14ac:dyDescent="0.2">
      <c r="A247" s="9">
        <v>43754</v>
      </c>
      <c r="B247" s="15" t="s">
        <v>816</v>
      </c>
      <c r="C247" s="15" t="s">
        <v>327</v>
      </c>
      <c r="D247" s="15">
        <v>200</v>
      </c>
      <c r="E247" s="16">
        <f t="shared" si="5"/>
        <v>194.2</v>
      </c>
      <c r="F247" s="15" t="s">
        <v>8</v>
      </c>
    </row>
    <row r="248" spans="1:6" x14ac:dyDescent="0.2">
      <c r="A248" s="9">
        <v>43754</v>
      </c>
      <c r="B248" s="15" t="s">
        <v>75</v>
      </c>
      <c r="C248" s="15" t="s">
        <v>327</v>
      </c>
      <c r="D248" s="15">
        <v>200</v>
      </c>
      <c r="E248" s="16">
        <f t="shared" si="5"/>
        <v>194.2</v>
      </c>
      <c r="F248" s="15" t="s">
        <v>790</v>
      </c>
    </row>
    <row r="249" spans="1:6" x14ac:dyDescent="0.2">
      <c r="A249" s="9">
        <v>43755</v>
      </c>
      <c r="B249" s="15" t="s">
        <v>64</v>
      </c>
      <c r="C249" s="15" t="s">
        <v>327</v>
      </c>
      <c r="D249" s="15">
        <v>500</v>
      </c>
      <c r="E249" s="16">
        <f t="shared" si="5"/>
        <v>485.5</v>
      </c>
      <c r="F249" s="15" t="s">
        <v>8</v>
      </c>
    </row>
    <row r="250" spans="1:6" x14ac:dyDescent="0.2">
      <c r="A250" s="9">
        <v>43755</v>
      </c>
      <c r="B250" s="15" t="s">
        <v>817</v>
      </c>
      <c r="C250" s="15" t="s">
        <v>327</v>
      </c>
      <c r="D250" s="15">
        <v>5000</v>
      </c>
      <c r="E250" s="16">
        <f t="shared" si="5"/>
        <v>4855</v>
      </c>
      <c r="F250" s="15" t="s">
        <v>8</v>
      </c>
    </row>
    <row r="251" spans="1:6" x14ac:dyDescent="0.2">
      <c r="A251" s="9">
        <v>43755</v>
      </c>
      <c r="B251" s="15" t="s">
        <v>37</v>
      </c>
      <c r="C251" s="15" t="s">
        <v>327</v>
      </c>
      <c r="D251" s="15">
        <v>200</v>
      </c>
      <c r="E251" s="16">
        <f t="shared" si="5"/>
        <v>194.2</v>
      </c>
      <c r="F251" s="15" t="s">
        <v>8</v>
      </c>
    </row>
    <row r="252" spans="1:6" x14ac:dyDescent="0.2">
      <c r="A252" s="9">
        <v>43755</v>
      </c>
      <c r="B252" s="15" t="s">
        <v>50</v>
      </c>
      <c r="C252" s="15" t="s">
        <v>327</v>
      </c>
      <c r="D252" s="15">
        <v>500</v>
      </c>
      <c r="E252" s="16">
        <f t="shared" si="5"/>
        <v>485.5</v>
      </c>
      <c r="F252" s="15" t="s">
        <v>8</v>
      </c>
    </row>
    <row r="253" spans="1:6" x14ac:dyDescent="0.2">
      <c r="A253" s="9">
        <v>43755</v>
      </c>
      <c r="B253" s="15" t="s">
        <v>50</v>
      </c>
      <c r="C253" s="15" t="s">
        <v>327</v>
      </c>
      <c r="D253" s="15">
        <v>100</v>
      </c>
      <c r="E253" s="16">
        <f>D253-3.9</f>
        <v>96.1</v>
      </c>
      <c r="F253" s="15" t="s">
        <v>790</v>
      </c>
    </row>
    <row r="254" spans="1:6" x14ac:dyDescent="0.2">
      <c r="A254" s="9">
        <v>43755</v>
      </c>
      <c r="B254" s="15" t="s">
        <v>116</v>
      </c>
      <c r="C254" s="15" t="s">
        <v>9</v>
      </c>
      <c r="D254" s="15">
        <v>1000</v>
      </c>
      <c r="E254" s="23">
        <f>D254*0.972</f>
        <v>972</v>
      </c>
      <c r="F254" s="15" t="s">
        <v>8</v>
      </c>
    </row>
    <row r="255" spans="1:6" x14ac:dyDescent="0.2">
      <c r="A255" s="9">
        <v>43755</v>
      </c>
      <c r="B255" s="15" t="s">
        <v>67</v>
      </c>
      <c r="C255" s="15" t="s">
        <v>327</v>
      </c>
      <c r="D255" s="15">
        <v>300</v>
      </c>
      <c r="E255" s="16">
        <f>D255*0.971</f>
        <v>291.3</v>
      </c>
      <c r="F255" s="15" t="s">
        <v>38</v>
      </c>
    </row>
    <row r="256" spans="1:6" x14ac:dyDescent="0.2">
      <c r="A256" s="9">
        <v>43755</v>
      </c>
      <c r="B256" s="15" t="s">
        <v>67</v>
      </c>
      <c r="C256" s="15" t="s">
        <v>327</v>
      </c>
      <c r="D256" s="15">
        <v>300</v>
      </c>
      <c r="E256" s="16">
        <f>D256*0.971</f>
        <v>291.3</v>
      </c>
      <c r="F256" s="15" t="s">
        <v>51</v>
      </c>
    </row>
    <row r="257" spans="1:6" x14ac:dyDescent="0.2">
      <c r="A257" s="9">
        <v>43755</v>
      </c>
      <c r="B257" s="15" t="s">
        <v>68</v>
      </c>
      <c r="C257" s="15" t="s">
        <v>9</v>
      </c>
      <c r="D257" s="15">
        <v>200</v>
      </c>
      <c r="E257" s="23">
        <f>D257*0.972</f>
        <v>194.4</v>
      </c>
      <c r="F257" s="15" t="s">
        <v>331</v>
      </c>
    </row>
    <row r="258" spans="1:6" x14ac:dyDescent="0.2">
      <c r="A258" s="9">
        <v>43755</v>
      </c>
      <c r="B258" s="15" t="s">
        <v>334</v>
      </c>
      <c r="C258" s="15" t="s">
        <v>327</v>
      </c>
      <c r="D258" s="15">
        <v>1000</v>
      </c>
      <c r="E258" s="16">
        <f>D258*0.971</f>
        <v>971</v>
      </c>
      <c r="F258" s="15" t="s">
        <v>8</v>
      </c>
    </row>
    <row r="259" spans="1:6" x14ac:dyDescent="0.2">
      <c r="A259" s="9">
        <v>43755</v>
      </c>
      <c r="B259" s="15" t="s">
        <v>346</v>
      </c>
      <c r="C259" s="15" t="s">
        <v>327</v>
      </c>
      <c r="D259" s="15">
        <v>100</v>
      </c>
      <c r="E259" s="16">
        <f>D259-3.9</f>
        <v>96.1</v>
      </c>
      <c r="F259" s="15" t="s">
        <v>40</v>
      </c>
    </row>
    <row r="260" spans="1:6" x14ac:dyDescent="0.2">
      <c r="A260" s="9">
        <v>43755</v>
      </c>
      <c r="B260" s="15" t="s">
        <v>32</v>
      </c>
      <c r="C260" s="15" t="s">
        <v>327</v>
      </c>
      <c r="D260" s="15">
        <v>200</v>
      </c>
      <c r="E260" s="16">
        <f>D260*0.971</f>
        <v>194.2</v>
      </c>
      <c r="F260" s="15" t="s">
        <v>790</v>
      </c>
    </row>
    <row r="261" spans="1:6" x14ac:dyDescent="0.2">
      <c r="A261" s="9">
        <v>43755</v>
      </c>
      <c r="B261" s="15" t="s">
        <v>334</v>
      </c>
      <c r="C261" s="15" t="s">
        <v>327</v>
      </c>
      <c r="D261" s="15">
        <v>1000</v>
      </c>
      <c r="E261" s="16">
        <f>D261*0.971</f>
        <v>971</v>
      </c>
      <c r="F261" s="15" t="s">
        <v>790</v>
      </c>
    </row>
    <row r="262" spans="1:6" x14ac:dyDescent="0.2">
      <c r="A262" s="9">
        <v>43755</v>
      </c>
      <c r="B262" s="15" t="s">
        <v>61</v>
      </c>
      <c r="C262" s="15" t="s">
        <v>9</v>
      </c>
      <c r="D262" s="15">
        <v>1000</v>
      </c>
      <c r="E262" s="23">
        <f>D262*0.972</f>
        <v>972</v>
      </c>
      <c r="F262" s="15" t="s">
        <v>790</v>
      </c>
    </row>
    <row r="263" spans="1:6" x14ac:dyDescent="0.2">
      <c r="A263" s="9">
        <v>43755</v>
      </c>
      <c r="B263" s="15" t="s">
        <v>818</v>
      </c>
      <c r="C263" s="15" t="s">
        <v>327</v>
      </c>
      <c r="D263" s="15">
        <v>200</v>
      </c>
      <c r="E263" s="16">
        <f>D263*0.971</f>
        <v>194.2</v>
      </c>
      <c r="F263" s="15" t="s">
        <v>8</v>
      </c>
    </row>
    <row r="264" spans="1:6" x14ac:dyDescent="0.2">
      <c r="A264" s="9">
        <v>43755</v>
      </c>
      <c r="B264" s="15" t="s">
        <v>90</v>
      </c>
      <c r="C264" s="15" t="s">
        <v>327</v>
      </c>
      <c r="D264" s="15">
        <v>100</v>
      </c>
      <c r="E264" s="16">
        <f>D264-3.9</f>
        <v>96.1</v>
      </c>
      <c r="F264" s="15" t="s">
        <v>8</v>
      </c>
    </row>
    <row r="265" spans="1:6" x14ac:dyDescent="0.2">
      <c r="A265" s="9">
        <v>43755</v>
      </c>
      <c r="B265" s="15" t="s">
        <v>71</v>
      </c>
      <c r="C265" s="15" t="s">
        <v>9</v>
      </c>
      <c r="D265" s="15">
        <v>200</v>
      </c>
      <c r="E265" s="23">
        <f>D265*0.972</f>
        <v>194.4</v>
      </c>
      <c r="F265" s="15" t="s">
        <v>115</v>
      </c>
    </row>
    <row r="266" spans="1:6" x14ac:dyDescent="0.2">
      <c r="A266" s="9">
        <v>43755</v>
      </c>
      <c r="B266" s="15" t="s">
        <v>819</v>
      </c>
      <c r="C266" s="15" t="s">
        <v>327</v>
      </c>
      <c r="D266" s="15">
        <v>1000</v>
      </c>
      <c r="E266" s="16">
        <f>D266*0.961</f>
        <v>961</v>
      </c>
      <c r="F266" s="15" t="s">
        <v>8</v>
      </c>
    </row>
    <row r="267" spans="1:6" x14ac:dyDescent="0.2">
      <c r="A267" s="9">
        <v>43755</v>
      </c>
      <c r="B267" s="15" t="s">
        <v>33</v>
      </c>
      <c r="C267" s="15" t="s">
        <v>327</v>
      </c>
      <c r="D267" s="15">
        <v>100</v>
      </c>
      <c r="E267" s="16">
        <f>D267-3.9</f>
        <v>96.1</v>
      </c>
      <c r="F267" s="15" t="s">
        <v>8</v>
      </c>
    </row>
    <row r="268" spans="1:6" x14ac:dyDescent="0.2">
      <c r="A268" s="9">
        <v>43755</v>
      </c>
      <c r="B268" s="15" t="s">
        <v>91</v>
      </c>
      <c r="C268" s="15" t="s">
        <v>327</v>
      </c>
      <c r="D268" s="15">
        <v>500</v>
      </c>
      <c r="E268" s="16">
        <f>D268*0.971</f>
        <v>485.5</v>
      </c>
      <c r="F268" s="15" t="s">
        <v>38</v>
      </c>
    </row>
    <row r="269" spans="1:6" x14ac:dyDescent="0.2">
      <c r="A269" s="9">
        <v>43755</v>
      </c>
      <c r="B269" s="15" t="s">
        <v>357</v>
      </c>
      <c r="C269" s="15" t="s">
        <v>9</v>
      </c>
      <c r="D269" s="15">
        <v>2000</v>
      </c>
      <c r="E269" s="23">
        <f>D269*0.972</f>
        <v>1944</v>
      </c>
      <c r="F269" s="15" t="s">
        <v>8</v>
      </c>
    </row>
    <row r="270" spans="1:6" x14ac:dyDescent="0.2">
      <c r="A270" s="9">
        <v>43755</v>
      </c>
      <c r="B270" s="15" t="s">
        <v>61</v>
      </c>
      <c r="C270" s="15" t="s">
        <v>327</v>
      </c>
      <c r="D270" s="15">
        <v>200</v>
      </c>
      <c r="E270" s="16">
        <f>D270*0.971</f>
        <v>194.2</v>
      </c>
      <c r="F270" s="15" t="s">
        <v>790</v>
      </c>
    </row>
    <row r="271" spans="1:6" x14ac:dyDescent="0.2">
      <c r="A271" s="9">
        <v>43756</v>
      </c>
      <c r="B271" s="15" t="s">
        <v>87</v>
      </c>
      <c r="C271" s="15" t="s">
        <v>327</v>
      </c>
      <c r="D271" s="15">
        <v>200</v>
      </c>
      <c r="E271" s="16">
        <f>D271*0.971</f>
        <v>194.2</v>
      </c>
      <c r="F271" s="15" t="s">
        <v>8</v>
      </c>
    </row>
    <row r="272" spans="1:6" x14ac:dyDescent="0.2">
      <c r="A272" s="9">
        <v>43756</v>
      </c>
      <c r="B272" s="15" t="s">
        <v>55</v>
      </c>
      <c r="C272" s="15" t="s">
        <v>327</v>
      </c>
      <c r="D272" s="15">
        <v>200</v>
      </c>
      <c r="E272" s="16">
        <f>D272*0.971</f>
        <v>194.2</v>
      </c>
      <c r="F272" s="15" t="s">
        <v>8</v>
      </c>
    </row>
    <row r="273" spans="1:6" x14ac:dyDescent="0.2">
      <c r="A273" s="9">
        <v>43756</v>
      </c>
      <c r="B273" s="15" t="s">
        <v>75</v>
      </c>
      <c r="C273" s="15" t="s">
        <v>327</v>
      </c>
      <c r="D273" s="15">
        <v>1000</v>
      </c>
      <c r="E273" s="16">
        <f>D273*0.971</f>
        <v>971</v>
      </c>
      <c r="F273" s="15" t="s">
        <v>790</v>
      </c>
    </row>
    <row r="274" spans="1:6" x14ac:dyDescent="0.2">
      <c r="A274" s="9">
        <v>43756</v>
      </c>
      <c r="B274" s="15" t="s">
        <v>26</v>
      </c>
      <c r="C274" s="15" t="s">
        <v>9</v>
      </c>
      <c r="D274" s="15">
        <v>500</v>
      </c>
      <c r="E274" s="23">
        <f>D274*0.972</f>
        <v>486</v>
      </c>
      <c r="F274" s="15" t="s">
        <v>8</v>
      </c>
    </row>
    <row r="275" spans="1:6" x14ac:dyDescent="0.2">
      <c r="A275" s="9">
        <v>43756</v>
      </c>
      <c r="B275" s="15" t="s">
        <v>41</v>
      </c>
      <c r="C275" s="15" t="s">
        <v>327</v>
      </c>
      <c r="D275" s="15">
        <v>100</v>
      </c>
      <c r="E275" s="16">
        <f>D275-3.9</f>
        <v>96.1</v>
      </c>
      <c r="F275" s="15" t="s">
        <v>8</v>
      </c>
    </row>
    <row r="276" spans="1:6" x14ac:dyDescent="0.2">
      <c r="A276" s="9">
        <v>43756</v>
      </c>
      <c r="B276" s="15" t="s">
        <v>75</v>
      </c>
      <c r="C276" s="15" t="s">
        <v>327</v>
      </c>
      <c r="D276" s="15">
        <v>200</v>
      </c>
      <c r="E276" s="16">
        <f>D276*0.971</f>
        <v>194.2</v>
      </c>
      <c r="F276" s="15" t="s">
        <v>8</v>
      </c>
    </row>
    <row r="277" spans="1:6" x14ac:dyDescent="0.2">
      <c r="A277" s="9">
        <v>43756</v>
      </c>
      <c r="B277" s="15" t="s">
        <v>89</v>
      </c>
      <c r="C277" s="15" t="s">
        <v>327</v>
      </c>
      <c r="D277" s="15">
        <v>200</v>
      </c>
      <c r="E277" s="16">
        <f>D277*0.971</f>
        <v>194.2</v>
      </c>
      <c r="F277" s="15" t="s">
        <v>51</v>
      </c>
    </row>
    <row r="278" spans="1:6" x14ac:dyDescent="0.2">
      <c r="A278" s="9">
        <v>43756</v>
      </c>
      <c r="B278" s="15" t="s">
        <v>33</v>
      </c>
      <c r="C278" s="15" t="s">
        <v>327</v>
      </c>
      <c r="D278" s="15">
        <v>500</v>
      </c>
      <c r="E278" s="16">
        <f>D278*0.971</f>
        <v>485.5</v>
      </c>
      <c r="F278" s="15" t="s">
        <v>88</v>
      </c>
    </row>
    <row r="279" spans="1:6" x14ac:dyDescent="0.2">
      <c r="A279" s="9">
        <v>43756</v>
      </c>
      <c r="B279" s="15" t="s">
        <v>84</v>
      </c>
      <c r="C279" s="15" t="s">
        <v>327</v>
      </c>
      <c r="D279" s="15">
        <v>1200</v>
      </c>
      <c r="E279" s="16">
        <f>D279*0.971</f>
        <v>1165.2</v>
      </c>
      <c r="F279" s="15" t="s">
        <v>790</v>
      </c>
    </row>
    <row r="280" spans="1:6" x14ac:dyDescent="0.2">
      <c r="A280" s="9">
        <v>43756</v>
      </c>
      <c r="B280" s="15" t="s">
        <v>22</v>
      </c>
      <c r="C280" s="15" t="s">
        <v>327</v>
      </c>
      <c r="D280" s="15">
        <v>1000</v>
      </c>
      <c r="E280" s="16">
        <f>D280*0.971</f>
        <v>971</v>
      </c>
      <c r="F280" s="15" t="s">
        <v>8</v>
      </c>
    </row>
    <row r="281" spans="1:6" x14ac:dyDescent="0.2">
      <c r="A281" s="9">
        <v>43756</v>
      </c>
      <c r="B281" s="15" t="s">
        <v>334</v>
      </c>
      <c r="C281" s="15" t="s">
        <v>9</v>
      </c>
      <c r="D281" s="15">
        <v>600</v>
      </c>
      <c r="E281" s="23">
        <f>D281*0.972</f>
        <v>583.19999999999993</v>
      </c>
      <c r="F281" s="15" t="s">
        <v>8</v>
      </c>
    </row>
    <row r="282" spans="1:6" x14ac:dyDescent="0.2">
      <c r="A282" s="9">
        <v>43756</v>
      </c>
      <c r="B282" s="15" t="s">
        <v>854</v>
      </c>
      <c r="C282" s="15" t="s">
        <v>327</v>
      </c>
      <c r="D282" s="15">
        <v>1000</v>
      </c>
      <c r="E282" s="16">
        <f>D282*0.971</f>
        <v>971</v>
      </c>
      <c r="F282" s="15" t="s">
        <v>790</v>
      </c>
    </row>
    <row r="283" spans="1:6" x14ac:dyDescent="0.2">
      <c r="A283" s="9">
        <v>43756</v>
      </c>
      <c r="B283" s="15" t="s">
        <v>92</v>
      </c>
      <c r="C283" s="15" t="s">
        <v>9</v>
      </c>
      <c r="D283" s="15">
        <v>600</v>
      </c>
      <c r="E283" s="23">
        <f>D283*0.972</f>
        <v>583.19999999999993</v>
      </c>
      <c r="F283" s="15" t="s">
        <v>8</v>
      </c>
    </row>
    <row r="284" spans="1:6" x14ac:dyDescent="0.2">
      <c r="A284" s="9">
        <v>43756</v>
      </c>
      <c r="B284" s="15" t="s">
        <v>39</v>
      </c>
      <c r="C284" s="15" t="s">
        <v>102</v>
      </c>
      <c r="D284" s="15">
        <v>500</v>
      </c>
      <c r="E284" s="23">
        <f>D284*0.972</f>
        <v>486</v>
      </c>
      <c r="F284" s="15" t="s">
        <v>93</v>
      </c>
    </row>
    <row r="285" spans="1:6" x14ac:dyDescent="0.2">
      <c r="A285" s="9">
        <v>43756</v>
      </c>
      <c r="B285" s="15" t="s">
        <v>32</v>
      </c>
      <c r="C285" s="15" t="s">
        <v>327</v>
      </c>
      <c r="D285" s="15">
        <v>200</v>
      </c>
      <c r="E285" s="16">
        <f>D285*0.971</f>
        <v>194.2</v>
      </c>
      <c r="F285" s="15" t="s">
        <v>115</v>
      </c>
    </row>
    <row r="286" spans="1:6" x14ac:dyDescent="0.2">
      <c r="A286" s="9">
        <v>43756</v>
      </c>
      <c r="B286" s="15" t="s">
        <v>32</v>
      </c>
      <c r="C286" s="15" t="s">
        <v>327</v>
      </c>
      <c r="D286" s="15">
        <v>500</v>
      </c>
      <c r="E286" s="16">
        <f>D286*0.971</f>
        <v>485.5</v>
      </c>
      <c r="F286" s="15" t="s">
        <v>8</v>
      </c>
    </row>
    <row r="287" spans="1:6" x14ac:dyDescent="0.2">
      <c r="A287" s="9">
        <v>43756</v>
      </c>
      <c r="B287" s="15" t="s">
        <v>245</v>
      </c>
      <c r="C287" s="15" t="s">
        <v>327</v>
      </c>
      <c r="D287" s="15">
        <v>100</v>
      </c>
      <c r="E287" s="16">
        <f>D287-3.9</f>
        <v>96.1</v>
      </c>
      <c r="F287" s="15" t="s">
        <v>8</v>
      </c>
    </row>
    <row r="288" spans="1:6" x14ac:dyDescent="0.2">
      <c r="A288" s="9">
        <v>43756</v>
      </c>
      <c r="B288" s="15" t="s">
        <v>33</v>
      </c>
      <c r="C288" s="15" t="s">
        <v>327</v>
      </c>
      <c r="D288" s="15">
        <v>100</v>
      </c>
      <c r="E288" s="16">
        <f>D288-3.9</f>
        <v>96.1</v>
      </c>
      <c r="F288" s="15" t="s">
        <v>246</v>
      </c>
    </row>
    <row r="289" spans="1:6" x14ac:dyDescent="0.2">
      <c r="A289" s="9">
        <v>43756</v>
      </c>
      <c r="B289" s="15" t="s">
        <v>10</v>
      </c>
      <c r="C289" s="15" t="s">
        <v>327</v>
      </c>
      <c r="D289" s="15">
        <v>200</v>
      </c>
      <c r="E289" s="16">
        <f>D289*0.971</f>
        <v>194.2</v>
      </c>
      <c r="F289" s="15" t="s">
        <v>790</v>
      </c>
    </row>
    <row r="290" spans="1:6" x14ac:dyDescent="0.2">
      <c r="A290" s="9">
        <v>43756</v>
      </c>
      <c r="B290" s="15" t="s">
        <v>820</v>
      </c>
      <c r="C290" s="15" t="s">
        <v>327</v>
      </c>
      <c r="D290" s="15">
        <v>500</v>
      </c>
      <c r="E290" s="16">
        <f>D290*0.971</f>
        <v>485.5</v>
      </c>
      <c r="F290" s="15" t="s">
        <v>115</v>
      </c>
    </row>
    <row r="291" spans="1:6" x14ac:dyDescent="0.2">
      <c r="A291" s="9">
        <v>43756</v>
      </c>
      <c r="B291" s="15" t="s">
        <v>31</v>
      </c>
      <c r="C291" s="15" t="s">
        <v>9</v>
      </c>
      <c r="D291" s="15">
        <v>500</v>
      </c>
      <c r="E291" s="23">
        <f>D291*0.972</f>
        <v>486</v>
      </c>
      <c r="F291" s="15" t="s">
        <v>115</v>
      </c>
    </row>
    <row r="292" spans="1:6" x14ac:dyDescent="0.2">
      <c r="A292" s="9">
        <v>43757</v>
      </c>
      <c r="B292" s="15" t="s">
        <v>33</v>
      </c>
      <c r="C292" s="15" t="s">
        <v>327</v>
      </c>
      <c r="D292" s="15">
        <v>1000</v>
      </c>
      <c r="E292" s="16">
        <f>D292*0.971</f>
        <v>971</v>
      </c>
      <c r="F292" s="15" t="s">
        <v>8</v>
      </c>
    </row>
    <row r="293" spans="1:6" x14ac:dyDescent="0.2">
      <c r="A293" s="9">
        <v>43757</v>
      </c>
      <c r="B293" s="15" t="s">
        <v>92</v>
      </c>
      <c r="C293" s="15" t="s">
        <v>327</v>
      </c>
      <c r="D293" s="15">
        <v>1100</v>
      </c>
      <c r="E293" s="16">
        <f>D293*0.971</f>
        <v>1068.0999999999999</v>
      </c>
      <c r="F293" s="15" t="s">
        <v>114</v>
      </c>
    </row>
    <row r="294" spans="1:6" x14ac:dyDescent="0.2">
      <c r="A294" s="9">
        <v>43757</v>
      </c>
      <c r="B294" s="15" t="s">
        <v>821</v>
      </c>
      <c r="C294" s="15" t="s">
        <v>327</v>
      </c>
      <c r="D294" s="15">
        <v>200</v>
      </c>
      <c r="E294" s="16">
        <f>D294*0.971</f>
        <v>194.2</v>
      </c>
      <c r="F294" s="15" t="s">
        <v>115</v>
      </c>
    </row>
    <row r="295" spans="1:6" x14ac:dyDescent="0.2">
      <c r="A295" s="9">
        <v>43757</v>
      </c>
      <c r="B295" s="15" t="s">
        <v>822</v>
      </c>
      <c r="C295" s="15" t="s">
        <v>327</v>
      </c>
      <c r="D295" s="15">
        <v>9000</v>
      </c>
      <c r="E295" s="16">
        <f>D295*0.971</f>
        <v>8739</v>
      </c>
      <c r="F295" s="15" t="s">
        <v>8</v>
      </c>
    </row>
    <row r="296" spans="1:6" x14ac:dyDescent="0.2">
      <c r="A296" s="9">
        <v>43757</v>
      </c>
      <c r="B296" s="15" t="s">
        <v>47</v>
      </c>
      <c r="C296" s="15" t="s">
        <v>103</v>
      </c>
      <c r="D296" s="15">
        <v>100</v>
      </c>
      <c r="E296" s="23">
        <f>D296*0.972</f>
        <v>97.2</v>
      </c>
      <c r="F296" s="15" t="s">
        <v>8</v>
      </c>
    </row>
    <row r="297" spans="1:6" x14ac:dyDescent="0.2">
      <c r="A297" s="9">
        <v>43757</v>
      </c>
      <c r="B297" s="15" t="s">
        <v>823</v>
      </c>
      <c r="C297" s="15" t="s">
        <v>9</v>
      </c>
      <c r="D297" s="15">
        <v>200</v>
      </c>
      <c r="E297" s="23">
        <f>D297*0.972</f>
        <v>194.4</v>
      </c>
      <c r="F297" s="15" t="s">
        <v>40</v>
      </c>
    </row>
    <row r="298" spans="1:6" x14ac:dyDescent="0.2">
      <c r="A298" s="9">
        <v>43757</v>
      </c>
      <c r="B298" s="15" t="s">
        <v>824</v>
      </c>
      <c r="C298" s="15" t="s">
        <v>9</v>
      </c>
      <c r="D298" s="15">
        <v>200</v>
      </c>
      <c r="E298" s="23">
        <f>D298*0.972</f>
        <v>194.4</v>
      </c>
      <c r="F298" s="15" t="s">
        <v>69</v>
      </c>
    </row>
    <row r="299" spans="1:6" x14ac:dyDescent="0.2">
      <c r="A299" s="9">
        <v>43757</v>
      </c>
      <c r="B299" s="15" t="s">
        <v>824</v>
      </c>
      <c r="C299" s="15" t="s">
        <v>9</v>
      </c>
      <c r="D299" s="15">
        <v>200</v>
      </c>
      <c r="E299" s="23">
        <f>D299*0.972</f>
        <v>194.4</v>
      </c>
      <c r="F299" s="15" t="s">
        <v>114</v>
      </c>
    </row>
    <row r="300" spans="1:6" x14ac:dyDescent="0.2">
      <c r="A300" s="9">
        <v>43757</v>
      </c>
      <c r="B300" s="15" t="s">
        <v>45</v>
      </c>
      <c r="C300" s="15" t="s">
        <v>327</v>
      </c>
      <c r="D300" s="15">
        <v>200</v>
      </c>
      <c r="E300" s="16">
        <f>D300*0.971</f>
        <v>194.2</v>
      </c>
      <c r="F300" s="15" t="s">
        <v>8</v>
      </c>
    </row>
    <row r="301" spans="1:6" x14ac:dyDescent="0.2">
      <c r="A301" s="9">
        <v>43757</v>
      </c>
      <c r="B301" s="15" t="s">
        <v>53</v>
      </c>
      <c r="C301" s="15" t="s">
        <v>327</v>
      </c>
      <c r="D301" s="15">
        <v>10000</v>
      </c>
      <c r="E301" s="16">
        <f>D301*0.971</f>
        <v>9710</v>
      </c>
      <c r="F301" s="15" t="s">
        <v>8</v>
      </c>
    </row>
    <row r="302" spans="1:6" x14ac:dyDescent="0.2">
      <c r="A302" s="9">
        <v>43757</v>
      </c>
      <c r="B302" s="15" t="s">
        <v>37</v>
      </c>
      <c r="C302" s="15" t="s">
        <v>327</v>
      </c>
      <c r="D302" s="15">
        <v>50</v>
      </c>
      <c r="E302" s="16">
        <f>D302-3.9</f>
        <v>46.1</v>
      </c>
      <c r="F302" s="15" t="s">
        <v>23</v>
      </c>
    </row>
    <row r="303" spans="1:6" x14ac:dyDescent="0.2">
      <c r="A303" s="9">
        <v>43758</v>
      </c>
      <c r="B303" s="15" t="s">
        <v>67</v>
      </c>
      <c r="C303" s="15" t="s">
        <v>9</v>
      </c>
      <c r="D303" s="15">
        <v>200</v>
      </c>
      <c r="E303" s="23">
        <f>D303*0.972</f>
        <v>194.4</v>
      </c>
      <c r="F303" s="15" t="s">
        <v>8</v>
      </c>
    </row>
    <row r="304" spans="1:6" x14ac:dyDescent="0.2">
      <c r="A304" s="9">
        <v>43758</v>
      </c>
      <c r="B304" s="15" t="s">
        <v>86</v>
      </c>
      <c r="C304" s="15" t="s">
        <v>327</v>
      </c>
      <c r="D304" s="15">
        <v>500</v>
      </c>
      <c r="E304" s="16">
        <f t="shared" ref="E304:E311" si="6">D304*0.971</f>
        <v>485.5</v>
      </c>
      <c r="F304" s="15" t="s">
        <v>790</v>
      </c>
    </row>
    <row r="305" spans="1:6" x14ac:dyDescent="0.2">
      <c r="A305" s="9">
        <v>43758</v>
      </c>
      <c r="B305" s="15" t="s">
        <v>45</v>
      </c>
      <c r="C305" s="15" t="s">
        <v>327</v>
      </c>
      <c r="D305" s="15">
        <v>500</v>
      </c>
      <c r="E305" s="16">
        <f t="shared" si="6"/>
        <v>485.5</v>
      </c>
      <c r="F305" s="15" t="s">
        <v>8</v>
      </c>
    </row>
    <row r="306" spans="1:6" x14ac:dyDescent="0.2">
      <c r="A306" s="9">
        <v>43758</v>
      </c>
      <c r="B306" s="15" t="s">
        <v>41</v>
      </c>
      <c r="C306" s="15" t="s">
        <v>327</v>
      </c>
      <c r="D306" s="15">
        <v>500</v>
      </c>
      <c r="E306" s="16">
        <f t="shared" si="6"/>
        <v>485.5</v>
      </c>
      <c r="F306" s="15" t="s">
        <v>8</v>
      </c>
    </row>
    <row r="307" spans="1:6" x14ac:dyDescent="0.2">
      <c r="A307" s="9">
        <v>43758</v>
      </c>
      <c r="B307" s="15" t="s">
        <v>76</v>
      </c>
      <c r="C307" s="15" t="s">
        <v>327</v>
      </c>
      <c r="D307" s="15">
        <v>500</v>
      </c>
      <c r="E307" s="16">
        <f t="shared" si="6"/>
        <v>485.5</v>
      </c>
      <c r="F307" s="15" t="s">
        <v>8</v>
      </c>
    </row>
    <row r="308" spans="1:6" x14ac:dyDescent="0.2">
      <c r="A308" s="9">
        <v>43758</v>
      </c>
      <c r="B308" s="15" t="s">
        <v>22</v>
      </c>
      <c r="C308" s="15" t="s">
        <v>327</v>
      </c>
      <c r="D308" s="15">
        <v>600</v>
      </c>
      <c r="E308" s="16">
        <f t="shared" si="6"/>
        <v>582.6</v>
      </c>
      <c r="F308" s="15" t="s">
        <v>8</v>
      </c>
    </row>
    <row r="309" spans="1:6" x14ac:dyDescent="0.2">
      <c r="A309" s="9">
        <v>43758</v>
      </c>
      <c r="B309" s="15" t="s">
        <v>825</v>
      </c>
      <c r="C309" s="15" t="s">
        <v>327</v>
      </c>
      <c r="D309" s="15">
        <v>5700</v>
      </c>
      <c r="E309" s="16">
        <f t="shared" si="6"/>
        <v>5534.7</v>
      </c>
      <c r="F309" s="15" t="s">
        <v>8</v>
      </c>
    </row>
    <row r="310" spans="1:6" x14ac:dyDescent="0.2">
      <c r="A310" s="9">
        <v>43758</v>
      </c>
      <c r="B310" s="15" t="s">
        <v>826</v>
      </c>
      <c r="C310" s="15" t="s">
        <v>327</v>
      </c>
      <c r="D310" s="15">
        <v>500</v>
      </c>
      <c r="E310" s="16">
        <f t="shared" si="6"/>
        <v>485.5</v>
      </c>
      <c r="F310" s="15" t="s">
        <v>331</v>
      </c>
    </row>
    <row r="311" spans="1:6" x14ac:dyDescent="0.2">
      <c r="A311" s="9">
        <v>43758</v>
      </c>
      <c r="B311" s="15" t="s">
        <v>827</v>
      </c>
      <c r="C311" s="15" t="s">
        <v>327</v>
      </c>
      <c r="D311" s="15">
        <v>500</v>
      </c>
      <c r="E311" s="16">
        <f t="shared" si="6"/>
        <v>485.5</v>
      </c>
      <c r="F311" s="15" t="s">
        <v>111</v>
      </c>
    </row>
    <row r="312" spans="1:6" x14ac:dyDescent="0.2">
      <c r="A312" s="9">
        <v>43758</v>
      </c>
      <c r="B312" s="15" t="s">
        <v>33</v>
      </c>
      <c r="C312" s="15" t="s">
        <v>327</v>
      </c>
      <c r="D312" s="15">
        <v>100</v>
      </c>
      <c r="E312" s="16">
        <f>D312-3.9</f>
        <v>96.1</v>
      </c>
      <c r="F312" s="15" t="s">
        <v>8</v>
      </c>
    </row>
    <row r="313" spans="1:6" x14ac:dyDescent="0.2">
      <c r="A313" s="9">
        <v>43758</v>
      </c>
      <c r="B313" s="15" t="s">
        <v>39</v>
      </c>
      <c r="C313" s="15" t="s">
        <v>327</v>
      </c>
      <c r="D313" s="15">
        <v>1000</v>
      </c>
      <c r="E313" s="16">
        <f>D313*0.971</f>
        <v>971</v>
      </c>
      <c r="F313" s="15" t="s">
        <v>8</v>
      </c>
    </row>
    <row r="314" spans="1:6" x14ac:dyDescent="0.2">
      <c r="A314" s="9">
        <v>43758</v>
      </c>
      <c r="B314" s="15" t="s">
        <v>81</v>
      </c>
      <c r="C314" s="15" t="s">
        <v>327</v>
      </c>
      <c r="D314" s="15">
        <v>100</v>
      </c>
      <c r="E314" s="16">
        <f>D314-3.9</f>
        <v>96.1</v>
      </c>
      <c r="F314" s="15" t="s">
        <v>8</v>
      </c>
    </row>
    <row r="315" spans="1:6" x14ac:dyDescent="0.2">
      <c r="A315" s="9">
        <v>43758</v>
      </c>
      <c r="B315" s="15" t="s">
        <v>50</v>
      </c>
      <c r="C315" s="15" t="s">
        <v>327</v>
      </c>
      <c r="D315" s="15">
        <v>1000</v>
      </c>
      <c r="E315" s="16">
        <f>D315*0.971</f>
        <v>971</v>
      </c>
      <c r="F315" s="15" t="s">
        <v>51</v>
      </c>
    </row>
    <row r="316" spans="1:6" x14ac:dyDescent="0.2">
      <c r="A316" s="9">
        <v>43759</v>
      </c>
      <c r="B316" s="15" t="s">
        <v>42</v>
      </c>
      <c r="C316" s="15" t="s">
        <v>9</v>
      </c>
      <c r="D316" s="15">
        <v>1000</v>
      </c>
      <c r="E316" s="23">
        <f>D316*0.972</f>
        <v>972</v>
      </c>
      <c r="F316" s="15" t="s">
        <v>8</v>
      </c>
    </row>
    <row r="317" spans="1:6" x14ac:dyDescent="0.2">
      <c r="A317" s="9">
        <v>43759</v>
      </c>
      <c r="B317" s="15" t="s">
        <v>329</v>
      </c>
      <c r="C317" s="15" t="s">
        <v>327</v>
      </c>
      <c r="D317" s="15">
        <v>2000</v>
      </c>
      <c r="E317" s="16">
        <f>D317*0.971</f>
        <v>1942</v>
      </c>
      <c r="F317" s="15" t="s">
        <v>8</v>
      </c>
    </row>
    <row r="318" spans="1:6" x14ac:dyDescent="0.2">
      <c r="A318" s="9">
        <v>43759</v>
      </c>
      <c r="B318" s="15" t="s">
        <v>78</v>
      </c>
      <c r="C318" s="15" t="s">
        <v>327</v>
      </c>
      <c r="D318" s="15">
        <v>100</v>
      </c>
      <c r="E318" s="16">
        <f>D318-3.9</f>
        <v>96.1</v>
      </c>
      <c r="F318" s="15" t="s">
        <v>93</v>
      </c>
    </row>
    <row r="319" spans="1:6" x14ac:dyDescent="0.2">
      <c r="A319" s="9">
        <v>43759</v>
      </c>
      <c r="B319" s="15" t="s">
        <v>50</v>
      </c>
      <c r="C319" s="15" t="s">
        <v>327</v>
      </c>
      <c r="D319" s="15">
        <v>500</v>
      </c>
      <c r="E319" s="16">
        <f>D319*0.971</f>
        <v>485.5</v>
      </c>
      <c r="F319" s="15" t="s">
        <v>51</v>
      </c>
    </row>
    <row r="320" spans="1:6" x14ac:dyDescent="0.2">
      <c r="A320" s="9">
        <v>43759</v>
      </c>
      <c r="B320" s="15" t="s">
        <v>814</v>
      </c>
      <c r="C320" s="15" t="s">
        <v>103</v>
      </c>
      <c r="D320" s="15">
        <v>200</v>
      </c>
      <c r="E320" s="23">
        <f>D320*0.972</f>
        <v>194.4</v>
      </c>
      <c r="F320" s="15" t="s">
        <v>8</v>
      </c>
    </row>
    <row r="321" spans="1:6" x14ac:dyDescent="0.2">
      <c r="A321" s="9">
        <v>43759</v>
      </c>
      <c r="B321" s="15" t="s">
        <v>41</v>
      </c>
      <c r="C321" s="15" t="s">
        <v>327</v>
      </c>
      <c r="D321" s="15">
        <v>500</v>
      </c>
      <c r="E321" s="16">
        <f>D321*0.971</f>
        <v>485.5</v>
      </c>
      <c r="F321" s="15" t="s">
        <v>38</v>
      </c>
    </row>
    <row r="322" spans="1:6" x14ac:dyDescent="0.2">
      <c r="A322" s="9">
        <v>43760</v>
      </c>
      <c r="B322" s="15" t="s">
        <v>814</v>
      </c>
      <c r="C322" s="15" t="s">
        <v>327</v>
      </c>
      <c r="D322" s="15">
        <v>300</v>
      </c>
      <c r="E322" s="16">
        <f>D322*0.971</f>
        <v>291.3</v>
      </c>
      <c r="F322" s="15" t="s">
        <v>8</v>
      </c>
    </row>
    <row r="323" spans="1:6" x14ac:dyDescent="0.2">
      <c r="A323" s="9">
        <v>43760</v>
      </c>
      <c r="B323" s="15" t="s">
        <v>47</v>
      </c>
      <c r="C323" s="15" t="s">
        <v>327</v>
      </c>
      <c r="D323" s="15">
        <v>500</v>
      </c>
      <c r="E323" s="16">
        <f>D323*0.971</f>
        <v>485.5</v>
      </c>
      <c r="F323" s="15" t="s">
        <v>8</v>
      </c>
    </row>
    <row r="324" spans="1:6" x14ac:dyDescent="0.2">
      <c r="A324" s="9">
        <v>43760</v>
      </c>
      <c r="B324" s="15" t="s">
        <v>41</v>
      </c>
      <c r="C324" s="15" t="s">
        <v>9</v>
      </c>
      <c r="D324" s="15">
        <v>500</v>
      </c>
      <c r="E324" s="23">
        <f>D324*0.972</f>
        <v>486</v>
      </c>
      <c r="F324" s="15" t="s">
        <v>8</v>
      </c>
    </row>
    <row r="325" spans="1:6" x14ac:dyDescent="0.2">
      <c r="A325" s="9">
        <v>43760</v>
      </c>
      <c r="B325" s="15" t="s">
        <v>59</v>
      </c>
      <c r="C325" s="15" t="s">
        <v>327</v>
      </c>
      <c r="D325" s="15">
        <v>500</v>
      </c>
      <c r="E325" s="16">
        <f>D325*0.971</f>
        <v>485.5</v>
      </c>
      <c r="F325" s="15" t="s">
        <v>8</v>
      </c>
    </row>
    <row r="326" spans="1:6" x14ac:dyDescent="0.2">
      <c r="A326" s="9">
        <v>43760</v>
      </c>
      <c r="B326" s="15" t="s">
        <v>95</v>
      </c>
      <c r="C326" s="15" t="s">
        <v>327</v>
      </c>
      <c r="D326" s="15">
        <v>500</v>
      </c>
      <c r="E326" s="16">
        <f>D326*0.971</f>
        <v>485.5</v>
      </c>
      <c r="F326" s="15" t="s">
        <v>8</v>
      </c>
    </row>
    <row r="327" spans="1:6" x14ac:dyDescent="0.2">
      <c r="A327" s="9">
        <v>43760</v>
      </c>
      <c r="B327" s="15" t="s">
        <v>247</v>
      </c>
      <c r="C327" s="15" t="s">
        <v>327</v>
      </c>
      <c r="D327" s="15">
        <v>2000</v>
      </c>
      <c r="E327" s="16">
        <f>D327*0.971</f>
        <v>1942</v>
      </c>
      <c r="F327" s="15" t="s">
        <v>8</v>
      </c>
    </row>
    <row r="328" spans="1:6" x14ac:dyDescent="0.2">
      <c r="A328" s="9">
        <v>43760</v>
      </c>
      <c r="B328" s="15" t="s">
        <v>828</v>
      </c>
      <c r="C328" s="15" t="s">
        <v>327</v>
      </c>
      <c r="D328" s="15">
        <v>200</v>
      </c>
      <c r="E328" s="16">
        <f>D328*0.971</f>
        <v>194.2</v>
      </c>
      <c r="F328" s="15" t="s">
        <v>8</v>
      </c>
    </row>
    <row r="329" spans="1:6" x14ac:dyDescent="0.2">
      <c r="A329" s="9">
        <v>43760</v>
      </c>
      <c r="B329" s="15" t="s">
        <v>97</v>
      </c>
      <c r="C329" s="15" t="s">
        <v>9</v>
      </c>
      <c r="D329" s="15">
        <v>1000</v>
      </c>
      <c r="E329" s="23">
        <f>D329*0.972</f>
        <v>972</v>
      </c>
      <c r="F329" s="15" t="s">
        <v>795</v>
      </c>
    </row>
    <row r="330" spans="1:6" x14ac:dyDescent="0.2">
      <c r="A330" s="9">
        <v>43760</v>
      </c>
      <c r="B330" s="15" t="s">
        <v>26</v>
      </c>
      <c r="C330" s="15" t="s">
        <v>327</v>
      </c>
      <c r="D330" s="15">
        <v>150</v>
      </c>
      <c r="E330" s="16">
        <f t="shared" ref="E330:E342" si="7">D330*0.971</f>
        <v>145.65</v>
      </c>
      <c r="F330" s="15" t="s">
        <v>88</v>
      </c>
    </row>
    <row r="331" spans="1:6" x14ac:dyDescent="0.2">
      <c r="A331" s="9">
        <v>43761</v>
      </c>
      <c r="B331" s="15" t="s">
        <v>80</v>
      </c>
      <c r="C331" s="15" t="s">
        <v>327</v>
      </c>
      <c r="D331" s="15">
        <v>1000</v>
      </c>
      <c r="E331" s="16">
        <f t="shared" si="7"/>
        <v>971</v>
      </c>
      <c r="F331" s="15" t="s">
        <v>8</v>
      </c>
    </row>
    <row r="332" spans="1:6" x14ac:dyDescent="0.2">
      <c r="A332" s="9">
        <v>43761</v>
      </c>
      <c r="B332" s="15" t="s">
        <v>50</v>
      </c>
      <c r="C332" s="15" t="s">
        <v>327</v>
      </c>
      <c r="D332" s="15">
        <v>500</v>
      </c>
      <c r="E332" s="16">
        <f t="shared" si="7"/>
        <v>485.5</v>
      </c>
      <c r="F332" s="15" t="s">
        <v>114</v>
      </c>
    </row>
    <row r="333" spans="1:6" x14ac:dyDescent="0.2">
      <c r="A333" s="9">
        <v>43761</v>
      </c>
      <c r="B333" s="15" t="s">
        <v>68</v>
      </c>
      <c r="C333" s="15" t="s">
        <v>327</v>
      </c>
      <c r="D333" s="15">
        <v>6000</v>
      </c>
      <c r="E333" s="16">
        <f t="shared" si="7"/>
        <v>5826</v>
      </c>
      <c r="F333" s="15" t="s">
        <v>331</v>
      </c>
    </row>
    <row r="334" spans="1:6" x14ac:dyDescent="0.2">
      <c r="A334" s="9">
        <v>43761</v>
      </c>
      <c r="B334" s="15" t="s">
        <v>90</v>
      </c>
      <c r="C334" s="15" t="s">
        <v>327</v>
      </c>
      <c r="D334" s="15">
        <v>500</v>
      </c>
      <c r="E334" s="16">
        <f t="shared" si="7"/>
        <v>485.5</v>
      </c>
      <c r="F334" s="15" t="s">
        <v>331</v>
      </c>
    </row>
    <row r="335" spans="1:6" x14ac:dyDescent="0.2">
      <c r="A335" s="9">
        <v>43761</v>
      </c>
      <c r="B335" s="15" t="s">
        <v>245</v>
      </c>
      <c r="C335" s="15" t="s">
        <v>327</v>
      </c>
      <c r="D335" s="15">
        <v>500</v>
      </c>
      <c r="E335" s="16">
        <f t="shared" si="7"/>
        <v>485.5</v>
      </c>
      <c r="F335" s="15" t="s">
        <v>8</v>
      </c>
    </row>
    <row r="336" spans="1:6" x14ac:dyDescent="0.2">
      <c r="A336" s="9">
        <v>43761</v>
      </c>
      <c r="B336" s="15" t="s">
        <v>66</v>
      </c>
      <c r="C336" s="15" t="s">
        <v>327</v>
      </c>
      <c r="D336" s="15">
        <v>500</v>
      </c>
      <c r="E336" s="16">
        <f t="shared" si="7"/>
        <v>485.5</v>
      </c>
      <c r="F336" s="15" t="s">
        <v>69</v>
      </c>
    </row>
    <row r="337" spans="1:6" x14ac:dyDescent="0.2">
      <c r="A337" s="9">
        <v>43761</v>
      </c>
      <c r="B337" s="15" t="s">
        <v>67</v>
      </c>
      <c r="C337" s="15" t="s">
        <v>327</v>
      </c>
      <c r="D337" s="15">
        <v>200</v>
      </c>
      <c r="E337" s="16">
        <f t="shared" si="7"/>
        <v>194.2</v>
      </c>
      <c r="F337" s="15" t="s">
        <v>88</v>
      </c>
    </row>
    <row r="338" spans="1:6" x14ac:dyDescent="0.2">
      <c r="A338" s="9">
        <v>43761</v>
      </c>
      <c r="B338" s="15" t="s">
        <v>72</v>
      </c>
      <c r="C338" s="15" t="s">
        <v>327</v>
      </c>
      <c r="D338" s="15">
        <v>200</v>
      </c>
      <c r="E338" s="16">
        <f t="shared" si="7"/>
        <v>194.2</v>
      </c>
      <c r="F338" s="15" t="s">
        <v>8</v>
      </c>
    </row>
    <row r="339" spans="1:6" x14ac:dyDescent="0.2">
      <c r="A339" s="9">
        <v>43762</v>
      </c>
      <c r="B339" s="15" t="s">
        <v>30</v>
      </c>
      <c r="C339" s="15" t="s">
        <v>327</v>
      </c>
      <c r="D339" s="15">
        <v>208</v>
      </c>
      <c r="E339" s="16">
        <f t="shared" si="7"/>
        <v>201.96799999999999</v>
      </c>
      <c r="F339" s="15" t="s">
        <v>331</v>
      </c>
    </row>
    <row r="340" spans="1:6" x14ac:dyDescent="0.2">
      <c r="A340" s="9">
        <v>43762</v>
      </c>
      <c r="B340" s="15" t="s">
        <v>42</v>
      </c>
      <c r="C340" s="15" t="s">
        <v>327</v>
      </c>
      <c r="D340" s="15">
        <v>1000</v>
      </c>
      <c r="E340" s="16">
        <f t="shared" si="7"/>
        <v>971</v>
      </c>
      <c r="F340" s="15" t="s">
        <v>8</v>
      </c>
    </row>
    <row r="341" spans="1:6" x14ac:dyDescent="0.2">
      <c r="A341" s="9">
        <v>43762</v>
      </c>
      <c r="B341" s="15" t="s">
        <v>75</v>
      </c>
      <c r="C341" s="15" t="s">
        <v>327</v>
      </c>
      <c r="D341" s="15">
        <v>200</v>
      </c>
      <c r="E341" s="16">
        <f t="shared" si="7"/>
        <v>194.2</v>
      </c>
      <c r="F341" s="15" t="s">
        <v>8</v>
      </c>
    </row>
    <row r="342" spans="1:6" x14ac:dyDescent="0.2">
      <c r="A342" s="9">
        <v>43762</v>
      </c>
      <c r="B342" s="15" t="s">
        <v>98</v>
      </c>
      <c r="C342" s="15" t="s">
        <v>327</v>
      </c>
      <c r="D342" s="15">
        <v>200</v>
      </c>
      <c r="E342" s="16">
        <f t="shared" si="7"/>
        <v>194.2</v>
      </c>
      <c r="F342" s="15" t="s">
        <v>43</v>
      </c>
    </row>
    <row r="343" spans="1:6" x14ac:dyDescent="0.2">
      <c r="A343" s="9">
        <v>43762</v>
      </c>
      <c r="B343" s="15" t="s">
        <v>33</v>
      </c>
      <c r="C343" s="15" t="s">
        <v>103</v>
      </c>
      <c r="D343" s="15">
        <v>500</v>
      </c>
      <c r="E343" s="23">
        <f>D343*0.972</f>
        <v>486</v>
      </c>
      <c r="F343" s="15" t="s">
        <v>69</v>
      </c>
    </row>
    <row r="344" spans="1:6" x14ac:dyDescent="0.2">
      <c r="A344" s="9">
        <v>43762</v>
      </c>
      <c r="B344" s="15" t="s">
        <v>64</v>
      </c>
      <c r="C344" s="15" t="s">
        <v>327</v>
      </c>
      <c r="D344" s="15">
        <v>1000</v>
      </c>
      <c r="E344" s="16">
        <f>D344*0.971</f>
        <v>971</v>
      </c>
      <c r="F344" s="15" t="s">
        <v>8</v>
      </c>
    </row>
    <row r="345" spans="1:6" x14ac:dyDescent="0.2">
      <c r="A345" s="9">
        <v>43763</v>
      </c>
      <c r="B345" s="15" t="s">
        <v>829</v>
      </c>
      <c r="C345" s="15" t="s">
        <v>9</v>
      </c>
      <c r="D345" s="15">
        <v>200</v>
      </c>
      <c r="E345" s="23">
        <f>D345*0.972</f>
        <v>194.4</v>
      </c>
      <c r="F345" s="15" t="s">
        <v>8</v>
      </c>
    </row>
    <row r="346" spans="1:6" x14ac:dyDescent="0.2">
      <c r="A346" s="9">
        <v>43763</v>
      </c>
      <c r="B346" s="15" t="s">
        <v>830</v>
      </c>
      <c r="C346" s="15" t="s">
        <v>327</v>
      </c>
      <c r="D346" s="15">
        <v>1300</v>
      </c>
      <c r="E346" s="16">
        <f>D346*0.971</f>
        <v>1262.3</v>
      </c>
      <c r="F346" s="15" t="s">
        <v>831</v>
      </c>
    </row>
    <row r="347" spans="1:6" x14ac:dyDescent="0.2">
      <c r="A347" s="9">
        <v>43763</v>
      </c>
      <c r="B347" s="15" t="s">
        <v>10</v>
      </c>
      <c r="C347" s="15" t="s">
        <v>9</v>
      </c>
      <c r="D347" s="15">
        <v>500</v>
      </c>
      <c r="E347" s="23">
        <f>D347*0.972</f>
        <v>486</v>
      </c>
      <c r="F347" s="15" t="s">
        <v>8</v>
      </c>
    </row>
    <row r="348" spans="1:6" x14ac:dyDescent="0.2">
      <c r="A348" s="9">
        <v>43763</v>
      </c>
      <c r="B348" s="15" t="s">
        <v>37</v>
      </c>
      <c r="C348" s="15" t="s">
        <v>327</v>
      </c>
      <c r="D348" s="15">
        <v>300</v>
      </c>
      <c r="E348" s="16">
        <f>D348*0.971</f>
        <v>291.3</v>
      </c>
      <c r="F348" s="15" t="s">
        <v>8</v>
      </c>
    </row>
    <row r="349" spans="1:6" x14ac:dyDescent="0.2">
      <c r="A349" s="9">
        <v>43763</v>
      </c>
      <c r="B349" s="15" t="s">
        <v>73</v>
      </c>
      <c r="C349" s="15" t="s">
        <v>327</v>
      </c>
      <c r="D349" s="15">
        <v>126</v>
      </c>
      <c r="E349" s="16">
        <f>D349-3.9</f>
        <v>122.1</v>
      </c>
      <c r="F349" s="15" t="s">
        <v>8</v>
      </c>
    </row>
    <row r="350" spans="1:6" x14ac:dyDescent="0.2">
      <c r="A350" s="9">
        <v>43763</v>
      </c>
      <c r="B350" s="15" t="s">
        <v>75</v>
      </c>
      <c r="C350" s="15" t="s">
        <v>327</v>
      </c>
      <c r="D350" s="15">
        <v>500</v>
      </c>
      <c r="E350" s="16">
        <f t="shared" ref="E350:E355" si="8">D350*0.971</f>
        <v>485.5</v>
      </c>
      <c r="F350" s="15" t="s">
        <v>8</v>
      </c>
    </row>
    <row r="351" spans="1:6" x14ac:dyDescent="0.2">
      <c r="A351" s="9">
        <v>43763</v>
      </c>
      <c r="B351" s="15" t="s">
        <v>332</v>
      </c>
      <c r="C351" s="15" t="s">
        <v>327</v>
      </c>
      <c r="D351" s="15">
        <v>500</v>
      </c>
      <c r="E351" s="16">
        <f t="shared" si="8"/>
        <v>485.5</v>
      </c>
      <c r="F351" s="15" t="s">
        <v>115</v>
      </c>
    </row>
    <row r="352" spans="1:6" x14ac:dyDescent="0.2">
      <c r="A352" s="9">
        <v>43763</v>
      </c>
      <c r="B352" s="15" t="s">
        <v>353</v>
      </c>
      <c r="C352" s="15" t="s">
        <v>327</v>
      </c>
      <c r="D352" s="15">
        <v>200</v>
      </c>
      <c r="E352" s="16">
        <f t="shared" si="8"/>
        <v>194.2</v>
      </c>
      <c r="F352" s="15" t="s">
        <v>38</v>
      </c>
    </row>
    <row r="353" spans="1:6" x14ac:dyDescent="0.2">
      <c r="A353" s="9">
        <v>43763</v>
      </c>
      <c r="B353" s="15" t="s">
        <v>22</v>
      </c>
      <c r="C353" s="15" t="s">
        <v>327</v>
      </c>
      <c r="D353" s="15">
        <v>200</v>
      </c>
      <c r="E353" s="16">
        <f t="shared" si="8"/>
        <v>194.2</v>
      </c>
      <c r="F353" s="15" t="s">
        <v>8</v>
      </c>
    </row>
    <row r="354" spans="1:6" x14ac:dyDescent="0.2">
      <c r="A354" s="9">
        <v>43763</v>
      </c>
      <c r="B354" s="15" t="s">
        <v>39</v>
      </c>
      <c r="C354" s="15" t="s">
        <v>327</v>
      </c>
      <c r="D354" s="15">
        <v>1000</v>
      </c>
      <c r="E354" s="16">
        <f t="shared" si="8"/>
        <v>971</v>
      </c>
      <c r="F354" s="15" t="s">
        <v>115</v>
      </c>
    </row>
    <row r="355" spans="1:6" x14ac:dyDescent="0.2">
      <c r="A355" s="9">
        <v>43763</v>
      </c>
      <c r="B355" s="15" t="s">
        <v>41</v>
      </c>
      <c r="C355" s="15" t="s">
        <v>327</v>
      </c>
      <c r="D355" s="15">
        <v>300</v>
      </c>
      <c r="E355" s="16">
        <f t="shared" si="8"/>
        <v>291.3</v>
      </c>
      <c r="F355" s="15" t="s">
        <v>8</v>
      </c>
    </row>
    <row r="356" spans="1:6" x14ac:dyDescent="0.2">
      <c r="A356" s="9">
        <v>43764</v>
      </c>
      <c r="B356" s="15" t="s">
        <v>87</v>
      </c>
      <c r="C356" s="15" t="s">
        <v>9</v>
      </c>
      <c r="D356" s="15">
        <v>500</v>
      </c>
      <c r="E356" s="23">
        <f>D356*0.972</f>
        <v>486</v>
      </c>
      <c r="F356" s="15" t="s">
        <v>115</v>
      </c>
    </row>
    <row r="357" spans="1:6" x14ac:dyDescent="0.2">
      <c r="A357" s="9">
        <v>43764</v>
      </c>
      <c r="B357" s="15" t="s">
        <v>100</v>
      </c>
      <c r="C357" s="15" t="s">
        <v>327</v>
      </c>
      <c r="D357" s="15">
        <v>400</v>
      </c>
      <c r="E357" s="16">
        <f t="shared" ref="E357:E362" si="9">D357*0.971</f>
        <v>388.4</v>
      </c>
      <c r="F357" s="15" t="s">
        <v>831</v>
      </c>
    </row>
    <row r="358" spans="1:6" x14ac:dyDescent="0.2">
      <c r="A358" s="9">
        <v>43764</v>
      </c>
      <c r="B358" s="15" t="s">
        <v>100</v>
      </c>
      <c r="C358" s="15" t="s">
        <v>327</v>
      </c>
      <c r="D358" s="15">
        <v>400</v>
      </c>
      <c r="E358" s="16">
        <f t="shared" si="9"/>
        <v>388.4</v>
      </c>
      <c r="F358" s="15" t="s">
        <v>790</v>
      </c>
    </row>
    <row r="359" spans="1:6" x14ac:dyDescent="0.2">
      <c r="A359" s="9">
        <v>43764</v>
      </c>
      <c r="B359" s="15" t="s">
        <v>100</v>
      </c>
      <c r="C359" s="15" t="s">
        <v>327</v>
      </c>
      <c r="D359" s="15">
        <v>400</v>
      </c>
      <c r="E359" s="16">
        <f t="shared" si="9"/>
        <v>388.4</v>
      </c>
      <c r="F359" s="15" t="s">
        <v>331</v>
      </c>
    </row>
    <row r="360" spans="1:6" x14ac:dyDescent="0.2">
      <c r="A360" s="9">
        <v>43764</v>
      </c>
      <c r="B360" s="15" t="s">
        <v>24</v>
      </c>
      <c r="C360" s="15" t="s">
        <v>327</v>
      </c>
      <c r="D360" s="15">
        <v>800</v>
      </c>
      <c r="E360" s="16">
        <f t="shared" si="9"/>
        <v>776.8</v>
      </c>
      <c r="F360" s="15" t="s">
        <v>38</v>
      </c>
    </row>
    <row r="361" spans="1:6" x14ac:dyDescent="0.2">
      <c r="A361" s="9">
        <v>43764</v>
      </c>
      <c r="B361" s="15" t="s">
        <v>42</v>
      </c>
      <c r="C361" s="15" t="s">
        <v>327</v>
      </c>
      <c r="D361" s="15">
        <v>1000</v>
      </c>
      <c r="E361" s="16">
        <f t="shared" si="9"/>
        <v>971</v>
      </c>
      <c r="F361" s="15" t="s">
        <v>8</v>
      </c>
    </row>
    <row r="362" spans="1:6" x14ac:dyDescent="0.2">
      <c r="A362" s="9">
        <v>43764</v>
      </c>
      <c r="B362" s="15" t="s">
        <v>72</v>
      </c>
      <c r="C362" s="15" t="s">
        <v>327</v>
      </c>
      <c r="D362" s="15">
        <v>200</v>
      </c>
      <c r="E362" s="16">
        <f t="shared" si="9"/>
        <v>194.2</v>
      </c>
      <c r="F362" s="15" t="s">
        <v>8</v>
      </c>
    </row>
    <row r="363" spans="1:6" x14ac:dyDescent="0.2">
      <c r="A363" s="9">
        <v>43764</v>
      </c>
      <c r="B363" s="15" t="s">
        <v>71</v>
      </c>
      <c r="C363" s="15" t="s">
        <v>327</v>
      </c>
      <c r="D363" s="15">
        <v>100</v>
      </c>
      <c r="E363" s="16">
        <f>D363-3.9</f>
        <v>96.1</v>
      </c>
      <c r="F363" s="15" t="s">
        <v>115</v>
      </c>
    </row>
    <row r="364" spans="1:6" x14ac:dyDescent="0.2">
      <c r="A364" s="9">
        <v>43765</v>
      </c>
      <c r="B364" s="15" t="s">
        <v>47</v>
      </c>
      <c r="C364" s="15" t="s">
        <v>327</v>
      </c>
      <c r="D364" s="15">
        <v>1000</v>
      </c>
      <c r="E364" s="16">
        <f t="shared" ref="E364:E373" si="10">D364*0.971</f>
        <v>971</v>
      </c>
      <c r="F364" s="15" t="s">
        <v>43</v>
      </c>
    </row>
    <row r="365" spans="1:6" x14ac:dyDescent="0.2">
      <c r="A365" s="9">
        <v>43765</v>
      </c>
      <c r="B365" s="15" t="s">
        <v>358</v>
      </c>
      <c r="C365" s="15" t="s">
        <v>327</v>
      </c>
      <c r="D365" s="15">
        <v>200</v>
      </c>
      <c r="E365" s="16">
        <f t="shared" si="10"/>
        <v>194.2</v>
      </c>
      <c r="F365" s="15" t="s">
        <v>40</v>
      </c>
    </row>
    <row r="366" spans="1:6" x14ac:dyDescent="0.2">
      <c r="A366" s="9">
        <v>43765</v>
      </c>
      <c r="B366" s="15" t="s">
        <v>248</v>
      </c>
      <c r="C366" s="15" t="s">
        <v>327</v>
      </c>
      <c r="D366" s="15">
        <v>200</v>
      </c>
      <c r="E366" s="16">
        <f t="shared" si="10"/>
        <v>194.2</v>
      </c>
      <c r="F366" s="15" t="s">
        <v>51</v>
      </c>
    </row>
    <row r="367" spans="1:6" x14ac:dyDescent="0.2">
      <c r="A367" s="9">
        <v>43765</v>
      </c>
      <c r="B367" s="15" t="s">
        <v>33</v>
      </c>
      <c r="C367" s="15" t="s">
        <v>327</v>
      </c>
      <c r="D367" s="15">
        <v>200</v>
      </c>
      <c r="E367" s="16">
        <f t="shared" si="10"/>
        <v>194.2</v>
      </c>
      <c r="F367" s="15" t="s">
        <v>40</v>
      </c>
    </row>
    <row r="368" spans="1:6" x14ac:dyDescent="0.2">
      <c r="A368" s="9">
        <v>43765</v>
      </c>
      <c r="B368" s="15" t="s">
        <v>832</v>
      </c>
      <c r="C368" s="15" t="s">
        <v>327</v>
      </c>
      <c r="D368" s="15">
        <v>300</v>
      </c>
      <c r="E368" s="16">
        <f t="shared" si="10"/>
        <v>291.3</v>
      </c>
      <c r="F368" s="15" t="s">
        <v>115</v>
      </c>
    </row>
    <row r="369" spans="1:6" x14ac:dyDescent="0.2">
      <c r="A369" s="9">
        <v>43766</v>
      </c>
      <c r="B369" s="15" t="s">
        <v>355</v>
      </c>
      <c r="C369" s="15" t="s">
        <v>327</v>
      </c>
      <c r="D369" s="15">
        <v>30000</v>
      </c>
      <c r="E369" s="16">
        <f t="shared" si="10"/>
        <v>29130</v>
      </c>
      <c r="F369" s="15" t="s">
        <v>88</v>
      </c>
    </row>
    <row r="370" spans="1:6" x14ac:dyDescent="0.2">
      <c r="A370" s="9">
        <v>43766</v>
      </c>
      <c r="B370" s="15" t="s">
        <v>32</v>
      </c>
      <c r="C370" s="15" t="s">
        <v>327</v>
      </c>
      <c r="D370" s="15">
        <v>200</v>
      </c>
      <c r="E370" s="16">
        <f t="shared" si="10"/>
        <v>194.2</v>
      </c>
      <c r="F370" s="15" t="s">
        <v>831</v>
      </c>
    </row>
    <row r="371" spans="1:6" x14ac:dyDescent="0.2">
      <c r="A371" s="9">
        <v>43766</v>
      </c>
      <c r="B371" s="15" t="s">
        <v>42</v>
      </c>
      <c r="C371" s="15" t="s">
        <v>327</v>
      </c>
      <c r="D371" s="15">
        <v>200</v>
      </c>
      <c r="E371" s="16">
        <f t="shared" si="10"/>
        <v>194.2</v>
      </c>
      <c r="F371" s="15" t="s">
        <v>8</v>
      </c>
    </row>
    <row r="372" spans="1:6" x14ac:dyDescent="0.2">
      <c r="A372" s="9">
        <v>43766</v>
      </c>
      <c r="B372" s="15" t="s">
        <v>47</v>
      </c>
      <c r="C372" s="15" t="s">
        <v>327</v>
      </c>
      <c r="D372" s="15">
        <v>200</v>
      </c>
      <c r="E372" s="16">
        <f t="shared" si="10"/>
        <v>194.2</v>
      </c>
      <c r="F372" s="15" t="s">
        <v>331</v>
      </c>
    </row>
    <row r="373" spans="1:6" x14ac:dyDescent="0.2">
      <c r="A373" s="9">
        <v>43766</v>
      </c>
      <c r="B373" s="15" t="s">
        <v>22</v>
      </c>
      <c r="C373" s="15" t="s">
        <v>327</v>
      </c>
      <c r="D373" s="15">
        <v>200</v>
      </c>
      <c r="E373" s="16">
        <f t="shared" si="10"/>
        <v>194.2</v>
      </c>
      <c r="F373" s="15" t="s">
        <v>8</v>
      </c>
    </row>
    <row r="374" spans="1:6" x14ac:dyDescent="0.2">
      <c r="A374" s="9">
        <v>43766</v>
      </c>
      <c r="B374" s="15" t="s">
        <v>53</v>
      </c>
      <c r="C374" s="15" t="s">
        <v>9</v>
      </c>
      <c r="D374" s="15">
        <v>1000</v>
      </c>
      <c r="E374" s="23">
        <f>D374*0.972</f>
        <v>972</v>
      </c>
      <c r="F374" s="15" t="s">
        <v>831</v>
      </c>
    </row>
    <row r="375" spans="1:6" x14ac:dyDescent="0.2">
      <c r="A375" s="9">
        <v>43766</v>
      </c>
      <c r="B375" s="15" t="s">
        <v>53</v>
      </c>
      <c r="C375" s="15" t="s">
        <v>9</v>
      </c>
      <c r="D375" s="15">
        <v>1000</v>
      </c>
      <c r="E375" s="23">
        <f>D375*0.972</f>
        <v>972</v>
      </c>
      <c r="F375" s="15" t="s">
        <v>790</v>
      </c>
    </row>
    <row r="376" spans="1:6" x14ac:dyDescent="0.2">
      <c r="A376" s="9">
        <v>43766</v>
      </c>
      <c r="B376" s="15" t="s">
        <v>64</v>
      </c>
      <c r="C376" s="15" t="s">
        <v>327</v>
      </c>
      <c r="D376" s="15">
        <v>1000</v>
      </c>
      <c r="E376" s="16">
        <f>D376*0.971</f>
        <v>971</v>
      </c>
      <c r="F376" s="15" t="s">
        <v>8</v>
      </c>
    </row>
    <row r="377" spans="1:6" x14ac:dyDescent="0.2">
      <c r="A377" s="9">
        <v>43766</v>
      </c>
      <c r="B377" s="15" t="s">
        <v>76</v>
      </c>
      <c r="C377" s="15" t="s">
        <v>327</v>
      </c>
      <c r="D377" s="15">
        <v>1000</v>
      </c>
      <c r="E377" s="16">
        <f>D377*0.971</f>
        <v>971</v>
      </c>
      <c r="F377" s="15" t="s">
        <v>8</v>
      </c>
    </row>
    <row r="378" spans="1:6" x14ac:dyDescent="0.2">
      <c r="A378" s="9">
        <v>43766</v>
      </c>
      <c r="B378" s="15" t="s">
        <v>59</v>
      </c>
      <c r="C378" s="15" t="s">
        <v>327</v>
      </c>
      <c r="D378" s="15">
        <v>300</v>
      </c>
      <c r="E378" s="16">
        <f>D378*0.971</f>
        <v>291.3</v>
      </c>
      <c r="F378" s="15" t="s">
        <v>40</v>
      </c>
    </row>
    <row r="379" spans="1:6" x14ac:dyDescent="0.2">
      <c r="A379" s="9">
        <v>43766</v>
      </c>
      <c r="B379" s="15" t="s">
        <v>833</v>
      </c>
      <c r="C379" s="15" t="s">
        <v>9</v>
      </c>
      <c r="D379" s="15">
        <v>15000</v>
      </c>
      <c r="E379" s="23">
        <f>D379*0.972</f>
        <v>14580</v>
      </c>
      <c r="F379" s="15" t="s">
        <v>831</v>
      </c>
    </row>
    <row r="380" spans="1:6" x14ac:dyDescent="0.2">
      <c r="A380" s="9">
        <v>43766</v>
      </c>
      <c r="B380" s="15" t="s">
        <v>41</v>
      </c>
      <c r="C380" s="15" t="s">
        <v>327</v>
      </c>
      <c r="D380" s="15">
        <v>500</v>
      </c>
      <c r="E380" s="16">
        <f>D380*0.971</f>
        <v>485.5</v>
      </c>
      <c r="F380" s="15" t="s">
        <v>8</v>
      </c>
    </row>
    <row r="381" spans="1:6" x14ac:dyDescent="0.2">
      <c r="A381" s="9">
        <v>43766</v>
      </c>
      <c r="B381" s="15" t="s">
        <v>47</v>
      </c>
      <c r="C381" s="15" t="s">
        <v>327</v>
      </c>
      <c r="D381" s="15">
        <v>500</v>
      </c>
      <c r="E381" s="16">
        <f>D381*0.971</f>
        <v>485.5</v>
      </c>
      <c r="F381" s="15" t="s">
        <v>831</v>
      </c>
    </row>
    <row r="382" spans="1:6" x14ac:dyDescent="0.2">
      <c r="A382" s="9">
        <v>43766</v>
      </c>
      <c r="B382" s="15" t="s">
        <v>834</v>
      </c>
      <c r="C382" s="15" t="s">
        <v>327</v>
      </c>
      <c r="D382" s="15">
        <v>200</v>
      </c>
      <c r="E382" s="16">
        <f>D382*0.971</f>
        <v>194.2</v>
      </c>
      <c r="F382" s="15" t="s">
        <v>831</v>
      </c>
    </row>
    <row r="383" spans="1:6" x14ac:dyDescent="0.2">
      <c r="A383" s="9">
        <v>43766</v>
      </c>
      <c r="B383" s="15" t="s">
        <v>835</v>
      </c>
      <c r="C383" s="15" t="s">
        <v>327</v>
      </c>
      <c r="D383" s="15">
        <v>1000</v>
      </c>
      <c r="E383" s="16">
        <f>D383*0.971</f>
        <v>971</v>
      </c>
      <c r="F383" s="15" t="s">
        <v>831</v>
      </c>
    </row>
    <row r="384" spans="1:6" x14ac:dyDescent="0.2">
      <c r="A384" s="9">
        <v>43766</v>
      </c>
      <c r="B384" s="15" t="s">
        <v>41</v>
      </c>
      <c r="C384" s="15" t="s">
        <v>9</v>
      </c>
      <c r="D384" s="15">
        <v>500</v>
      </c>
      <c r="E384" s="23">
        <f>D384*0.972</f>
        <v>486</v>
      </c>
      <c r="F384" s="15" t="s">
        <v>831</v>
      </c>
    </row>
    <row r="385" spans="1:6" x14ac:dyDescent="0.2">
      <c r="A385" s="9">
        <v>43766</v>
      </c>
      <c r="B385" s="15" t="s">
        <v>45</v>
      </c>
      <c r="C385" s="15" t="s">
        <v>9</v>
      </c>
      <c r="D385" s="15">
        <v>200</v>
      </c>
      <c r="E385" s="23">
        <f>D385*0.972</f>
        <v>194.4</v>
      </c>
      <c r="F385" s="15" t="s">
        <v>831</v>
      </c>
    </row>
    <row r="386" spans="1:6" x14ac:dyDescent="0.2">
      <c r="A386" s="9">
        <v>43766</v>
      </c>
      <c r="B386" s="15" t="s">
        <v>112</v>
      </c>
      <c r="C386" s="15" t="s">
        <v>9</v>
      </c>
      <c r="D386" s="15">
        <v>500</v>
      </c>
      <c r="E386" s="23">
        <f>D386*0.972</f>
        <v>486</v>
      </c>
      <c r="F386" s="15" t="s">
        <v>831</v>
      </c>
    </row>
    <row r="387" spans="1:6" x14ac:dyDescent="0.2">
      <c r="A387" s="9">
        <v>43766</v>
      </c>
      <c r="B387" s="15" t="s">
        <v>41</v>
      </c>
      <c r="C387" s="15" t="s">
        <v>327</v>
      </c>
      <c r="D387" s="15">
        <v>200</v>
      </c>
      <c r="E387" s="16">
        <f>D387*0.971</f>
        <v>194.2</v>
      </c>
      <c r="F387" s="15" t="s">
        <v>831</v>
      </c>
    </row>
    <row r="388" spans="1:6" x14ac:dyDescent="0.2">
      <c r="A388" s="9">
        <v>43766</v>
      </c>
      <c r="B388" s="15" t="s">
        <v>75</v>
      </c>
      <c r="C388" s="15" t="s">
        <v>9</v>
      </c>
      <c r="D388" s="15">
        <v>100</v>
      </c>
      <c r="E388" s="23">
        <f>D388*0.972</f>
        <v>97.2</v>
      </c>
      <c r="F388" s="15" t="s">
        <v>831</v>
      </c>
    </row>
    <row r="389" spans="1:6" x14ac:dyDescent="0.2">
      <c r="A389" s="9">
        <v>43766</v>
      </c>
      <c r="B389" s="15" t="s">
        <v>352</v>
      </c>
      <c r="C389" s="15" t="s">
        <v>9</v>
      </c>
      <c r="D389" s="15">
        <v>500</v>
      </c>
      <c r="E389" s="23">
        <f>D389*0.972</f>
        <v>486</v>
      </c>
      <c r="F389" s="15" t="s">
        <v>831</v>
      </c>
    </row>
    <row r="390" spans="1:6" x14ac:dyDescent="0.2">
      <c r="A390" s="9">
        <v>43766</v>
      </c>
      <c r="B390" s="15" t="s">
        <v>67</v>
      </c>
      <c r="C390" s="15" t="s">
        <v>327</v>
      </c>
      <c r="D390" s="15">
        <v>300</v>
      </c>
      <c r="E390" s="16">
        <f>D390*0.971</f>
        <v>291.3</v>
      </c>
      <c r="F390" s="15" t="s">
        <v>40</v>
      </c>
    </row>
    <row r="391" spans="1:6" x14ac:dyDescent="0.2">
      <c r="A391" s="9">
        <v>43766</v>
      </c>
      <c r="B391" s="15" t="s">
        <v>67</v>
      </c>
      <c r="C391" s="15" t="s">
        <v>9</v>
      </c>
      <c r="D391" s="15">
        <v>200</v>
      </c>
      <c r="E391" s="23">
        <f>D391*0.972</f>
        <v>194.4</v>
      </c>
      <c r="F391" s="15" t="s">
        <v>831</v>
      </c>
    </row>
    <row r="392" spans="1:6" x14ac:dyDescent="0.2">
      <c r="A392" s="9">
        <v>43766</v>
      </c>
      <c r="B392" s="15" t="s">
        <v>836</v>
      </c>
      <c r="C392" s="15" t="s">
        <v>9</v>
      </c>
      <c r="D392" s="15">
        <v>190</v>
      </c>
      <c r="E392" s="23">
        <f>D392*0.972</f>
        <v>184.68</v>
      </c>
      <c r="F392" s="15" t="s">
        <v>831</v>
      </c>
    </row>
    <row r="393" spans="1:6" x14ac:dyDescent="0.2">
      <c r="A393" s="9">
        <v>43766</v>
      </c>
      <c r="B393" s="15" t="s">
        <v>29</v>
      </c>
      <c r="C393" s="15" t="s">
        <v>327</v>
      </c>
      <c r="D393" s="15">
        <v>200</v>
      </c>
      <c r="E393" s="16">
        <f>D393*0.971</f>
        <v>194.2</v>
      </c>
      <c r="F393" s="15" t="s">
        <v>8</v>
      </c>
    </row>
    <row r="394" spans="1:6" x14ac:dyDescent="0.2">
      <c r="A394" s="9">
        <v>43766</v>
      </c>
      <c r="B394" s="15" t="s">
        <v>44</v>
      </c>
      <c r="C394" s="15" t="s">
        <v>327</v>
      </c>
      <c r="D394" s="15">
        <v>300</v>
      </c>
      <c r="E394" s="16">
        <f>D394*0.971</f>
        <v>291.3</v>
      </c>
      <c r="F394" s="15" t="s">
        <v>51</v>
      </c>
    </row>
    <row r="395" spans="1:6" x14ac:dyDescent="0.2">
      <c r="A395" s="9">
        <v>43766</v>
      </c>
      <c r="B395" s="15" t="s">
        <v>332</v>
      </c>
      <c r="C395" s="15" t="s">
        <v>9</v>
      </c>
      <c r="D395" s="15">
        <v>200</v>
      </c>
      <c r="E395" s="23">
        <f>D395*0.972</f>
        <v>194.4</v>
      </c>
      <c r="F395" s="15" t="s">
        <v>831</v>
      </c>
    </row>
    <row r="396" spans="1:6" x14ac:dyDescent="0.2">
      <c r="A396" s="9">
        <v>43766</v>
      </c>
      <c r="B396" s="15" t="s">
        <v>837</v>
      </c>
      <c r="C396" s="15" t="s">
        <v>327</v>
      </c>
      <c r="D396" s="15">
        <v>1000</v>
      </c>
      <c r="E396" s="16">
        <f>D396*0.971</f>
        <v>971</v>
      </c>
      <c r="F396" s="15" t="s">
        <v>8</v>
      </c>
    </row>
    <row r="397" spans="1:6" x14ac:dyDescent="0.2">
      <c r="A397" s="9">
        <v>43767</v>
      </c>
      <c r="B397" s="15" t="s">
        <v>29</v>
      </c>
      <c r="C397" s="15" t="s">
        <v>327</v>
      </c>
      <c r="D397" s="15">
        <v>100</v>
      </c>
      <c r="E397" s="16">
        <f>D397-3.9</f>
        <v>96.1</v>
      </c>
      <c r="F397" s="15" t="s">
        <v>831</v>
      </c>
    </row>
    <row r="398" spans="1:6" x14ac:dyDescent="0.2">
      <c r="A398" s="9">
        <v>43767</v>
      </c>
      <c r="B398" s="15" t="s">
        <v>838</v>
      </c>
      <c r="C398" s="15" t="s">
        <v>9</v>
      </c>
      <c r="D398" s="15">
        <v>200</v>
      </c>
      <c r="E398" s="23">
        <f>D398*0.972</f>
        <v>194.4</v>
      </c>
      <c r="F398" s="15" t="s">
        <v>831</v>
      </c>
    </row>
    <row r="399" spans="1:6" x14ac:dyDescent="0.2">
      <c r="A399" s="9">
        <v>43767</v>
      </c>
      <c r="B399" s="15" t="s">
        <v>41</v>
      </c>
      <c r="C399" s="15" t="s">
        <v>327</v>
      </c>
      <c r="D399" s="15">
        <v>3500</v>
      </c>
      <c r="E399" s="16">
        <f>D399*0.971</f>
        <v>3398.5</v>
      </c>
      <c r="F399" s="15" t="s">
        <v>790</v>
      </c>
    </row>
    <row r="400" spans="1:6" x14ac:dyDescent="0.2">
      <c r="A400" s="9">
        <v>43767</v>
      </c>
      <c r="B400" s="15" t="s">
        <v>41</v>
      </c>
      <c r="C400" s="15" t="s">
        <v>327</v>
      </c>
      <c r="D400" s="15">
        <v>3500</v>
      </c>
      <c r="E400" s="16">
        <f>D400*0.971</f>
        <v>3398.5</v>
      </c>
      <c r="F400" s="15" t="s">
        <v>831</v>
      </c>
    </row>
    <row r="401" spans="1:6" x14ac:dyDescent="0.2">
      <c r="A401" s="9">
        <v>43767</v>
      </c>
      <c r="B401" s="15" t="s">
        <v>39</v>
      </c>
      <c r="C401" s="15" t="s">
        <v>327</v>
      </c>
      <c r="D401" s="15">
        <v>500</v>
      </c>
      <c r="E401" s="16">
        <f>D401*0.971</f>
        <v>485.5</v>
      </c>
      <c r="F401" s="15" t="s">
        <v>36</v>
      </c>
    </row>
    <row r="402" spans="1:6" x14ac:dyDescent="0.2">
      <c r="A402" s="9">
        <v>43767</v>
      </c>
      <c r="B402" s="15" t="s">
        <v>90</v>
      </c>
      <c r="C402" s="15" t="s">
        <v>327</v>
      </c>
      <c r="D402" s="15">
        <v>300</v>
      </c>
      <c r="E402" s="16">
        <f>D402*0.971</f>
        <v>291.3</v>
      </c>
      <c r="F402" s="15" t="s">
        <v>831</v>
      </c>
    </row>
    <row r="403" spans="1:6" x14ac:dyDescent="0.2">
      <c r="A403" s="9">
        <v>43767</v>
      </c>
      <c r="B403" s="15" t="s">
        <v>10</v>
      </c>
      <c r="C403" s="15" t="s">
        <v>9</v>
      </c>
      <c r="D403" s="15">
        <v>300</v>
      </c>
      <c r="E403" s="23">
        <f>D403*0.972</f>
        <v>291.59999999999997</v>
      </c>
      <c r="F403" s="15" t="s">
        <v>831</v>
      </c>
    </row>
    <row r="404" spans="1:6" x14ac:dyDescent="0.2">
      <c r="A404" s="9">
        <v>43767</v>
      </c>
      <c r="B404" s="15" t="s">
        <v>359</v>
      </c>
      <c r="C404" s="15" t="s">
        <v>327</v>
      </c>
      <c r="D404" s="15">
        <v>200</v>
      </c>
      <c r="E404" s="16">
        <f t="shared" ref="E404:E417" si="11">D404*0.971</f>
        <v>194.2</v>
      </c>
      <c r="F404" s="15" t="s">
        <v>40</v>
      </c>
    </row>
    <row r="405" spans="1:6" x14ac:dyDescent="0.2">
      <c r="A405" s="9">
        <v>43767</v>
      </c>
      <c r="B405" s="15" t="s">
        <v>37</v>
      </c>
      <c r="C405" s="15" t="s">
        <v>327</v>
      </c>
      <c r="D405" s="15">
        <v>200</v>
      </c>
      <c r="E405" s="16">
        <f t="shared" si="11"/>
        <v>194.2</v>
      </c>
      <c r="F405" s="15" t="s">
        <v>8</v>
      </c>
    </row>
    <row r="406" spans="1:6" x14ac:dyDescent="0.2">
      <c r="A406" s="9">
        <v>43767</v>
      </c>
      <c r="B406" s="15" t="s">
        <v>33</v>
      </c>
      <c r="C406" s="15" t="s">
        <v>327</v>
      </c>
      <c r="D406" s="15">
        <v>200</v>
      </c>
      <c r="E406" s="16">
        <f t="shared" si="11"/>
        <v>194.2</v>
      </c>
      <c r="F406" s="15" t="s">
        <v>831</v>
      </c>
    </row>
    <row r="407" spans="1:6" x14ac:dyDescent="0.2">
      <c r="A407" s="9">
        <v>43767</v>
      </c>
      <c r="B407" s="15" t="s">
        <v>67</v>
      </c>
      <c r="C407" s="15" t="s">
        <v>327</v>
      </c>
      <c r="D407" s="15">
        <v>200</v>
      </c>
      <c r="E407" s="16">
        <f t="shared" si="11"/>
        <v>194.2</v>
      </c>
      <c r="F407" s="15" t="s">
        <v>25</v>
      </c>
    </row>
    <row r="408" spans="1:6" x14ac:dyDescent="0.2">
      <c r="A408" s="9">
        <v>43767</v>
      </c>
      <c r="B408" s="15" t="s">
        <v>117</v>
      </c>
      <c r="C408" s="15" t="s">
        <v>327</v>
      </c>
      <c r="D408" s="15">
        <v>500</v>
      </c>
      <c r="E408" s="16">
        <f t="shared" si="11"/>
        <v>485.5</v>
      </c>
      <c r="F408" s="15" t="s">
        <v>8</v>
      </c>
    </row>
    <row r="409" spans="1:6" x14ac:dyDescent="0.2">
      <c r="A409" s="9">
        <v>43767</v>
      </c>
      <c r="B409" s="15" t="s">
        <v>839</v>
      </c>
      <c r="C409" s="15" t="s">
        <v>327</v>
      </c>
      <c r="D409" s="15">
        <v>200</v>
      </c>
      <c r="E409" s="16">
        <f t="shared" si="11"/>
        <v>194.2</v>
      </c>
      <c r="F409" s="15" t="s">
        <v>831</v>
      </c>
    </row>
    <row r="410" spans="1:6" x14ac:dyDescent="0.2">
      <c r="A410" s="9">
        <v>43767</v>
      </c>
      <c r="B410" s="15" t="s">
        <v>41</v>
      </c>
      <c r="C410" s="15" t="s">
        <v>327</v>
      </c>
      <c r="D410" s="15">
        <v>200</v>
      </c>
      <c r="E410" s="16">
        <f t="shared" si="11"/>
        <v>194.2</v>
      </c>
      <c r="F410" s="15" t="s">
        <v>25</v>
      </c>
    </row>
    <row r="411" spans="1:6" x14ac:dyDescent="0.2">
      <c r="A411" s="9">
        <v>43767</v>
      </c>
      <c r="B411" s="15" t="s">
        <v>39</v>
      </c>
      <c r="C411" s="15" t="s">
        <v>327</v>
      </c>
      <c r="D411" s="15">
        <v>1000</v>
      </c>
      <c r="E411" s="16">
        <f t="shared" si="11"/>
        <v>971</v>
      </c>
      <c r="F411" s="15" t="s">
        <v>25</v>
      </c>
    </row>
    <row r="412" spans="1:6" x14ac:dyDescent="0.2">
      <c r="A412" s="9">
        <v>43767</v>
      </c>
      <c r="B412" s="15" t="s">
        <v>41</v>
      </c>
      <c r="C412" s="15" t="s">
        <v>327</v>
      </c>
      <c r="D412" s="15">
        <v>200</v>
      </c>
      <c r="E412" s="16">
        <f t="shared" si="11"/>
        <v>194.2</v>
      </c>
      <c r="F412" s="15" t="s">
        <v>25</v>
      </c>
    </row>
    <row r="413" spans="1:6" x14ac:dyDescent="0.2">
      <c r="A413" s="9">
        <v>43767</v>
      </c>
      <c r="B413" s="15" t="s">
        <v>120</v>
      </c>
      <c r="C413" s="15" t="s">
        <v>327</v>
      </c>
      <c r="D413" s="15">
        <v>1000</v>
      </c>
      <c r="E413" s="16">
        <f t="shared" si="11"/>
        <v>971</v>
      </c>
      <c r="F413" s="15" t="s">
        <v>25</v>
      </c>
    </row>
    <row r="414" spans="1:6" x14ac:dyDescent="0.2">
      <c r="A414" s="9">
        <v>43767</v>
      </c>
      <c r="B414" s="15" t="s">
        <v>30</v>
      </c>
      <c r="C414" s="15" t="s">
        <v>327</v>
      </c>
      <c r="D414" s="15">
        <v>200</v>
      </c>
      <c r="E414" s="16">
        <f t="shared" si="11"/>
        <v>194.2</v>
      </c>
      <c r="F414" s="15" t="s">
        <v>25</v>
      </c>
    </row>
    <row r="415" spans="1:6" x14ac:dyDescent="0.2">
      <c r="A415" s="9">
        <v>43767</v>
      </c>
      <c r="B415" s="15" t="s">
        <v>249</v>
      </c>
      <c r="C415" s="15" t="s">
        <v>327</v>
      </c>
      <c r="D415" s="15">
        <v>500</v>
      </c>
      <c r="E415" s="16">
        <f t="shared" si="11"/>
        <v>485.5</v>
      </c>
      <c r="F415" s="15" t="s">
        <v>96</v>
      </c>
    </row>
    <row r="416" spans="1:6" x14ac:dyDescent="0.2">
      <c r="A416" s="9">
        <v>43767</v>
      </c>
      <c r="B416" s="15" t="s">
        <v>45</v>
      </c>
      <c r="C416" s="15" t="s">
        <v>327</v>
      </c>
      <c r="D416" s="15">
        <v>1000</v>
      </c>
      <c r="E416" s="16">
        <f t="shared" si="11"/>
        <v>971</v>
      </c>
      <c r="F416" s="15" t="s">
        <v>831</v>
      </c>
    </row>
    <row r="417" spans="1:6" x14ac:dyDescent="0.2">
      <c r="A417" s="9">
        <v>43767</v>
      </c>
      <c r="B417" s="15" t="s">
        <v>29</v>
      </c>
      <c r="C417" s="15" t="s">
        <v>327</v>
      </c>
      <c r="D417" s="15">
        <v>1000</v>
      </c>
      <c r="E417" s="16">
        <f t="shared" si="11"/>
        <v>971</v>
      </c>
      <c r="F417" s="15" t="s">
        <v>8</v>
      </c>
    </row>
    <row r="418" spans="1:6" x14ac:dyDescent="0.2">
      <c r="A418" s="9">
        <v>43767</v>
      </c>
      <c r="B418" s="15" t="s">
        <v>53</v>
      </c>
      <c r="C418" s="15" t="s">
        <v>9</v>
      </c>
      <c r="D418" s="15">
        <v>1000</v>
      </c>
      <c r="E418" s="23">
        <f>D418*0.972</f>
        <v>972</v>
      </c>
      <c r="F418" s="15" t="s">
        <v>331</v>
      </c>
    </row>
    <row r="419" spans="1:6" x14ac:dyDescent="0.2">
      <c r="A419" s="9">
        <v>43767</v>
      </c>
      <c r="B419" s="15" t="s">
        <v>41</v>
      </c>
      <c r="C419" s="15" t="s">
        <v>327</v>
      </c>
      <c r="D419" s="15">
        <v>200</v>
      </c>
      <c r="E419" s="16">
        <f>D419*0.971</f>
        <v>194.2</v>
      </c>
      <c r="F419" s="15" t="s">
        <v>25</v>
      </c>
    </row>
    <row r="420" spans="1:6" x14ac:dyDescent="0.2">
      <c r="A420" s="9">
        <v>43767</v>
      </c>
      <c r="B420" s="15" t="s">
        <v>53</v>
      </c>
      <c r="C420" s="15" t="s">
        <v>9</v>
      </c>
      <c r="D420" s="15">
        <v>1000</v>
      </c>
      <c r="E420" s="23">
        <f>D420*0.972</f>
        <v>972</v>
      </c>
      <c r="F420" s="15" t="s">
        <v>114</v>
      </c>
    </row>
    <row r="421" spans="1:6" x14ac:dyDescent="0.2">
      <c r="A421" s="9">
        <v>43767</v>
      </c>
      <c r="B421" s="15" t="s">
        <v>840</v>
      </c>
      <c r="C421" s="15" t="s">
        <v>327</v>
      </c>
      <c r="D421" s="15">
        <v>13000</v>
      </c>
      <c r="E421" s="16">
        <f>D421*0.971</f>
        <v>12623</v>
      </c>
      <c r="F421" s="15" t="s">
        <v>43</v>
      </c>
    </row>
    <row r="422" spans="1:6" x14ac:dyDescent="0.2">
      <c r="A422" s="9">
        <v>43767</v>
      </c>
      <c r="B422" s="15" t="s">
        <v>774</v>
      </c>
      <c r="C422" s="15" t="s">
        <v>327</v>
      </c>
      <c r="D422" s="15">
        <v>1000</v>
      </c>
      <c r="E422" s="16">
        <f>D422*0.971</f>
        <v>971</v>
      </c>
      <c r="F422" s="15" t="s">
        <v>25</v>
      </c>
    </row>
    <row r="423" spans="1:6" x14ac:dyDescent="0.2">
      <c r="A423" s="9">
        <v>43767</v>
      </c>
      <c r="B423" s="15" t="s">
        <v>28</v>
      </c>
      <c r="C423" s="15" t="s">
        <v>327</v>
      </c>
      <c r="D423" s="15">
        <v>500</v>
      </c>
      <c r="E423" s="16">
        <f>D423*0.971</f>
        <v>485.5</v>
      </c>
      <c r="F423" s="15" t="s">
        <v>8</v>
      </c>
    </row>
    <row r="424" spans="1:6" x14ac:dyDescent="0.2">
      <c r="A424" s="9">
        <v>43767</v>
      </c>
      <c r="B424" s="15" t="s">
        <v>841</v>
      </c>
      <c r="C424" s="15" t="s">
        <v>327</v>
      </c>
      <c r="D424" s="15">
        <v>200</v>
      </c>
      <c r="E424" s="16">
        <f>D424*0.971</f>
        <v>194.2</v>
      </c>
      <c r="F424" s="15" t="s">
        <v>831</v>
      </c>
    </row>
    <row r="425" spans="1:6" x14ac:dyDescent="0.2">
      <c r="A425" s="9">
        <v>43767</v>
      </c>
      <c r="B425" s="15" t="s">
        <v>842</v>
      </c>
      <c r="C425" s="15" t="s">
        <v>9</v>
      </c>
      <c r="D425" s="15">
        <v>1000</v>
      </c>
      <c r="E425" s="23">
        <f>D425*0.972</f>
        <v>972</v>
      </c>
      <c r="F425" s="15" t="s">
        <v>38</v>
      </c>
    </row>
    <row r="426" spans="1:6" x14ac:dyDescent="0.2">
      <c r="A426" s="9">
        <v>43767</v>
      </c>
      <c r="B426" s="15" t="s">
        <v>75</v>
      </c>
      <c r="C426" s="15" t="s">
        <v>327</v>
      </c>
      <c r="D426" s="15">
        <v>200</v>
      </c>
      <c r="E426" s="16">
        <f>D426*0.971</f>
        <v>194.2</v>
      </c>
      <c r="F426" s="15" t="s">
        <v>8</v>
      </c>
    </row>
    <row r="427" spans="1:6" x14ac:dyDescent="0.2">
      <c r="A427" s="9">
        <v>43768</v>
      </c>
      <c r="B427" s="15" t="s">
        <v>348</v>
      </c>
      <c r="C427" s="15" t="s">
        <v>9</v>
      </c>
      <c r="D427" s="15">
        <v>500</v>
      </c>
      <c r="E427" s="23">
        <f>D427*0.972</f>
        <v>486</v>
      </c>
      <c r="F427" s="15" t="s">
        <v>831</v>
      </c>
    </row>
    <row r="428" spans="1:6" x14ac:dyDescent="0.2">
      <c r="A428" s="9">
        <v>43768</v>
      </c>
      <c r="B428" s="15" t="s">
        <v>99</v>
      </c>
      <c r="C428" s="15" t="s">
        <v>327</v>
      </c>
      <c r="D428" s="15">
        <v>200</v>
      </c>
      <c r="E428" s="16">
        <f>D428*0.971</f>
        <v>194.2</v>
      </c>
      <c r="F428" s="15" t="s">
        <v>831</v>
      </c>
    </row>
    <row r="429" spans="1:6" x14ac:dyDescent="0.2">
      <c r="A429" s="9">
        <v>43768</v>
      </c>
      <c r="B429" s="15" t="s">
        <v>73</v>
      </c>
      <c r="C429" s="15" t="s">
        <v>327</v>
      </c>
      <c r="D429" s="15">
        <v>1000</v>
      </c>
      <c r="E429" s="16">
        <f>D429*0.971</f>
        <v>971</v>
      </c>
      <c r="F429" s="15" t="s">
        <v>831</v>
      </c>
    </row>
    <row r="430" spans="1:6" x14ac:dyDescent="0.2">
      <c r="A430" s="9">
        <v>43768</v>
      </c>
      <c r="B430" s="15" t="s">
        <v>843</v>
      </c>
      <c r="C430" s="15" t="s">
        <v>9</v>
      </c>
      <c r="D430" s="15">
        <v>150</v>
      </c>
      <c r="E430" s="23">
        <f>D430*0.972</f>
        <v>145.79999999999998</v>
      </c>
      <c r="F430" s="15" t="s">
        <v>831</v>
      </c>
    </row>
    <row r="431" spans="1:6" x14ac:dyDescent="0.2">
      <c r="A431" s="9">
        <v>43768</v>
      </c>
      <c r="B431" s="15" t="s">
        <v>50</v>
      </c>
      <c r="C431" s="15" t="s">
        <v>9</v>
      </c>
      <c r="D431" s="15">
        <v>200</v>
      </c>
      <c r="E431" s="23">
        <f>D431*0.972</f>
        <v>194.4</v>
      </c>
      <c r="F431" s="15" t="s">
        <v>831</v>
      </c>
    </row>
    <row r="432" spans="1:6" x14ac:dyDescent="0.2">
      <c r="A432" s="9">
        <v>43768</v>
      </c>
      <c r="B432" s="15" t="s">
        <v>844</v>
      </c>
      <c r="C432" s="15" t="s">
        <v>327</v>
      </c>
      <c r="D432" s="15">
        <v>500</v>
      </c>
      <c r="E432" s="16">
        <f>D432*0.971</f>
        <v>485.5</v>
      </c>
      <c r="F432" s="15" t="s">
        <v>831</v>
      </c>
    </row>
    <row r="433" spans="1:6" x14ac:dyDescent="0.2">
      <c r="A433" s="9">
        <v>43768</v>
      </c>
      <c r="B433" s="15" t="s">
        <v>78</v>
      </c>
      <c r="C433" s="15" t="s">
        <v>327</v>
      </c>
      <c r="D433" s="15">
        <v>100</v>
      </c>
      <c r="E433" s="16">
        <f>D433-3.9</f>
        <v>96.1</v>
      </c>
      <c r="F433" s="15" t="s">
        <v>43</v>
      </c>
    </row>
    <row r="434" spans="1:6" x14ac:dyDescent="0.2">
      <c r="A434" s="9">
        <v>43768</v>
      </c>
      <c r="B434" s="15" t="s">
        <v>94</v>
      </c>
      <c r="C434" s="15" t="s">
        <v>327</v>
      </c>
      <c r="D434" s="15">
        <v>200</v>
      </c>
      <c r="E434" s="16">
        <f>D434*0.971</f>
        <v>194.2</v>
      </c>
      <c r="F434" s="15" t="s">
        <v>8</v>
      </c>
    </row>
    <row r="435" spans="1:6" x14ac:dyDescent="0.2">
      <c r="A435" s="9">
        <v>43768</v>
      </c>
      <c r="B435" s="15" t="s">
        <v>41</v>
      </c>
      <c r="C435" s="15" t="s">
        <v>327</v>
      </c>
      <c r="D435" s="15">
        <v>100</v>
      </c>
      <c r="E435" s="16">
        <f>D435-3.9</f>
        <v>96.1</v>
      </c>
      <c r="F435" s="15" t="s">
        <v>38</v>
      </c>
    </row>
    <row r="436" spans="1:6" x14ac:dyDescent="0.2">
      <c r="A436" s="9">
        <v>43768</v>
      </c>
      <c r="B436" s="15" t="s">
        <v>97</v>
      </c>
      <c r="C436" s="15" t="s">
        <v>327</v>
      </c>
      <c r="D436" s="15">
        <v>100</v>
      </c>
      <c r="E436" s="16">
        <f>D436-3.9</f>
        <v>96.1</v>
      </c>
      <c r="F436" s="15" t="s">
        <v>23</v>
      </c>
    </row>
    <row r="437" spans="1:6" x14ac:dyDescent="0.2">
      <c r="A437" s="9">
        <v>43768</v>
      </c>
      <c r="B437" s="15" t="s">
        <v>53</v>
      </c>
      <c r="C437" s="15" t="s">
        <v>9</v>
      </c>
      <c r="D437" s="15">
        <v>1000</v>
      </c>
      <c r="E437" s="23">
        <f>D437*0.972</f>
        <v>972</v>
      </c>
      <c r="F437" s="15" t="s">
        <v>111</v>
      </c>
    </row>
    <row r="438" spans="1:6" x14ac:dyDescent="0.2">
      <c r="A438" s="9">
        <v>43768</v>
      </c>
      <c r="B438" s="15" t="s">
        <v>53</v>
      </c>
      <c r="C438" s="15" t="s">
        <v>9</v>
      </c>
      <c r="D438" s="15">
        <v>1000</v>
      </c>
      <c r="E438" s="23">
        <f>D438*0.972</f>
        <v>972</v>
      </c>
      <c r="F438" s="15" t="s">
        <v>93</v>
      </c>
    </row>
    <row r="439" spans="1:6" x14ac:dyDescent="0.2">
      <c r="A439" s="9">
        <v>43768</v>
      </c>
      <c r="B439" s="15" t="s">
        <v>53</v>
      </c>
      <c r="C439" s="15" t="s">
        <v>9</v>
      </c>
      <c r="D439" s="15">
        <v>1000</v>
      </c>
      <c r="E439" s="23">
        <f>D439*0.972</f>
        <v>972</v>
      </c>
      <c r="F439" s="15" t="s">
        <v>88</v>
      </c>
    </row>
    <row r="440" spans="1:6" x14ac:dyDescent="0.2">
      <c r="A440" s="9">
        <v>43768</v>
      </c>
      <c r="B440" s="15" t="s">
        <v>53</v>
      </c>
      <c r="C440" s="15" t="s">
        <v>9</v>
      </c>
      <c r="D440" s="15">
        <v>1000</v>
      </c>
      <c r="E440" s="23">
        <f>D440*0.972</f>
        <v>972</v>
      </c>
      <c r="F440" s="15" t="s">
        <v>69</v>
      </c>
    </row>
    <row r="441" spans="1:6" x14ac:dyDescent="0.2">
      <c r="A441" s="9">
        <v>43768</v>
      </c>
      <c r="B441" s="15" t="s">
        <v>45</v>
      </c>
      <c r="C441" s="15" t="s">
        <v>327</v>
      </c>
      <c r="D441" s="15">
        <v>200</v>
      </c>
      <c r="E441" s="16">
        <f t="shared" ref="E441:E448" si="12">D441*0.971</f>
        <v>194.2</v>
      </c>
      <c r="F441" s="15" t="s">
        <v>8</v>
      </c>
    </row>
    <row r="442" spans="1:6" x14ac:dyDescent="0.2">
      <c r="A442" s="9">
        <v>43768</v>
      </c>
      <c r="B442" s="15" t="s">
        <v>87</v>
      </c>
      <c r="C442" s="15" t="s">
        <v>327</v>
      </c>
      <c r="D442" s="15">
        <v>500</v>
      </c>
      <c r="E442" s="16">
        <f t="shared" si="12"/>
        <v>485.5</v>
      </c>
      <c r="F442" s="15" t="s">
        <v>831</v>
      </c>
    </row>
    <row r="443" spans="1:6" x14ac:dyDescent="0.2">
      <c r="A443" s="9">
        <v>43768</v>
      </c>
      <c r="B443" s="15" t="s">
        <v>845</v>
      </c>
      <c r="C443" s="15" t="s">
        <v>327</v>
      </c>
      <c r="D443" s="15">
        <v>500</v>
      </c>
      <c r="E443" s="16">
        <f t="shared" si="12"/>
        <v>485.5</v>
      </c>
      <c r="F443" s="15" t="s">
        <v>8</v>
      </c>
    </row>
    <row r="444" spans="1:6" x14ac:dyDescent="0.2">
      <c r="A444" s="9">
        <v>43768</v>
      </c>
      <c r="B444" s="15" t="s">
        <v>26</v>
      </c>
      <c r="C444" s="15" t="s">
        <v>327</v>
      </c>
      <c r="D444" s="15">
        <v>300</v>
      </c>
      <c r="E444" s="16">
        <f t="shared" si="12"/>
        <v>291.3</v>
      </c>
      <c r="F444" s="15" t="s">
        <v>8</v>
      </c>
    </row>
    <row r="445" spans="1:6" x14ac:dyDescent="0.2">
      <c r="A445" s="9">
        <v>43768</v>
      </c>
      <c r="B445" s="15" t="s">
        <v>32</v>
      </c>
      <c r="C445" s="15" t="s">
        <v>327</v>
      </c>
      <c r="D445" s="15">
        <v>200</v>
      </c>
      <c r="E445" s="16">
        <f t="shared" si="12"/>
        <v>194.2</v>
      </c>
      <c r="F445" s="15" t="s">
        <v>8</v>
      </c>
    </row>
    <row r="446" spans="1:6" x14ac:dyDescent="0.2">
      <c r="A446" s="9">
        <v>43769</v>
      </c>
      <c r="B446" s="15" t="s">
        <v>846</v>
      </c>
      <c r="C446" s="15" t="s">
        <v>327</v>
      </c>
      <c r="D446" s="15">
        <v>500</v>
      </c>
      <c r="E446" s="16">
        <f t="shared" si="12"/>
        <v>485.5</v>
      </c>
      <c r="F446" s="15" t="s">
        <v>831</v>
      </c>
    </row>
    <row r="447" spans="1:6" x14ac:dyDescent="0.2">
      <c r="A447" s="9">
        <v>43769</v>
      </c>
      <c r="B447" s="15" t="s">
        <v>32</v>
      </c>
      <c r="C447" s="15" t="s">
        <v>327</v>
      </c>
      <c r="D447" s="15">
        <v>500</v>
      </c>
      <c r="E447" s="16">
        <f t="shared" si="12"/>
        <v>485.5</v>
      </c>
      <c r="F447" s="15" t="s">
        <v>831</v>
      </c>
    </row>
    <row r="448" spans="1:6" x14ac:dyDescent="0.2">
      <c r="A448" s="9">
        <v>43769</v>
      </c>
      <c r="B448" s="15" t="s">
        <v>28</v>
      </c>
      <c r="C448" s="15" t="s">
        <v>327</v>
      </c>
      <c r="D448" s="15">
        <v>200</v>
      </c>
      <c r="E448" s="16">
        <f t="shared" si="12"/>
        <v>194.2</v>
      </c>
      <c r="F448" s="15" t="s">
        <v>831</v>
      </c>
    </row>
    <row r="449" spans="1:6" x14ac:dyDescent="0.2">
      <c r="A449" s="9">
        <v>43769</v>
      </c>
      <c r="B449" s="15" t="s">
        <v>76</v>
      </c>
      <c r="C449" s="15" t="s">
        <v>103</v>
      </c>
      <c r="D449" s="15">
        <v>100</v>
      </c>
      <c r="E449" s="23">
        <f>D449*0.972</f>
        <v>97.2</v>
      </c>
      <c r="F449" s="15" t="s">
        <v>831</v>
      </c>
    </row>
    <row r="450" spans="1:6" x14ac:dyDescent="0.2">
      <c r="A450" s="9">
        <v>43769</v>
      </c>
      <c r="B450" s="15" t="s">
        <v>33</v>
      </c>
      <c r="C450" s="15" t="s">
        <v>9</v>
      </c>
      <c r="D450" s="15">
        <v>200</v>
      </c>
      <c r="E450" s="23">
        <f>D450*0.972</f>
        <v>194.4</v>
      </c>
      <c r="F450" s="15" t="s">
        <v>831</v>
      </c>
    </row>
    <row r="451" spans="1:6" x14ac:dyDescent="0.2">
      <c r="A451" s="9">
        <v>43769</v>
      </c>
      <c r="B451" s="15" t="s">
        <v>97</v>
      </c>
      <c r="C451" s="15" t="s">
        <v>9</v>
      </c>
      <c r="D451" s="15">
        <v>200</v>
      </c>
      <c r="E451" s="23">
        <f>D451*0.972</f>
        <v>194.4</v>
      </c>
      <c r="F451" s="15" t="s">
        <v>831</v>
      </c>
    </row>
    <row r="452" spans="1:6" x14ac:dyDescent="0.2">
      <c r="A452" s="9">
        <v>43769</v>
      </c>
      <c r="B452" s="15" t="s">
        <v>33</v>
      </c>
      <c r="C452" s="15" t="s">
        <v>327</v>
      </c>
      <c r="D452" s="15">
        <v>1000</v>
      </c>
      <c r="E452" s="16">
        <f>D452*0.971</f>
        <v>971</v>
      </c>
      <c r="F452" s="15" t="s">
        <v>831</v>
      </c>
    </row>
    <row r="453" spans="1:6" x14ac:dyDescent="0.2">
      <c r="A453" s="9">
        <v>43769</v>
      </c>
      <c r="B453" s="15" t="s">
        <v>797</v>
      </c>
      <c r="C453" s="15" t="s">
        <v>327</v>
      </c>
      <c r="D453" s="15">
        <v>300</v>
      </c>
      <c r="E453" s="16">
        <f>D453*0.971</f>
        <v>291.3</v>
      </c>
      <c r="F453" s="15" t="s">
        <v>8</v>
      </c>
    </row>
    <row r="454" spans="1:6" x14ac:dyDescent="0.2">
      <c r="A454" s="9">
        <v>43769</v>
      </c>
      <c r="B454" s="15" t="s">
        <v>344</v>
      </c>
      <c r="C454" s="15" t="s">
        <v>9</v>
      </c>
      <c r="D454" s="15">
        <v>100</v>
      </c>
      <c r="E454" s="23">
        <f>D454*0.972</f>
        <v>97.2</v>
      </c>
      <c r="F454" s="15" t="s">
        <v>831</v>
      </c>
    </row>
    <row r="455" spans="1:6" x14ac:dyDescent="0.2">
      <c r="A455" s="9">
        <v>43769</v>
      </c>
      <c r="B455" s="15" t="s">
        <v>76</v>
      </c>
      <c r="C455" s="15" t="s">
        <v>9</v>
      </c>
      <c r="D455" s="15">
        <v>100</v>
      </c>
      <c r="E455" s="23">
        <f>D455*0.972</f>
        <v>97.2</v>
      </c>
      <c r="F455" s="15" t="s">
        <v>831</v>
      </c>
    </row>
    <row r="456" spans="1:6" x14ac:dyDescent="0.2">
      <c r="A456" s="9">
        <v>43769</v>
      </c>
      <c r="B456" s="15" t="s">
        <v>39</v>
      </c>
      <c r="C456" s="15" t="s">
        <v>9</v>
      </c>
      <c r="D456" s="15">
        <v>200</v>
      </c>
      <c r="E456" s="23">
        <f>D456*0.972</f>
        <v>194.4</v>
      </c>
      <c r="F456" s="15" t="s">
        <v>831</v>
      </c>
    </row>
    <row r="457" spans="1:6" x14ac:dyDescent="0.2">
      <c r="A457" s="9">
        <v>43769</v>
      </c>
      <c r="B457" s="15" t="s">
        <v>24</v>
      </c>
      <c r="C457" s="15" t="s">
        <v>327</v>
      </c>
      <c r="D457" s="15">
        <v>900</v>
      </c>
      <c r="E457" s="16">
        <f>D457*0.971</f>
        <v>873.9</v>
      </c>
      <c r="F457" s="15" t="s">
        <v>69</v>
      </c>
    </row>
    <row r="458" spans="1:6" x14ac:dyDescent="0.2">
      <c r="A458" s="9">
        <v>43769</v>
      </c>
      <c r="B458" s="15" t="s">
        <v>847</v>
      </c>
      <c r="C458" s="15" t="s">
        <v>327</v>
      </c>
      <c r="D458" s="15">
        <v>1000</v>
      </c>
      <c r="E458" s="16">
        <f>D458*0.971</f>
        <v>971</v>
      </c>
      <c r="F458" s="15" t="s">
        <v>8</v>
      </c>
    </row>
    <row r="459" spans="1:6" x14ac:dyDescent="0.2">
      <c r="A459" s="9">
        <v>43769</v>
      </c>
      <c r="B459" s="15" t="s">
        <v>62</v>
      </c>
      <c r="C459" s="15" t="s">
        <v>9</v>
      </c>
      <c r="D459" s="15">
        <v>200</v>
      </c>
      <c r="E459" s="23">
        <f>D459*0.972</f>
        <v>194.4</v>
      </c>
      <c r="F459" s="15" t="s">
        <v>114</v>
      </c>
    </row>
    <row r="460" spans="1:6" x14ac:dyDescent="0.2">
      <c r="A460" s="9">
        <v>43769</v>
      </c>
      <c r="B460" s="15" t="s">
        <v>330</v>
      </c>
      <c r="C460" s="15" t="s">
        <v>9</v>
      </c>
      <c r="D460" s="15">
        <v>200</v>
      </c>
      <c r="E460" s="23">
        <f>D460*0.972</f>
        <v>194.4</v>
      </c>
      <c r="F460" s="15" t="s">
        <v>8</v>
      </c>
    </row>
    <row r="461" spans="1:6" x14ac:dyDescent="0.2">
      <c r="A461" s="9">
        <v>43769</v>
      </c>
      <c r="B461" s="15" t="s">
        <v>245</v>
      </c>
      <c r="C461" s="15" t="s">
        <v>327</v>
      </c>
      <c r="D461" s="15">
        <v>100</v>
      </c>
      <c r="E461" s="16">
        <f>D461-3.9</f>
        <v>96.1</v>
      </c>
      <c r="F461" s="15" t="s">
        <v>8</v>
      </c>
    </row>
    <row r="462" spans="1:6" x14ac:dyDescent="0.2">
      <c r="A462" s="9">
        <v>43769</v>
      </c>
      <c r="B462" s="15" t="s">
        <v>334</v>
      </c>
      <c r="C462" s="15" t="s">
        <v>327</v>
      </c>
      <c r="D462" s="15">
        <v>5000</v>
      </c>
      <c r="E462" s="16">
        <f>D462*0.971</f>
        <v>4855</v>
      </c>
      <c r="F462" s="15" t="s">
        <v>831</v>
      </c>
    </row>
    <row r="463" spans="1:6" x14ac:dyDescent="0.2">
      <c r="A463" s="9">
        <v>43769</v>
      </c>
      <c r="B463" s="15" t="s">
        <v>352</v>
      </c>
      <c r="C463" s="15" t="s">
        <v>9</v>
      </c>
      <c r="D463" s="15">
        <v>500</v>
      </c>
      <c r="E463" s="23">
        <f>D463*0.972</f>
        <v>486</v>
      </c>
      <c r="F463" s="15" t="s">
        <v>831</v>
      </c>
    </row>
    <row r="464" spans="1:6" x14ac:dyDescent="0.2">
      <c r="A464" s="9">
        <v>43769</v>
      </c>
      <c r="B464" s="15" t="s">
        <v>352</v>
      </c>
      <c r="C464" s="15" t="s">
        <v>9</v>
      </c>
      <c r="D464" s="15">
        <v>200</v>
      </c>
      <c r="E464" s="23">
        <f>D464*0.972</f>
        <v>194.4</v>
      </c>
      <c r="F464" s="15" t="s">
        <v>331</v>
      </c>
    </row>
    <row r="465" spans="1:6" x14ac:dyDescent="0.2">
      <c r="A465" s="9">
        <v>43769</v>
      </c>
      <c r="B465" s="15" t="s">
        <v>58</v>
      </c>
      <c r="C465" s="15" t="s">
        <v>9</v>
      </c>
      <c r="D465" s="15">
        <v>500</v>
      </c>
      <c r="E465" s="23">
        <f>D465*0.972</f>
        <v>486</v>
      </c>
      <c r="F465" s="15" t="s">
        <v>114</v>
      </c>
    </row>
  </sheetData>
  <sortState ref="A8:G65536">
    <sortCondition ref="A7"/>
  </sortState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workbookViewId="0">
      <selection sqref="A1:E1"/>
    </sheetView>
  </sheetViews>
  <sheetFormatPr defaultColWidth="8.7109375" defaultRowHeight="10.199999999999999" x14ac:dyDescent="0.2"/>
  <cols>
    <col min="1" max="1" width="16.7109375" customWidth="1"/>
    <col min="2" max="2" width="16" style="5" customWidth="1"/>
    <col min="3" max="3" width="18.140625" style="22" customWidth="1"/>
    <col min="4" max="4" width="33.42578125" style="20" customWidth="1"/>
    <col min="5" max="5" width="21" style="6" customWidth="1"/>
  </cols>
  <sheetData>
    <row r="1" spans="1:5" ht="15.6" x14ac:dyDescent="0.3">
      <c r="A1" s="53" t="s">
        <v>550</v>
      </c>
      <c r="B1" s="53"/>
      <c r="C1" s="53"/>
      <c r="D1" s="53"/>
      <c r="E1" s="53"/>
    </row>
    <row r="2" spans="1:5" ht="13.2" x14ac:dyDescent="0.25">
      <c r="B2" s="14" t="s">
        <v>11</v>
      </c>
      <c r="C2" s="21"/>
      <c r="D2" s="19"/>
      <c r="E2" s="4"/>
    </row>
    <row r="3" spans="1:5" ht="13.2" x14ac:dyDescent="0.25">
      <c r="A3" s="55" t="s">
        <v>2</v>
      </c>
      <c r="B3" s="55"/>
      <c r="C3" s="55"/>
      <c r="D3" s="55"/>
      <c r="E3" s="1">
        <f>SUM(D6:D180)-D182</f>
        <v>32689.80000000001</v>
      </c>
    </row>
    <row r="4" spans="1:5" x14ac:dyDescent="0.2">
      <c r="E4"/>
    </row>
    <row r="5" spans="1:5" ht="22.5" customHeight="1" x14ac:dyDescent="0.2">
      <c r="B5" s="7" t="s">
        <v>4</v>
      </c>
      <c r="C5" s="8" t="s">
        <v>12</v>
      </c>
      <c r="D5" s="25" t="s">
        <v>13</v>
      </c>
    </row>
    <row r="6" spans="1:5" x14ac:dyDescent="0.2">
      <c r="B6" s="9">
        <v>43739.231192129999</v>
      </c>
      <c r="C6" s="27" t="s">
        <v>305</v>
      </c>
      <c r="D6" s="16">
        <v>273</v>
      </c>
      <c r="E6" s="24"/>
    </row>
    <row r="7" spans="1:5" x14ac:dyDescent="0.2">
      <c r="B7" s="9">
        <v>43739.279861110997</v>
      </c>
      <c r="C7" s="27" t="s">
        <v>324</v>
      </c>
      <c r="D7" s="16">
        <v>89</v>
      </c>
      <c r="E7" s="24"/>
    </row>
    <row r="8" spans="1:5" x14ac:dyDescent="0.2">
      <c r="B8" s="9">
        <v>43739.52568287</v>
      </c>
      <c r="C8" s="27" t="s">
        <v>444</v>
      </c>
      <c r="D8" s="16">
        <v>43</v>
      </c>
      <c r="E8" s="24"/>
    </row>
    <row r="9" spans="1:5" x14ac:dyDescent="0.2">
      <c r="B9" s="9">
        <v>43739.649236110999</v>
      </c>
      <c r="C9" s="27" t="s">
        <v>445</v>
      </c>
      <c r="D9" s="16">
        <v>17.240000000000002</v>
      </c>
      <c r="E9" s="24"/>
    </row>
    <row r="10" spans="1:5" x14ac:dyDescent="0.2">
      <c r="B10" s="9">
        <v>43739.797488425997</v>
      </c>
      <c r="C10" s="27" t="s">
        <v>446</v>
      </c>
      <c r="D10" s="16">
        <v>273</v>
      </c>
      <c r="E10" s="24"/>
    </row>
    <row r="11" spans="1:5" x14ac:dyDescent="0.2">
      <c r="B11" s="9">
        <v>43739.887546295999</v>
      </c>
      <c r="C11" s="27" t="s">
        <v>447</v>
      </c>
      <c r="D11" s="16">
        <v>273</v>
      </c>
      <c r="E11" s="24"/>
    </row>
    <row r="12" spans="1:5" x14ac:dyDescent="0.2">
      <c r="B12" s="9">
        <v>43739.998807869997</v>
      </c>
      <c r="C12" s="27" t="s">
        <v>448</v>
      </c>
      <c r="D12" s="16">
        <v>79.8</v>
      </c>
      <c r="E12" s="24"/>
    </row>
    <row r="13" spans="1:5" x14ac:dyDescent="0.2">
      <c r="B13" s="9">
        <v>43740.336423610999</v>
      </c>
      <c r="C13" s="27" t="s">
        <v>449</v>
      </c>
      <c r="D13" s="16">
        <v>89</v>
      </c>
      <c r="E13" s="24"/>
    </row>
    <row r="14" spans="1:5" x14ac:dyDescent="0.2">
      <c r="B14" s="9">
        <v>43740.723298611003</v>
      </c>
      <c r="C14" s="27" t="s">
        <v>450</v>
      </c>
      <c r="D14" s="16">
        <v>43</v>
      </c>
      <c r="E14" s="24"/>
    </row>
    <row r="15" spans="1:5" x14ac:dyDescent="0.2">
      <c r="B15" s="9">
        <v>43740.779224537</v>
      </c>
      <c r="C15" s="27" t="s">
        <v>317</v>
      </c>
      <c r="D15" s="16">
        <v>181</v>
      </c>
      <c r="E15" s="24"/>
    </row>
    <row r="16" spans="1:5" x14ac:dyDescent="0.2">
      <c r="B16" s="9">
        <v>43740.896157406998</v>
      </c>
      <c r="C16" s="27" t="s">
        <v>324</v>
      </c>
      <c r="D16" s="16">
        <v>89</v>
      </c>
      <c r="E16" s="24"/>
    </row>
    <row r="17" spans="2:5" x14ac:dyDescent="0.2">
      <c r="B17" s="9">
        <v>43740.898391203998</v>
      </c>
      <c r="C17" s="27" t="s">
        <v>451</v>
      </c>
      <c r="D17" s="16">
        <v>181</v>
      </c>
      <c r="E17" s="24"/>
    </row>
    <row r="18" spans="2:5" x14ac:dyDescent="0.2">
      <c r="B18" s="9">
        <v>43741.769166667</v>
      </c>
      <c r="C18" s="27" t="s">
        <v>110</v>
      </c>
      <c r="D18" s="16">
        <v>43</v>
      </c>
      <c r="E18" s="24"/>
    </row>
    <row r="19" spans="2:5" x14ac:dyDescent="0.2">
      <c r="B19" s="9">
        <v>43741.802766203997</v>
      </c>
      <c r="C19" s="27" t="s">
        <v>452</v>
      </c>
      <c r="D19" s="16">
        <v>181</v>
      </c>
      <c r="E19" s="24"/>
    </row>
    <row r="20" spans="2:5" x14ac:dyDescent="0.2">
      <c r="B20" s="9">
        <v>43741.867835648001</v>
      </c>
      <c r="C20" s="27" t="s">
        <v>453</v>
      </c>
      <c r="D20" s="16">
        <v>43</v>
      </c>
      <c r="E20" s="24"/>
    </row>
    <row r="21" spans="2:5" x14ac:dyDescent="0.2">
      <c r="B21" s="9">
        <v>43742.336261573997</v>
      </c>
      <c r="C21" s="27" t="s">
        <v>108</v>
      </c>
      <c r="D21" s="16">
        <v>1193</v>
      </c>
      <c r="E21" s="24"/>
    </row>
    <row r="22" spans="2:5" x14ac:dyDescent="0.2">
      <c r="B22" s="9">
        <v>43742.368912037004</v>
      </c>
      <c r="C22" s="27" t="s">
        <v>454</v>
      </c>
      <c r="D22" s="16">
        <v>457</v>
      </c>
      <c r="E22" s="24"/>
    </row>
    <row r="23" spans="2:5" x14ac:dyDescent="0.2">
      <c r="B23" s="9">
        <v>43742.631111110997</v>
      </c>
      <c r="C23" s="27" t="s">
        <v>455</v>
      </c>
      <c r="D23" s="16">
        <v>61.400000000000006</v>
      </c>
      <c r="E23" s="24"/>
    </row>
    <row r="24" spans="2:5" x14ac:dyDescent="0.2">
      <c r="B24" s="9">
        <v>43742.657291666997</v>
      </c>
      <c r="C24" s="27" t="s">
        <v>455</v>
      </c>
      <c r="D24" s="16">
        <v>457</v>
      </c>
      <c r="E24" s="24"/>
    </row>
    <row r="25" spans="2:5" x14ac:dyDescent="0.2">
      <c r="B25" s="9">
        <v>43742.743194444003</v>
      </c>
      <c r="C25" s="27" t="s">
        <v>456</v>
      </c>
      <c r="D25" s="16">
        <v>273</v>
      </c>
      <c r="E25" s="24"/>
    </row>
    <row r="26" spans="2:5" x14ac:dyDescent="0.2">
      <c r="B26" s="9">
        <v>43742.806909722</v>
      </c>
      <c r="C26" s="27" t="s">
        <v>457</v>
      </c>
      <c r="D26" s="16">
        <v>89</v>
      </c>
      <c r="E26" s="24"/>
    </row>
    <row r="27" spans="2:5" x14ac:dyDescent="0.2">
      <c r="B27" s="9">
        <v>43742.811666667003</v>
      </c>
      <c r="C27" s="27" t="s">
        <v>458</v>
      </c>
      <c r="D27" s="16">
        <v>181</v>
      </c>
      <c r="E27" s="24"/>
    </row>
    <row r="28" spans="2:5" x14ac:dyDescent="0.2">
      <c r="B28" s="9">
        <v>43743.256145833002</v>
      </c>
      <c r="C28" s="27" t="s">
        <v>459</v>
      </c>
      <c r="D28" s="16">
        <v>457</v>
      </c>
      <c r="E28" s="24"/>
    </row>
    <row r="29" spans="2:5" x14ac:dyDescent="0.2">
      <c r="B29" s="9">
        <v>43743.402094907004</v>
      </c>
      <c r="C29" s="27" t="s">
        <v>460</v>
      </c>
      <c r="D29" s="16">
        <v>89</v>
      </c>
      <c r="E29" s="24"/>
    </row>
    <row r="30" spans="2:5" x14ac:dyDescent="0.2">
      <c r="B30" s="9">
        <v>43743.456261574</v>
      </c>
      <c r="C30" s="27" t="s">
        <v>461</v>
      </c>
      <c r="D30" s="16">
        <v>273</v>
      </c>
      <c r="E30" s="24"/>
    </row>
    <row r="31" spans="2:5" x14ac:dyDescent="0.2">
      <c r="B31" s="9">
        <v>43743.592164351998</v>
      </c>
      <c r="C31" s="27" t="s">
        <v>18</v>
      </c>
      <c r="D31" s="16">
        <v>43</v>
      </c>
      <c r="E31" s="24"/>
    </row>
    <row r="32" spans="2:5" x14ac:dyDescent="0.2">
      <c r="B32" s="9">
        <v>43744.491678241</v>
      </c>
      <c r="C32" s="27" t="s">
        <v>19</v>
      </c>
      <c r="D32" s="16">
        <v>181</v>
      </c>
      <c r="E32" s="24"/>
    </row>
    <row r="33" spans="2:5" x14ac:dyDescent="0.2">
      <c r="B33" s="9">
        <v>43744.780706019003</v>
      </c>
      <c r="C33" s="27" t="s">
        <v>462</v>
      </c>
      <c r="D33" s="16">
        <v>273</v>
      </c>
      <c r="E33" s="24"/>
    </row>
    <row r="34" spans="2:5" x14ac:dyDescent="0.2">
      <c r="B34" s="9">
        <v>43745.208958333002</v>
      </c>
      <c r="C34" s="27" t="s">
        <v>463</v>
      </c>
      <c r="D34" s="16">
        <v>89</v>
      </c>
      <c r="E34" s="24"/>
    </row>
    <row r="35" spans="2:5" x14ac:dyDescent="0.2">
      <c r="B35" s="9">
        <v>43745.257650462998</v>
      </c>
      <c r="C35" s="27" t="s">
        <v>309</v>
      </c>
      <c r="D35" s="16">
        <v>43</v>
      </c>
      <c r="E35" s="24"/>
    </row>
    <row r="36" spans="2:5" x14ac:dyDescent="0.2">
      <c r="B36" s="9">
        <v>43745.257754630002</v>
      </c>
      <c r="C36" s="27" t="s">
        <v>464</v>
      </c>
      <c r="D36" s="16">
        <v>89</v>
      </c>
      <c r="E36" s="24"/>
    </row>
    <row r="37" spans="2:5" x14ac:dyDescent="0.2">
      <c r="B37" s="9">
        <v>43745.259444443996</v>
      </c>
      <c r="C37" s="27" t="s">
        <v>465</v>
      </c>
      <c r="D37" s="16">
        <v>89</v>
      </c>
      <c r="E37" s="24"/>
    </row>
    <row r="38" spans="2:5" x14ac:dyDescent="0.2">
      <c r="B38" s="9">
        <v>43745.287083333002</v>
      </c>
      <c r="C38" s="27" t="s">
        <v>20</v>
      </c>
      <c r="D38" s="16">
        <v>24.6</v>
      </c>
      <c r="E38" s="24"/>
    </row>
    <row r="39" spans="2:5" x14ac:dyDescent="0.2">
      <c r="B39" s="9">
        <v>43745.309409722002</v>
      </c>
      <c r="C39" s="27" t="s">
        <v>311</v>
      </c>
      <c r="D39" s="16">
        <v>457</v>
      </c>
      <c r="E39" s="24"/>
    </row>
    <row r="40" spans="2:5" x14ac:dyDescent="0.2">
      <c r="B40" s="9">
        <v>43745.380706019001</v>
      </c>
      <c r="C40" s="27" t="s">
        <v>466</v>
      </c>
      <c r="D40" s="16">
        <v>1837</v>
      </c>
      <c r="E40" s="24"/>
    </row>
    <row r="41" spans="2:5" x14ac:dyDescent="0.2">
      <c r="B41" s="9">
        <v>43745.470185184997</v>
      </c>
      <c r="C41" s="27" t="s">
        <v>467</v>
      </c>
      <c r="D41" s="16">
        <v>181</v>
      </c>
      <c r="E41" s="24"/>
    </row>
    <row r="42" spans="2:5" x14ac:dyDescent="0.2">
      <c r="B42" s="9">
        <v>43745.547384259</v>
      </c>
      <c r="C42" s="27" t="s">
        <v>468</v>
      </c>
      <c r="D42" s="16">
        <v>181</v>
      </c>
      <c r="E42" s="24"/>
    </row>
    <row r="43" spans="2:5" x14ac:dyDescent="0.2">
      <c r="B43" s="9">
        <v>43745.696817130003</v>
      </c>
      <c r="C43" s="27" t="s">
        <v>469</v>
      </c>
      <c r="D43" s="16">
        <v>24.6</v>
      </c>
      <c r="E43" s="24"/>
    </row>
    <row r="44" spans="2:5" x14ac:dyDescent="0.2">
      <c r="B44" s="9">
        <v>43745.723171295998</v>
      </c>
      <c r="C44" s="27" t="s">
        <v>453</v>
      </c>
      <c r="D44" s="16">
        <v>43</v>
      </c>
      <c r="E44" s="24"/>
    </row>
    <row r="45" spans="2:5" x14ac:dyDescent="0.2">
      <c r="B45" s="9">
        <v>43745.873564815003</v>
      </c>
      <c r="C45" s="27" t="s">
        <v>470</v>
      </c>
      <c r="D45" s="16">
        <v>181</v>
      </c>
      <c r="E45" s="24"/>
    </row>
    <row r="46" spans="2:5" x14ac:dyDescent="0.2">
      <c r="B46" s="9">
        <v>43745.902534722001</v>
      </c>
      <c r="C46" s="27" t="s">
        <v>471</v>
      </c>
      <c r="D46" s="16">
        <v>89</v>
      </c>
      <c r="E46" s="24"/>
    </row>
    <row r="47" spans="2:5" x14ac:dyDescent="0.2">
      <c r="B47" s="9">
        <v>43745.922534721998</v>
      </c>
      <c r="C47" s="27" t="s">
        <v>301</v>
      </c>
      <c r="D47" s="16">
        <v>89</v>
      </c>
      <c r="E47" s="24"/>
    </row>
    <row r="48" spans="2:5" x14ac:dyDescent="0.2">
      <c r="B48" s="9">
        <v>43746.800057870001</v>
      </c>
      <c r="C48" s="27" t="s">
        <v>312</v>
      </c>
      <c r="D48" s="16">
        <v>273</v>
      </c>
      <c r="E48" s="24"/>
    </row>
    <row r="49" spans="2:5" x14ac:dyDescent="0.2">
      <c r="B49" s="9">
        <v>43746.845405093001</v>
      </c>
      <c r="C49" s="27" t="s">
        <v>472</v>
      </c>
      <c r="D49" s="16">
        <v>135</v>
      </c>
      <c r="E49" s="24"/>
    </row>
    <row r="50" spans="2:5" x14ac:dyDescent="0.2">
      <c r="B50" s="9">
        <v>43747.323564815</v>
      </c>
      <c r="C50" s="27" t="s">
        <v>473</v>
      </c>
      <c r="D50" s="16">
        <v>86.240000000000009</v>
      </c>
      <c r="E50" s="24"/>
    </row>
    <row r="51" spans="2:5" x14ac:dyDescent="0.2">
      <c r="B51" s="9">
        <v>43747.343043981004</v>
      </c>
      <c r="C51" s="27" t="s">
        <v>474</v>
      </c>
      <c r="D51" s="16">
        <v>135</v>
      </c>
      <c r="E51" s="24"/>
    </row>
    <row r="52" spans="2:5" x14ac:dyDescent="0.2">
      <c r="B52" s="9">
        <v>43747.515694444002</v>
      </c>
      <c r="C52" s="27" t="s">
        <v>475</v>
      </c>
      <c r="D52" s="16">
        <v>89</v>
      </c>
      <c r="E52" s="24"/>
    </row>
    <row r="53" spans="2:5" x14ac:dyDescent="0.2">
      <c r="B53" s="9">
        <v>43747.562326389001</v>
      </c>
      <c r="C53" s="27" t="s">
        <v>306</v>
      </c>
      <c r="D53" s="16">
        <v>15.400000000000002</v>
      </c>
      <c r="E53" s="24"/>
    </row>
    <row r="54" spans="2:5" x14ac:dyDescent="0.2">
      <c r="B54" s="9">
        <v>43747.754814815002</v>
      </c>
      <c r="C54" s="27" t="s">
        <v>476</v>
      </c>
      <c r="D54" s="16">
        <v>273</v>
      </c>
      <c r="E54" s="24"/>
    </row>
    <row r="55" spans="2:5" x14ac:dyDescent="0.2">
      <c r="B55" s="9">
        <v>43747.778437499997</v>
      </c>
      <c r="C55" s="27" t="s">
        <v>477</v>
      </c>
      <c r="D55" s="16">
        <v>89</v>
      </c>
      <c r="E55" s="24"/>
    </row>
    <row r="56" spans="2:5" x14ac:dyDescent="0.2">
      <c r="B56" s="9">
        <v>43747.794062499997</v>
      </c>
      <c r="C56" s="27" t="s">
        <v>478</v>
      </c>
      <c r="D56" s="16">
        <v>181</v>
      </c>
      <c r="E56" s="24"/>
    </row>
    <row r="57" spans="2:5" x14ac:dyDescent="0.2">
      <c r="B57" s="9">
        <v>43747.885902777998</v>
      </c>
      <c r="C57" s="27" t="s">
        <v>479</v>
      </c>
      <c r="D57" s="16">
        <v>1837</v>
      </c>
      <c r="E57" s="24"/>
    </row>
    <row r="58" spans="2:5" x14ac:dyDescent="0.2">
      <c r="B58" s="9">
        <v>43748.443749999999</v>
      </c>
      <c r="C58" s="27" t="s">
        <v>322</v>
      </c>
      <c r="D58" s="16">
        <v>89</v>
      </c>
      <c r="E58" s="24"/>
    </row>
    <row r="59" spans="2:5" x14ac:dyDescent="0.2">
      <c r="B59" s="9">
        <v>43748.505578703996</v>
      </c>
      <c r="C59" s="27" t="s">
        <v>480</v>
      </c>
      <c r="D59" s="16">
        <v>43</v>
      </c>
      <c r="E59" s="24"/>
    </row>
    <row r="60" spans="2:5" x14ac:dyDescent="0.2">
      <c r="B60" s="9">
        <v>43748.674872684998</v>
      </c>
      <c r="C60" s="27" t="s">
        <v>18</v>
      </c>
      <c r="D60" s="16">
        <v>89</v>
      </c>
      <c r="E60" s="24"/>
    </row>
    <row r="61" spans="2:5" x14ac:dyDescent="0.2">
      <c r="B61" s="9">
        <v>43748.714097222</v>
      </c>
      <c r="C61" s="27" t="s">
        <v>481</v>
      </c>
      <c r="D61" s="16">
        <v>273</v>
      </c>
      <c r="E61" s="24"/>
    </row>
    <row r="62" spans="2:5" x14ac:dyDescent="0.2">
      <c r="B62" s="9">
        <v>43748.959803240999</v>
      </c>
      <c r="C62" s="27" t="s">
        <v>315</v>
      </c>
      <c r="D62" s="16">
        <v>917</v>
      </c>
      <c r="E62" s="24"/>
    </row>
    <row r="63" spans="2:5" x14ac:dyDescent="0.2">
      <c r="B63" s="9">
        <v>43749.295833333003</v>
      </c>
      <c r="C63" s="27" t="s">
        <v>482</v>
      </c>
      <c r="D63" s="16">
        <v>181</v>
      </c>
      <c r="E63" s="24"/>
    </row>
    <row r="64" spans="2:5" x14ac:dyDescent="0.2">
      <c r="B64" s="9">
        <v>43749.446747684997</v>
      </c>
      <c r="C64" s="27" t="s">
        <v>315</v>
      </c>
      <c r="D64" s="16">
        <v>917</v>
      </c>
      <c r="E64" s="24"/>
    </row>
    <row r="65" spans="2:5" x14ac:dyDescent="0.2">
      <c r="B65" s="9">
        <v>43749.623912037001</v>
      </c>
      <c r="C65" s="27" t="s">
        <v>323</v>
      </c>
      <c r="D65" s="16">
        <v>24.6</v>
      </c>
      <c r="E65" s="24"/>
    </row>
    <row r="66" spans="2:5" x14ac:dyDescent="0.2">
      <c r="B66" s="9">
        <v>43750.423703704</v>
      </c>
      <c r="C66" s="27" t="s">
        <v>483</v>
      </c>
      <c r="D66" s="16">
        <v>273</v>
      </c>
      <c r="E66" s="24"/>
    </row>
    <row r="67" spans="2:5" x14ac:dyDescent="0.2">
      <c r="B67" s="9">
        <v>43750.804571758999</v>
      </c>
      <c r="C67" s="27" t="s">
        <v>484</v>
      </c>
      <c r="D67" s="16">
        <v>273</v>
      </c>
      <c r="E67" s="24"/>
    </row>
    <row r="68" spans="2:5" x14ac:dyDescent="0.2">
      <c r="B68" s="9">
        <v>43751.556793980999</v>
      </c>
      <c r="C68" s="27" t="s">
        <v>485</v>
      </c>
      <c r="D68" s="16">
        <v>89</v>
      </c>
      <c r="E68" s="24"/>
    </row>
    <row r="69" spans="2:5" x14ac:dyDescent="0.2">
      <c r="B69" s="9">
        <v>43751.719189814998</v>
      </c>
      <c r="C69" s="27" t="s">
        <v>486</v>
      </c>
      <c r="D69" s="16">
        <v>89</v>
      </c>
      <c r="E69" s="24"/>
    </row>
    <row r="70" spans="2:5" x14ac:dyDescent="0.2">
      <c r="B70" s="9">
        <v>43751.768078704001</v>
      </c>
      <c r="C70" s="27" t="s">
        <v>244</v>
      </c>
      <c r="D70" s="16">
        <v>365</v>
      </c>
      <c r="E70" s="24"/>
    </row>
    <row r="71" spans="2:5" x14ac:dyDescent="0.2">
      <c r="B71" s="9">
        <v>43751.863460647997</v>
      </c>
      <c r="C71" s="27" t="s">
        <v>487</v>
      </c>
      <c r="D71" s="16">
        <v>89</v>
      </c>
      <c r="E71" s="24"/>
    </row>
    <row r="72" spans="2:5" x14ac:dyDescent="0.2">
      <c r="B72" s="9">
        <v>43752.209351851998</v>
      </c>
      <c r="C72" s="27" t="s">
        <v>488</v>
      </c>
      <c r="D72" s="16">
        <v>89</v>
      </c>
      <c r="E72" s="24"/>
    </row>
    <row r="73" spans="2:5" x14ac:dyDescent="0.2">
      <c r="B73" s="9">
        <v>43752.314467593002</v>
      </c>
      <c r="C73" s="27" t="s">
        <v>311</v>
      </c>
      <c r="D73" s="16">
        <v>457</v>
      </c>
      <c r="E73" s="24"/>
    </row>
    <row r="74" spans="2:5" x14ac:dyDescent="0.2">
      <c r="B74" s="9">
        <v>43752.750208332996</v>
      </c>
      <c r="C74" s="27" t="s">
        <v>319</v>
      </c>
      <c r="D74" s="16">
        <v>181</v>
      </c>
      <c r="E74" s="24"/>
    </row>
    <row r="75" spans="2:5" x14ac:dyDescent="0.2">
      <c r="B75" s="9">
        <v>43752.844525462999</v>
      </c>
      <c r="C75" s="27" t="s">
        <v>489</v>
      </c>
      <c r="D75" s="16">
        <v>457</v>
      </c>
      <c r="E75" s="24"/>
    </row>
    <row r="76" spans="2:5" x14ac:dyDescent="0.2">
      <c r="B76" s="9">
        <v>43752.910532406997</v>
      </c>
      <c r="C76" s="27" t="s">
        <v>109</v>
      </c>
      <c r="D76" s="16">
        <v>273</v>
      </c>
      <c r="E76" s="24"/>
    </row>
    <row r="77" spans="2:5" x14ac:dyDescent="0.2">
      <c r="B77" s="9">
        <v>43753.374351851999</v>
      </c>
      <c r="C77" s="27" t="s">
        <v>490</v>
      </c>
      <c r="D77" s="16">
        <v>33.800000000000004</v>
      </c>
      <c r="E77" s="24" t="s">
        <v>111</v>
      </c>
    </row>
    <row r="78" spans="2:5" x14ac:dyDescent="0.2">
      <c r="B78" s="9">
        <v>43753.529374999998</v>
      </c>
      <c r="C78" s="27" t="s">
        <v>491</v>
      </c>
      <c r="D78" s="16">
        <v>43</v>
      </c>
      <c r="E78" s="24"/>
    </row>
    <row r="79" spans="2:5" x14ac:dyDescent="0.2">
      <c r="B79" s="9">
        <v>43753.701400462996</v>
      </c>
      <c r="C79" s="27" t="s">
        <v>492</v>
      </c>
      <c r="D79" s="16">
        <v>89</v>
      </c>
      <c r="E79" s="24"/>
    </row>
    <row r="80" spans="2:5" x14ac:dyDescent="0.2">
      <c r="B80" s="9">
        <v>43753.787743055997</v>
      </c>
      <c r="C80" s="27" t="s">
        <v>321</v>
      </c>
      <c r="D80" s="16">
        <v>181</v>
      </c>
      <c r="E80" s="24"/>
    </row>
    <row r="81" spans="2:5" x14ac:dyDescent="0.2">
      <c r="B81" s="9">
        <v>43753.876550925997</v>
      </c>
      <c r="C81" s="27" t="s">
        <v>318</v>
      </c>
      <c r="D81" s="16">
        <v>227</v>
      </c>
      <c r="E81" s="24"/>
    </row>
    <row r="82" spans="2:5" x14ac:dyDescent="0.2">
      <c r="B82" s="9">
        <v>43754.277430556001</v>
      </c>
      <c r="C82" s="27" t="s">
        <v>493</v>
      </c>
      <c r="D82" s="16">
        <v>43</v>
      </c>
      <c r="E82" s="24"/>
    </row>
    <row r="83" spans="2:5" x14ac:dyDescent="0.2">
      <c r="B83" s="9">
        <v>43754.279965278001</v>
      </c>
      <c r="C83" s="27" t="s">
        <v>494</v>
      </c>
      <c r="D83" s="16">
        <v>181</v>
      </c>
      <c r="E83" s="24"/>
    </row>
    <row r="84" spans="2:5" x14ac:dyDescent="0.2">
      <c r="B84" s="9">
        <v>43754.413726851999</v>
      </c>
      <c r="C84" s="27" t="s">
        <v>325</v>
      </c>
      <c r="D84" s="16">
        <v>181</v>
      </c>
      <c r="E84" s="24"/>
    </row>
    <row r="85" spans="2:5" x14ac:dyDescent="0.2">
      <c r="B85" s="9">
        <v>43754.490868055997</v>
      </c>
      <c r="C85" s="27" t="s">
        <v>18</v>
      </c>
      <c r="D85" s="16">
        <v>43</v>
      </c>
      <c r="E85" s="24"/>
    </row>
    <row r="86" spans="2:5" x14ac:dyDescent="0.2">
      <c r="B86" s="9">
        <v>43754.560300926001</v>
      </c>
      <c r="C86" s="27" t="s">
        <v>495</v>
      </c>
      <c r="D86" s="16">
        <v>365</v>
      </c>
      <c r="E86" s="24"/>
    </row>
    <row r="87" spans="2:5" x14ac:dyDescent="0.2">
      <c r="B87" s="9">
        <v>43754.760312500002</v>
      </c>
      <c r="C87" s="27" t="s">
        <v>496</v>
      </c>
      <c r="D87" s="16">
        <v>917</v>
      </c>
      <c r="E87" s="24"/>
    </row>
    <row r="88" spans="2:5" x14ac:dyDescent="0.2">
      <c r="B88" s="9">
        <v>43754.869780093002</v>
      </c>
      <c r="C88" s="27" t="s">
        <v>301</v>
      </c>
      <c r="D88" s="16">
        <v>89</v>
      </c>
      <c r="E88" s="24"/>
    </row>
    <row r="89" spans="2:5" x14ac:dyDescent="0.2">
      <c r="B89" s="9">
        <v>43755.463877315</v>
      </c>
      <c r="C89" s="27" t="s">
        <v>110</v>
      </c>
      <c r="D89" s="16">
        <v>43</v>
      </c>
      <c r="E89" s="24"/>
    </row>
    <row r="90" spans="2:5" x14ac:dyDescent="0.2">
      <c r="B90" s="9">
        <v>43755.596331018998</v>
      </c>
      <c r="C90" s="27" t="s">
        <v>320</v>
      </c>
      <c r="D90" s="16">
        <v>135</v>
      </c>
      <c r="E90" s="24"/>
    </row>
    <row r="91" spans="2:5" x14ac:dyDescent="0.2">
      <c r="B91" s="9">
        <v>43756.202141203998</v>
      </c>
      <c r="C91" s="27" t="s">
        <v>497</v>
      </c>
      <c r="D91" s="16">
        <v>273</v>
      </c>
      <c r="E91" s="24"/>
    </row>
    <row r="92" spans="2:5" x14ac:dyDescent="0.2">
      <c r="B92" s="9">
        <v>43756.350937499999</v>
      </c>
      <c r="C92" s="27" t="s">
        <v>498</v>
      </c>
      <c r="D92" s="16">
        <v>6.2000000000000011</v>
      </c>
      <c r="E92" s="24"/>
    </row>
    <row r="93" spans="2:5" x14ac:dyDescent="0.2">
      <c r="B93" s="9">
        <v>43756.363657406997</v>
      </c>
      <c r="C93" s="27" t="s">
        <v>499</v>
      </c>
      <c r="D93" s="16">
        <v>135</v>
      </c>
      <c r="E93" s="24"/>
    </row>
    <row r="94" spans="2:5" x14ac:dyDescent="0.2">
      <c r="B94" s="9">
        <v>43756.391412037003</v>
      </c>
      <c r="C94" s="27" t="s">
        <v>303</v>
      </c>
      <c r="D94" s="16">
        <v>61.400000000000006</v>
      </c>
      <c r="E94" s="24"/>
    </row>
    <row r="95" spans="2:5" x14ac:dyDescent="0.2">
      <c r="B95" s="9">
        <v>43756.419710647999</v>
      </c>
      <c r="C95" s="27" t="s">
        <v>500</v>
      </c>
      <c r="D95" s="16">
        <v>227</v>
      </c>
      <c r="E95" s="24"/>
    </row>
    <row r="96" spans="2:5" x14ac:dyDescent="0.2">
      <c r="B96" s="9">
        <v>43756.568530092998</v>
      </c>
      <c r="C96" s="27" t="s">
        <v>19</v>
      </c>
      <c r="D96" s="16">
        <v>89</v>
      </c>
      <c r="E96" s="24"/>
    </row>
    <row r="97" spans="2:5" x14ac:dyDescent="0.2">
      <c r="B97" s="9">
        <v>43756.630266204003</v>
      </c>
      <c r="C97" s="27" t="s">
        <v>498</v>
      </c>
      <c r="D97" s="16">
        <v>15.400000000000002</v>
      </c>
      <c r="E97" s="24"/>
    </row>
    <row r="98" spans="2:5" x14ac:dyDescent="0.2">
      <c r="B98" s="9">
        <v>43756.640254630001</v>
      </c>
      <c r="C98" s="27" t="s">
        <v>501</v>
      </c>
      <c r="D98" s="16">
        <v>457</v>
      </c>
      <c r="E98" s="24"/>
    </row>
    <row r="99" spans="2:5" x14ac:dyDescent="0.2">
      <c r="B99" s="9">
        <v>43756.807928241004</v>
      </c>
      <c r="C99" s="27" t="s">
        <v>502</v>
      </c>
      <c r="D99" s="16">
        <v>89</v>
      </c>
      <c r="E99" s="24"/>
    </row>
    <row r="100" spans="2:5" x14ac:dyDescent="0.2">
      <c r="B100" s="9">
        <v>43756.808935184999</v>
      </c>
      <c r="C100" s="27" t="s">
        <v>502</v>
      </c>
      <c r="D100" s="16">
        <v>89</v>
      </c>
      <c r="E100" s="24"/>
    </row>
    <row r="101" spans="2:5" x14ac:dyDescent="0.2">
      <c r="B101" s="9">
        <v>43756.811574074003</v>
      </c>
      <c r="C101" s="27" t="s">
        <v>503</v>
      </c>
      <c r="D101" s="16">
        <v>273</v>
      </c>
      <c r="E101" s="24"/>
    </row>
    <row r="102" spans="2:5" x14ac:dyDescent="0.2">
      <c r="B102" s="9">
        <v>43757.375868055999</v>
      </c>
      <c r="C102" s="27" t="s">
        <v>504</v>
      </c>
      <c r="D102" s="16">
        <v>43</v>
      </c>
      <c r="E102" s="24"/>
    </row>
    <row r="103" spans="2:5" x14ac:dyDescent="0.2">
      <c r="B103" s="9">
        <v>43757.582638888998</v>
      </c>
      <c r="C103" s="27" t="s">
        <v>498</v>
      </c>
      <c r="D103" s="16">
        <v>43</v>
      </c>
      <c r="E103" s="24"/>
    </row>
    <row r="104" spans="2:5" x14ac:dyDescent="0.2">
      <c r="B104" s="9">
        <v>43757.687002314997</v>
      </c>
      <c r="C104" s="27" t="s">
        <v>304</v>
      </c>
      <c r="D104" s="16">
        <v>135</v>
      </c>
      <c r="E104" s="24"/>
    </row>
    <row r="105" spans="2:5" x14ac:dyDescent="0.2">
      <c r="B105" s="9">
        <v>43758.244733795997</v>
      </c>
      <c r="C105" s="27" t="s">
        <v>498</v>
      </c>
      <c r="D105" s="16">
        <v>43</v>
      </c>
      <c r="E105" s="24"/>
    </row>
    <row r="106" spans="2:5" x14ac:dyDescent="0.2">
      <c r="B106" s="9">
        <v>43758.436157406999</v>
      </c>
      <c r="C106" s="27" t="s">
        <v>505</v>
      </c>
      <c r="D106" s="16">
        <v>181</v>
      </c>
      <c r="E106" s="24"/>
    </row>
    <row r="107" spans="2:5" x14ac:dyDescent="0.2">
      <c r="B107" s="9">
        <v>43758.637384258996</v>
      </c>
      <c r="C107" s="27" t="s">
        <v>506</v>
      </c>
      <c r="D107" s="16">
        <v>181</v>
      </c>
      <c r="E107" s="24"/>
    </row>
    <row r="108" spans="2:5" x14ac:dyDescent="0.2">
      <c r="B108" s="9">
        <v>43758.649131944003</v>
      </c>
      <c r="C108" s="27" t="s">
        <v>507</v>
      </c>
      <c r="D108" s="16">
        <v>181</v>
      </c>
      <c r="E108" s="24"/>
    </row>
    <row r="109" spans="2:5" x14ac:dyDescent="0.2">
      <c r="B109" s="9">
        <v>43759.216562499998</v>
      </c>
      <c r="C109" s="27" t="s">
        <v>508</v>
      </c>
      <c r="D109" s="16">
        <v>457</v>
      </c>
      <c r="E109" s="24"/>
    </row>
    <row r="110" spans="2:5" x14ac:dyDescent="0.2">
      <c r="B110" s="9">
        <v>43759.246608795998</v>
      </c>
      <c r="C110" s="27" t="s">
        <v>498</v>
      </c>
      <c r="D110" s="16">
        <v>43</v>
      </c>
      <c r="E110" s="24"/>
    </row>
    <row r="111" spans="2:5" x14ac:dyDescent="0.2">
      <c r="B111" s="9">
        <v>43759.257013889001</v>
      </c>
      <c r="C111" s="27" t="s">
        <v>463</v>
      </c>
      <c r="D111" s="16">
        <v>89</v>
      </c>
      <c r="E111" s="24"/>
    </row>
    <row r="112" spans="2:5" x14ac:dyDescent="0.2">
      <c r="B112" s="9">
        <v>43759.302303240998</v>
      </c>
      <c r="C112" s="27" t="s">
        <v>311</v>
      </c>
      <c r="D112" s="16">
        <v>457</v>
      </c>
      <c r="E112" s="24"/>
    </row>
    <row r="113" spans="2:5" x14ac:dyDescent="0.2">
      <c r="B113" s="9">
        <v>43759.497893519001</v>
      </c>
      <c r="C113" s="27" t="s">
        <v>509</v>
      </c>
      <c r="D113" s="16">
        <v>457</v>
      </c>
      <c r="E113" s="24"/>
    </row>
    <row r="114" spans="2:5" x14ac:dyDescent="0.2">
      <c r="B114" s="9">
        <v>43759.667986111002</v>
      </c>
      <c r="C114" s="27" t="s">
        <v>21</v>
      </c>
      <c r="D114" s="16">
        <v>89</v>
      </c>
      <c r="E114" s="24"/>
    </row>
    <row r="115" spans="2:5" x14ac:dyDescent="0.2">
      <c r="B115" s="9">
        <v>43759.686851851999</v>
      </c>
      <c r="C115" s="27" t="s">
        <v>244</v>
      </c>
      <c r="D115" s="16">
        <v>181</v>
      </c>
      <c r="E115" s="24"/>
    </row>
    <row r="116" spans="2:5" x14ac:dyDescent="0.2">
      <c r="B116" s="9">
        <v>43759.796145833003</v>
      </c>
      <c r="C116" s="27" t="s">
        <v>510</v>
      </c>
      <c r="D116" s="16">
        <v>89</v>
      </c>
      <c r="E116" s="24"/>
    </row>
    <row r="117" spans="2:5" x14ac:dyDescent="0.2">
      <c r="B117" s="9">
        <v>43759.809293981001</v>
      </c>
      <c r="C117" s="27" t="s">
        <v>511</v>
      </c>
      <c r="D117" s="16">
        <v>227</v>
      </c>
      <c r="E117" s="24"/>
    </row>
    <row r="118" spans="2:5" x14ac:dyDescent="0.2">
      <c r="B118" s="9">
        <v>43759.919768519001</v>
      </c>
      <c r="C118" s="27" t="s">
        <v>512</v>
      </c>
      <c r="D118" s="16">
        <v>89</v>
      </c>
      <c r="E118" s="24"/>
    </row>
    <row r="119" spans="2:5" x14ac:dyDescent="0.2">
      <c r="B119" s="9">
        <v>43760.271516203997</v>
      </c>
      <c r="C119" s="27" t="s">
        <v>498</v>
      </c>
      <c r="D119" s="16">
        <v>43</v>
      </c>
      <c r="E119" s="24"/>
    </row>
    <row r="120" spans="2:5" x14ac:dyDescent="0.2">
      <c r="B120" s="9">
        <v>43760.519664352003</v>
      </c>
      <c r="C120" s="27" t="s">
        <v>513</v>
      </c>
      <c r="D120" s="16">
        <v>457</v>
      </c>
      <c r="E120" s="24"/>
    </row>
    <row r="121" spans="2:5" x14ac:dyDescent="0.2">
      <c r="B121" s="9">
        <v>43760.586157407</v>
      </c>
      <c r="C121" s="27" t="s">
        <v>514</v>
      </c>
      <c r="D121" s="16">
        <v>135</v>
      </c>
      <c r="E121" s="24"/>
    </row>
    <row r="122" spans="2:5" x14ac:dyDescent="0.2">
      <c r="B122" s="9">
        <v>43761.247881944</v>
      </c>
      <c r="C122" s="27" t="s">
        <v>498</v>
      </c>
      <c r="D122" s="16">
        <v>43</v>
      </c>
      <c r="E122" s="24" t="s">
        <v>114</v>
      </c>
    </row>
    <row r="123" spans="2:5" x14ac:dyDescent="0.2">
      <c r="B123" s="9">
        <v>43761.587384259001</v>
      </c>
      <c r="C123" s="27" t="s">
        <v>515</v>
      </c>
      <c r="D123" s="16">
        <v>273</v>
      </c>
      <c r="E123" s="24"/>
    </row>
    <row r="124" spans="2:5" x14ac:dyDescent="0.2">
      <c r="B124" s="9">
        <v>43762.350335648</v>
      </c>
      <c r="C124" s="27" t="s">
        <v>498</v>
      </c>
      <c r="D124" s="16">
        <v>43</v>
      </c>
      <c r="E124" s="24"/>
    </row>
    <row r="125" spans="2:5" x14ac:dyDescent="0.2">
      <c r="B125" s="9">
        <v>43762.482615740999</v>
      </c>
      <c r="C125" s="27" t="s">
        <v>110</v>
      </c>
      <c r="D125" s="16">
        <v>43</v>
      </c>
      <c r="E125" s="24"/>
    </row>
    <row r="126" spans="2:5" x14ac:dyDescent="0.2">
      <c r="B126" s="9">
        <v>43762.692615740998</v>
      </c>
      <c r="C126" s="27" t="s">
        <v>326</v>
      </c>
      <c r="D126" s="16">
        <v>135</v>
      </c>
      <c r="E126" s="24"/>
    </row>
    <row r="127" spans="2:5" x14ac:dyDescent="0.2">
      <c r="B127" s="9">
        <v>43762.803136574003</v>
      </c>
      <c r="C127" s="27" t="s">
        <v>516</v>
      </c>
      <c r="D127" s="16">
        <v>457</v>
      </c>
      <c r="E127" s="24"/>
    </row>
    <row r="128" spans="2:5" x14ac:dyDescent="0.2">
      <c r="B128" s="9">
        <v>43763.269641204002</v>
      </c>
      <c r="C128" s="27" t="s">
        <v>498</v>
      </c>
      <c r="D128" s="16">
        <v>34.72</v>
      </c>
      <c r="E128" s="24"/>
    </row>
    <row r="129" spans="2:5" x14ac:dyDescent="0.2">
      <c r="B129" s="9">
        <v>43763.646782406999</v>
      </c>
      <c r="C129" s="27" t="s">
        <v>517</v>
      </c>
      <c r="D129" s="16">
        <v>181</v>
      </c>
      <c r="E129" s="24"/>
    </row>
    <row r="130" spans="2:5" x14ac:dyDescent="0.2">
      <c r="B130" s="9">
        <v>43763.927210647998</v>
      </c>
      <c r="C130" s="27" t="s">
        <v>518</v>
      </c>
      <c r="D130" s="16">
        <v>43</v>
      </c>
      <c r="E130" s="24"/>
    </row>
    <row r="131" spans="2:5" x14ac:dyDescent="0.2">
      <c r="B131" s="9">
        <v>43764.273796296002</v>
      </c>
      <c r="C131" s="27" t="s">
        <v>519</v>
      </c>
      <c r="D131" s="16">
        <v>89</v>
      </c>
      <c r="E131" s="24"/>
    </row>
    <row r="132" spans="2:5" x14ac:dyDescent="0.2">
      <c r="B132" s="9">
        <v>43764.582303240997</v>
      </c>
      <c r="C132" s="27" t="s">
        <v>498</v>
      </c>
      <c r="D132" s="16">
        <v>43</v>
      </c>
      <c r="E132" s="24"/>
    </row>
    <row r="133" spans="2:5" x14ac:dyDescent="0.2">
      <c r="B133" s="9">
        <v>43764.655949073996</v>
      </c>
      <c r="C133" s="27" t="s">
        <v>520</v>
      </c>
      <c r="D133" s="16">
        <v>89</v>
      </c>
      <c r="E133" s="24"/>
    </row>
    <row r="134" spans="2:5" x14ac:dyDescent="0.2">
      <c r="B134" s="9">
        <v>43765.574699074001</v>
      </c>
      <c r="C134" s="27" t="s">
        <v>243</v>
      </c>
      <c r="D134" s="16">
        <v>43</v>
      </c>
      <c r="E134" s="24"/>
    </row>
    <row r="135" spans="2:5" x14ac:dyDescent="0.2">
      <c r="B135" s="9">
        <v>43766.211851852</v>
      </c>
      <c r="C135" s="27" t="s">
        <v>316</v>
      </c>
      <c r="D135" s="16">
        <v>84.4</v>
      </c>
      <c r="E135" s="24"/>
    </row>
    <row r="136" spans="2:5" x14ac:dyDescent="0.2">
      <c r="B136" s="9">
        <v>43766.212951389003</v>
      </c>
      <c r="C136" s="27" t="s">
        <v>521</v>
      </c>
      <c r="D136" s="16">
        <v>181</v>
      </c>
      <c r="E136" s="24"/>
    </row>
    <row r="137" spans="2:5" x14ac:dyDescent="0.2">
      <c r="B137" s="9">
        <v>43766.213483795997</v>
      </c>
      <c r="C137" s="27" t="s">
        <v>522</v>
      </c>
      <c r="D137" s="16">
        <v>89</v>
      </c>
      <c r="E137" s="24"/>
    </row>
    <row r="138" spans="2:5" x14ac:dyDescent="0.2">
      <c r="B138" s="9">
        <v>43766.214247684999</v>
      </c>
      <c r="C138" s="27" t="s">
        <v>523</v>
      </c>
      <c r="D138" s="16">
        <v>273</v>
      </c>
      <c r="E138" s="24"/>
    </row>
    <row r="139" spans="2:5" x14ac:dyDescent="0.2">
      <c r="B139" s="9">
        <v>43766.217060185001</v>
      </c>
      <c r="C139" s="27" t="s">
        <v>524</v>
      </c>
      <c r="D139" s="16">
        <v>15.400000000000002</v>
      </c>
      <c r="E139" s="24"/>
    </row>
    <row r="140" spans="2:5" x14ac:dyDescent="0.2">
      <c r="B140" s="9">
        <v>43766.256435185001</v>
      </c>
      <c r="C140" s="27" t="s">
        <v>525</v>
      </c>
      <c r="D140" s="16">
        <v>89</v>
      </c>
      <c r="E140" s="24"/>
    </row>
    <row r="141" spans="2:5" x14ac:dyDescent="0.2">
      <c r="B141" s="9">
        <v>43766.257268519003</v>
      </c>
      <c r="C141" s="27" t="s">
        <v>526</v>
      </c>
      <c r="D141" s="16">
        <v>135</v>
      </c>
      <c r="E141" s="24"/>
    </row>
    <row r="142" spans="2:5" x14ac:dyDescent="0.2">
      <c r="B142" s="9">
        <v>43766.257418980997</v>
      </c>
      <c r="C142" s="27" t="s">
        <v>310</v>
      </c>
      <c r="D142" s="16">
        <v>89</v>
      </c>
      <c r="E142" s="24"/>
    </row>
    <row r="143" spans="2:5" x14ac:dyDescent="0.2">
      <c r="B143" s="9">
        <v>43766.257662037002</v>
      </c>
      <c r="C143" s="27" t="s">
        <v>527</v>
      </c>
      <c r="D143" s="16">
        <v>181</v>
      </c>
      <c r="E143" s="24"/>
    </row>
    <row r="144" spans="2:5" x14ac:dyDescent="0.2">
      <c r="B144" s="9">
        <v>43766.257800926003</v>
      </c>
      <c r="C144" s="27" t="s">
        <v>302</v>
      </c>
      <c r="D144" s="16">
        <v>43</v>
      </c>
      <c r="E144" s="24"/>
    </row>
    <row r="145" spans="2:5" x14ac:dyDescent="0.2">
      <c r="B145" s="9">
        <v>43766.257986110999</v>
      </c>
      <c r="C145" s="27" t="s">
        <v>528</v>
      </c>
      <c r="D145" s="16">
        <v>89</v>
      </c>
      <c r="E145" s="24"/>
    </row>
    <row r="146" spans="2:5" x14ac:dyDescent="0.2">
      <c r="B146" s="9">
        <v>43766.258171296002</v>
      </c>
      <c r="C146" s="27" t="s">
        <v>529</v>
      </c>
      <c r="D146" s="16">
        <v>24.6</v>
      </c>
      <c r="E146" s="24"/>
    </row>
    <row r="147" spans="2:5" x14ac:dyDescent="0.2">
      <c r="B147" s="9">
        <v>43766.258402778003</v>
      </c>
      <c r="C147" s="27" t="s">
        <v>530</v>
      </c>
      <c r="D147" s="16">
        <v>135</v>
      </c>
      <c r="E147" s="24"/>
    </row>
    <row r="148" spans="2:5" x14ac:dyDescent="0.2">
      <c r="B148" s="9">
        <v>43766.261435184999</v>
      </c>
      <c r="C148" s="27" t="s">
        <v>531</v>
      </c>
      <c r="D148" s="16">
        <v>43</v>
      </c>
      <c r="E148" s="24"/>
    </row>
    <row r="149" spans="2:5" x14ac:dyDescent="0.2">
      <c r="B149" s="9">
        <v>43766.264409722004</v>
      </c>
      <c r="C149" s="27" t="s">
        <v>532</v>
      </c>
      <c r="D149" s="16">
        <v>43</v>
      </c>
      <c r="E149" s="24"/>
    </row>
    <row r="150" spans="2:5" x14ac:dyDescent="0.2">
      <c r="B150" s="9">
        <v>43766.298125000001</v>
      </c>
      <c r="C150" s="27" t="s">
        <v>311</v>
      </c>
      <c r="D150" s="16">
        <v>457</v>
      </c>
      <c r="E150" s="24"/>
    </row>
    <row r="151" spans="2:5" x14ac:dyDescent="0.2">
      <c r="B151" s="9">
        <v>43766.327986110999</v>
      </c>
      <c r="C151" s="27" t="s">
        <v>14</v>
      </c>
      <c r="D151" s="16">
        <v>43</v>
      </c>
      <c r="E151" s="24"/>
    </row>
    <row r="152" spans="2:5" x14ac:dyDescent="0.2">
      <c r="B152" s="9">
        <v>43766.328530093</v>
      </c>
      <c r="C152" s="27" t="s">
        <v>533</v>
      </c>
      <c r="D152" s="16">
        <v>273</v>
      </c>
      <c r="E152" s="24"/>
    </row>
    <row r="153" spans="2:5" x14ac:dyDescent="0.2">
      <c r="B153" s="9">
        <v>43766.328541666997</v>
      </c>
      <c r="C153" s="27" t="s">
        <v>534</v>
      </c>
      <c r="D153" s="16">
        <v>43</v>
      </c>
      <c r="E153" s="24"/>
    </row>
    <row r="154" spans="2:5" x14ac:dyDescent="0.2">
      <c r="B154" s="9">
        <v>43766.331064815</v>
      </c>
      <c r="C154" s="27" t="s">
        <v>535</v>
      </c>
      <c r="D154" s="16">
        <v>89</v>
      </c>
      <c r="E154" s="24"/>
    </row>
    <row r="155" spans="2:5" x14ac:dyDescent="0.2">
      <c r="B155" s="9">
        <v>43766.344016203999</v>
      </c>
      <c r="C155" s="27" t="s">
        <v>536</v>
      </c>
      <c r="D155" s="16">
        <v>43</v>
      </c>
      <c r="E155" s="24"/>
    </row>
    <row r="156" spans="2:5" x14ac:dyDescent="0.2">
      <c r="B156" s="9">
        <v>43766.353009259001</v>
      </c>
      <c r="C156" s="27" t="s">
        <v>307</v>
      </c>
      <c r="D156" s="16">
        <v>43</v>
      </c>
      <c r="E156" s="24"/>
    </row>
    <row r="157" spans="2:5" x14ac:dyDescent="0.2">
      <c r="B157" s="9">
        <v>43766.539571759</v>
      </c>
      <c r="C157" s="27" t="s">
        <v>314</v>
      </c>
      <c r="D157" s="16">
        <v>181</v>
      </c>
      <c r="E157" s="24"/>
    </row>
    <row r="158" spans="2:5" x14ac:dyDescent="0.2">
      <c r="B158" s="9">
        <v>43766.596250000002</v>
      </c>
      <c r="C158" s="27" t="s">
        <v>537</v>
      </c>
      <c r="D158" s="16">
        <v>181</v>
      </c>
      <c r="E158" s="24"/>
    </row>
    <row r="159" spans="2:5" x14ac:dyDescent="0.2">
      <c r="B159" s="9">
        <v>43766.677245370003</v>
      </c>
      <c r="C159" s="27" t="s">
        <v>315</v>
      </c>
      <c r="D159" s="16">
        <v>227</v>
      </c>
      <c r="E159" s="24"/>
    </row>
    <row r="160" spans="2:5" x14ac:dyDescent="0.2">
      <c r="B160" s="9">
        <v>43766.715254629999</v>
      </c>
      <c r="C160" s="27" t="s">
        <v>538</v>
      </c>
      <c r="D160" s="16">
        <v>89</v>
      </c>
      <c r="E160" s="24"/>
    </row>
    <row r="161" spans="2:5" x14ac:dyDescent="0.2">
      <c r="B161" s="9">
        <v>43766.889050926002</v>
      </c>
      <c r="C161" s="27" t="s">
        <v>539</v>
      </c>
      <c r="D161" s="16">
        <v>135</v>
      </c>
      <c r="E161" s="24"/>
    </row>
    <row r="162" spans="2:5" x14ac:dyDescent="0.2">
      <c r="B162" s="9">
        <v>43766.897083333002</v>
      </c>
      <c r="C162" s="27" t="s">
        <v>540</v>
      </c>
      <c r="D162" s="16">
        <v>273</v>
      </c>
      <c r="E162" s="24"/>
    </row>
    <row r="163" spans="2:5" x14ac:dyDescent="0.2">
      <c r="B163" s="9">
        <v>43767.262986111004</v>
      </c>
      <c r="C163" s="27" t="s">
        <v>541</v>
      </c>
      <c r="D163" s="16">
        <v>89</v>
      </c>
      <c r="E163" s="24"/>
    </row>
    <row r="164" spans="2:5" x14ac:dyDescent="0.2">
      <c r="B164" s="9">
        <v>43767.299884259002</v>
      </c>
      <c r="C164" s="27" t="s">
        <v>313</v>
      </c>
      <c r="D164" s="16">
        <v>89</v>
      </c>
      <c r="E164" s="24"/>
    </row>
    <row r="165" spans="2:5" x14ac:dyDescent="0.2">
      <c r="B165" s="9">
        <v>43767.314328704</v>
      </c>
      <c r="C165" s="27" t="s">
        <v>308</v>
      </c>
      <c r="D165" s="16">
        <v>181</v>
      </c>
      <c r="E165" s="24"/>
    </row>
    <row r="166" spans="2:5" x14ac:dyDescent="0.2">
      <c r="B166" s="9">
        <v>43767.404594906999</v>
      </c>
      <c r="C166" s="27" t="s">
        <v>475</v>
      </c>
      <c r="D166" s="16">
        <v>89</v>
      </c>
      <c r="E166" s="24"/>
    </row>
    <row r="167" spans="2:5" x14ac:dyDescent="0.2">
      <c r="B167" s="9">
        <v>43767.432893518999</v>
      </c>
      <c r="C167" s="27" t="s">
        <v>498</v>
      </c>
      <c r="D167" s="16">
        <v>6.2000000000000011</v>
      </c>
      <c r="E167" s="24"/>
    </row>
    <row r="168" spans="2:5" x14ac:dyDescent="0.2">
      <c r="B168" s="9">
        <v>43767.508634259</v>
      </c>
      <c r="C168" s="27" t="s">
        <v>542</v>
      </c>
      <c r="D168" s="16">
        <v>181</v>
      </c>
      <c r="E168" s="24"/>
    </row>
    <row r="169" spans="2:5" x14ac:dyDescent="0.2">
      <c r="B169" s="9">
        <v>43767.714398147997</v>
      </c>
      <c r="C169" s="27" t="s">
        <v>15</v>
      </c>
      <c r="D169" s="16">
        <v>66</v>
      </c>
      <c r="E169" s="24"/>
    </row>
    <row r="170" spans="2:5" x14ac:dyDescent="0.2">
      <c r="B170" s="9">
        <v>43767.780578703998</v>
      </c>
      <c r="C170" s="27" t="s">
        <v>543</v>
      </c>
      <c r="D170" s="16">
        <v>273</v>
      </c>
      <c r="E170" s="24"/>
    </row>
    <row r="171" spans="2:5" x14ac:dyDescent="0.2">
      <c r="B171" s="9">
        <v>43767.885474536997</v>
      </c>
      <c r="C171" s="27" t="s">
        <v>544</v>
      </c>
      <c r="D171" s="16">
        <v>181</v>
      </c>
      <c r="E171" s="24"/>
    </row>
    <row r="172" spans="2:5" x14ac:dyDescent="0.2">
      <c r="B172" s="9">
        <v>43767.926932870003</v>
      </c>
      <c r="C172" s="27" t="s">
        <v>545</v>
      </c>
      <c r="D172" s="16">
        <v>181</v>
      </c>
      <c r="E172" s="24"/>
    </row>
    <row r="173" spans="2:5" x14ac:dyDescent="0.2">
      <c r="B173" s="9">
        <v>43767.966863426002</v>
      </c>
      <c r="C173" s="27" t="s">
        <v>448</v>
      </c>
      <c r="D173" s="16">
        <v>61.400000000000006</v>
      </c>
      <c r="E173" s="24"/>
    </row>
    <row r="174" spans="2:5" x14ac:dyDescent="0.2">
      <c r="B174" s="9">
        <v>43768.272974537002</v>
      </c>
      <c r="C174" s="27" t="s">
        <v>546</v>
      </c>
      <c r="D174" s="16">
        <v>181</v>
      </c>
      <c r="E174" s="24"/>
    </row>
    <row r="175" spans="2:5" x14ac:dyDescent="0.2">
      <c r="B175" s="9">
        <v>43768.714907406997</v>
      </c>
      <c r="C175" s="27" t="s">
        <v>498</v>
      </c>
      <c r="D175" s="16">
        <v>6.2000000000000011</v>
      </c>
      <c r="E175" s="24"/>
    </row>
    <row r="176" spans="2:5" x14ac:dyDescent="0.2">
      <c r="B176" s="9">
        <v>43769.360740741002</v>
      </c>
      <c r="C176" s="27" t="s">
        <v>498</v>
      </c>
      <c r="D176" s="16">
        <v>6.2000000000000011</v>
      </c>
      <c r="E176" s="24"/>
    </row>
    <row r="177" spans="2:5" x14ac:dyDescent="0.2">
      <c r="B177" s="9">
        <v>43769.421249999999</v>
      </c>
      <c r="C177" s="27" t="s">
        <v>547</v>
      </c>
      <c r="D177" s="16">
        <v>273</v>
      </c>
    </row>
    <row r="178" spans="2:5" x14ac:dyDescent="0.2">
      <c r="B178" s="9">
        <v>43769.470914352001</v>
      </c>
      <c r="C178" s="27" t="s">
        <v>110</v>
      </c>
      <c r="D178" s="16">
        <v>43</v>
      </c>
    </row>
    <row r="179" spans="2:5" x14ac:dyDescent="0.2">
      <c r="B179" s="9">
        <v>43769.513680556003</v>
      </c>
      <c r="C179" s="27" t="s">
        <v>506</v>
      </c>
      <c r="D179" s="16">
        <v>181</v>
      </c>
    </row>
    <row r="180" spans="2:5" x14ac:dyDescent="0.2">
      <c r="B180" s="9">
        <v>43769.568148147999</v>
      </c>
      <c r="C180" s="27" t="s">
        <v>548</v>
      </c>
      <c r="D180" s="16">
        <v>89</v>
      </c>
    </row>
    <row r="182" spans="2:5" ht="33.75" customHeight="1" x14ac:dyDescent="0.2">
      <c r="B182" s="57" t="s">
        <v>549</v>
      </c>
      <c r="C182" s="57"/>
      <c r="D182" s="26">
        <v>126</v>
      </c>
      <c r="E182" s="24"/>
    </row>
  </sheetData>
  <mergeCells count="3">
    <mergeCell ref="A1:E1"/>
    <mergeCell ref="A3:D3"/>
    <mergeCell ref="B182:C1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Расчетный счет</vt:lpstr>
      <vt:lpstr>Сайт dedmorozim.ru</vt:lpstr>
      <vt:lpstr>СМС 3434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2019-03-22T07:40:50Z</cp:lastPrinted>
  <dcterms:created xsi:type="dcterms:W3CDTF">2019-03-22T07:40:50Z</dcterms:created>
  <dcterms:modified xsi:type="dcterms:W3CDTF">2019-12-25T09:41:29Z</dcterms:modified>
</cp:coreProperties>
</file>