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\\192.168.1.111\public\Фонд\Отдел фандрайзинга\Фин. отчеты\2020\сайт\сентябрь\"/>
    </mc:Choice>
  </mc:AlternateContent>
  <xr:revisionPtr revIDLastSave="0" documentId="13_ncr:1_{434ACFC3-F714-44CF-849D-558A3DDF41AD}" xr6:coauthVersionLast="45" xr6:coauthVersionMax="45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Сбербанк" sheetId="1" r:id="rId1"/>
    <sheet name="Сайт dedmorozim.ru" sheetId="2" r:id="rId2"/>
    <sheet name="СМС 3434" sheetId="3" r:id="rId3"/>
    <sheet name="Расчетный счет Урал ФД" sheetId="4" r:id="rId4"/>
  </sheets>
  <definedNames>
    <definedName name="_xlnm._FilterDatabase" localSheetId="0" hidden="1">'Расчетный счет Сбербанк'!$A$5:$D$5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3" i="2" l="1"/>
  <c r="E3" i="4" l="1"/>
  <c r="E3" i="3"/>
  <c r="F3" i="2" l="1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D3" i="1" l="1"/>
</calcChain>
</file>

<file path=xl/sharedStrings.xml><?xml version="1.0" encoding="utf-8"?>
<sst xmlns="http://schemas.openxmlformats.org/spreadsheetml/2006/main" count="7675" uniqueCount="2246">
  <si>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</si>
  <si>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</si>
  <si>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</si>
  <si>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</si>
  <si>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</si>
  <si>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</si>
  <si>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Общие пожертвования</t>
  </si>
  <si>
    <t>Сбербанк Онлайн</t>
  </si>
  <si>
    <t>Светлана</t>
  </si>
  <si>
    <t>Телефон</t>
  </si>
  <si>
    <t>Сумма, поступившая в фонд, руб</t>
  </si>
  <si>
    <t>Дата проводки</t>
  </si>
  <si>
    <t>Имя жертвователя</t>
  </si>
  <si>
    <t>Евгений</t>
  </si>
  <si>
    <t>Иван</t>
  </si>
  <si>
    <t>Служба проката медтехники</t>
  </si>
  <si>
    <t>Марина</t>
  </si>
  <si>
    <t>Павел</t>
  </si>
  <si>
    <t>Денис</t>
  </si>
  <si>
    <t>Ирина</t>
  </si>
  <si>
    <t>Евгения</t>
  </si>
  <si>
    <t>Мария</t>
  </si>
  <si>
    <t>Ольга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</si>
  <si>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</si>
  <si>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</si>
  <si>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</si>
  <si>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</si>
  <si>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</si>
  <si>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</si>
  <si>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</si>
  <si>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</si>
  <si>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</si>
  <si>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</si>
  <si>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</si>
  <si>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В домике</t>
  </si>
  <si>
    <t>Татьяна</t>
  </si>
  <si>
    <t>Алёна</t>
  </si>
  <si>
    <t>Анастасия</t>
  </si>
  <si>
    <t>Наталья</t>
  </si>
  <si>
    <t>Алина</t>
  </si>
  <si>
    <t>Виктория</t>
  </si>
  <si>
    <t>Максим</t>
  </si>
  <si>
    <t>Алексей</t>
  </si>
  <si>
    <t>Эльвира</t>
  </si>
  <si>
    <t xml:space="preserve">Лариса </t>
  </si>
  <si>
    <t>Михаил</t>
  </si>
  <si>
    <t>Roman</t>
  </si>
  <si>
    <t>Дарья</t>
  </si>
  <si>
    <t>Анна</t>
  </si>
  <si>
    <t>Алена</t>
  </si>
  <si>
    <t xml:space="preserve">Настя 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</si>
  <si>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</si>
  <si>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</si>
  <si>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</si>
  <si>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</si>
  <si>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</si>
  <si>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</si>
  <si>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Артем</t>
  </si>
  <si>
    <t>Любовь</t>
  </si>
  <si>
    <t>Семен</t>
  </si>
  <si>
    <t>Наталия</t>
  </si>
  <si>
    <t>Людмила</t>
  </si>
  <si>
    <t xml:space="preserve">Татьяна </t>
  </si>
  <si>
    <t>Лора</t>
  </si>
  <si>
    <t>Надежда</t>
  </si>
  <si>
    <t>Aнна</t>
  </si>
  <si>
    <t>Служба качества жизни</t>
  </si>
  <si>
    <t>Игорь</t>
  </si>
  <si>
    <t>Алла</t>
  </si>
  <si>
    <t>Яна</t>
  </si>
  <si>
    <t>Яндекс.Деньги</t>
  </si>
  <si>
    <t>Марк</t>
  </si>
  <si>
    <t>Мария Л.</t>
  </si>
  <si>
    <t>Тимур Безкоровайный</t>
  </si>
  <si>
    <t>Галина</t>
  </si>
  <si>
    <t>Служба заботы</t>
  </si>
  <si>
    <t>Антонина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</si>
  <si>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</si>
  <si>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</si>
  <si>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</si>
  <si>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</si>
  <si>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М. ЛЮБОВЬ ВИКТОРОВНА</t>
  </si>
  <si>
    <t>Х. НАТАЛЬЯ АЛЕКСАНДРОВНА</t>
  </si>
  <si>
    <t>Ш. ДМИТРИЙ ВЛАДИМИРОВИЧ</t>
  </si>
  <si>
    <t>Е. НАКИЯ РАДИКОВНА</t>
  </si>
  <si>
    <t>С. НАТАЛЬЯ НИКОЛАЕВНА</t>
  </si>
  <si>
    <t>К. РОМАН ВАСИЛЬЕВИЧ</t>
  </si>
  <si>
    <t>С. НИНА НИКОЛАЕВНА</t>
  </si>
  <si>
    <t>Ю. ЛЮДМИЛА АЛЕКСАНДРОВНА</t>
  </si>
  <si>
    <t>Н. ЕВГЕНИЙ ГЕОРГИЕВИЧ</t>
  </si>
  <si>
    <t>Ш. ОЛЬГА СЕРГЕЕВНА</t>
  </si>
  <si>
    <t>Д. ИРИНА ВАСИЛЬЕВНА</t>
  </si>
  <si>
    <t>В. ТАТЬЯНА АЛЕКСЕЕВНА</t>
  </si>
  <si>
    <t>К. ВЛАДИМИР ВИКТОРОВИЧ</t>
  </si>
  <si>
    <t>М. СВЕТЛАНА ЮРЬЕВНА</t>
  </si>
  <si>
    <t>Е. СВЕТЛАНА ВАЛЕРЬЕВНА</t>
  </si>
  <si>
    <t>Е. ВЕРА АЛЕКСАНДРОВНА</t>
  </si>
  <si>
    <t>И. КОНСТАНТИН НИКОЛАЕВИЧ</t>
  </si>
  <si>
    <t>К. КОНСТАНТИН ВЛАДИМИРОВИЧ</t>
  </si>
  <si>
    <t>П. БОРИС АЛЕКСЕЕВИЧ</t>
  </si>
  <si>
    <t>Н. СВЕТЛАНА АЛЕКСАНДРОВНА</t>
  </si>
  <si>
    <t>З. ГОЛШАТ АЗГАРОВНА</t>
  </si>
  <si>
    <t>Р. СВЕТЛАНА ИЛЬИНИЧНА</t>
  </si>
  <si>
    <t>Ш. АЛЕКСАНДР НИКОЛАЕВИЧ</t>
  </si>
  <si>
    <t>П. ОЛЬГА ВИКТОРОВНА</t>
  </si>
  <si>
    <t>С. ТАТЬЯНА АЛЕКСАНДРОВНА</t>
  </si>
  <si>
    <t>З. МАКСИМ ВАЛЕРЬЕВИЧ</t>
  </si>
  <si>
    <t>К. НИНА ГЕОРГИЕВНА</t>
  </si>
  <si>
    <t>А. АЛЕКСАНДР ОЛЕГОВИЧ</t>
  </si>
  <si>
    <t>К. НАТАЛЬЯ НИКОЛАЕВНА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</si>
  <si>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</si>
  <si>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</si>
  <si>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</si>
  <si>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</si>
  <si>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</si>
  <si>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</si>
  <si>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</si>
  <si>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</si>
  <si>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П. МАРИНА ВАЛЕРЬЕВНА</t>
  </si>
  <si>
    <t>К. ТАТЬЯНА ВЛАДИМИРОВНА</t>
  </si>
  <si>
    <t>Б. НИКИТА ГЕОРГИЕВИЧ</t>
  </si>
  <si>
    <t>Р. МАЙЯ ИВАНОВНА</t>
  </si>
  <si>
    <t>Новогодняя затея</t>
  </si>
  <si>
    <t>Х. Ольга</t>
  </si>
  <si>
    <t>Мария Г.</t>
  </si>
  <si>
    <t>АО "ТИНЬКОФФ БАНК"</t>
  </si>
  <si>
    <t>ООО НКО "Яндекс.Деньги"</t>
  </si>
  <si>
    <t>ООО РНКО "РИБ"</t>
  </si>
  <si>
    <t>ООО "ПЕРСИС"</t>
  </si>
  <si>
    <t>С. ВЕНЕРА МАУЛИТОВНА</t>
  </si>
  <si>
    <t>Ч. ЛИЛИЯ НИКОЛАЕВНА</t>
  </si>
  <si>
    <t>Ж. АЛЕКСАНДР АРКАДЬЕВИЧ</t>
  </si>
  <si>
    <t>И. ОЛЬГА САЛИМОВНА</t>
  </si>
  <si>
    <t>Л. АЛЕКСАНДР СЕРГЕЕВИЧ</t>
  </si>
  <si>
    <t>Б. ТАМАРА МИХАЙЛОВНА</t>
  </si>
  <si>
    <t>П. ВЯЧЕСЛАВ ВИКТОРОВИЧ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</si>
  <si>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</si>
  <si>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</si>
  <si>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</si>
  <si>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</si>
  <si>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</si>
  <si>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</si>
  <si>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0328</t>
  </si>
  <si>
    <t>Лидия</t>
  </si>
  <si>
    <t>Константин</t>
  </si>
  <si>
    <t>Ольга Ш.</t>
  </si>
  <si>
    <t xml:space="preserve">Варвара </t>
  </si>
  <si>
    <t>ГВ</t>
  </si>
  <si>
    <t>ekaterina</t>
  </si>
  <si>
    <t>Olga</t>
  </si>
  <si>
    <t>М. НАТАЛЬЯ АЛЕКСАНДРОВНА</t>
  </si>
  <si>
    <t xml:space="preserve">Перевод средств от сборов на платформе ДоброMail.ru </t>
  </si>
  <si>
    <t>П. ОЛЬГА НИКОЛАЕВНА</t>
  </si>
  <si>
    <t>Г. АННА ИВАНОВНА</t>
  </si>
  <si>
    <t>Ш. НАДЕЖДА ВАСИЛЬЕВНА</t>
  </si>
  <si>
    <t>Г. ИННА ИВАНОВНА</t>
  </si>
  <si>
    <t>Б. ИРИНА ПЕТРОВНА</t>
  </si>
  <si>
    <t>Н. АЛЛА АЛЕКСАНДРОВНА</t>
  </si>
  <si>
    <t>Е. ЕЛЕНА ВЛАДИМИРОВНА</t>
  </si>
  <si>
    <t>Б. МАРГАРИТА САВАТЕЕВНА</t>
  </si>
  <si>
    <t>К. НАТАЛИЯ ГЕННАДЬЕВНА</t>
  </si>
  <si>
    <t>В. ЕКАТЕРИНА ИЛЬИНИЧНА</t>
  </si>
  <si>
    <t>Ж. ЕЛЕНА АЛЕКСАНДРОВНА</t>
  </si>
  <si>
    <t>3278</t>
  </si>
  <si>
    <t>9909</t>
  </si>
  <si>
    <t>П. ОЛЬГА ВЛАДИМИРОВНА</t>
  </si>
  <si>
    <t>С. НАДЕЖДА ПАВЛОВНА</t>
  </si>
  <si>
    <t>С. ЕЛЕНА НИКОЛАЕВНА</t>
  </si>
  <si>
    <t>П. АЛЕКСЕЙ ВЯЧЕСЛАВОВИЧ</t>
  </si>
  <si>
    <t>М. АННА ВЯЧЕСЛАВОВНА</t>
  </si>
  <si>
    <t>Б. ТАТЬЯНА АНАТОЛЬЕВНА</t>
  </si>
  <si>
    <t>Ма</t>
  </si>
  <si>
    <t>Николай</t>
  </si>
  <si>
    <t>Роман</t>
  </si>
  <si>
    <t>О. ЕВГЕНИЯ СЕРГЕЕВНА</t>
  </si>
  <si>
    <t>П. СВЕТЛАНА ЕВГЕНЬЕВНА</t>
  </si>
  <si>
    <t>М. НАТАЛЬЯ АНДРЕЕВНА</t>
  </si>
  <si>
    <t>Н. ЕЛЕНА НИКОЛАЕВНА</t>
  </si>
  <si>
    <t>Т. ИЛЬЯ ВЛАДИМИРОВИЧ</t>
  </si>
  <si>
    <t>К. ЕЛЕНА ВЛАДИМИРОВНА</t>
  </si>
  <si>
    <t>А. РОМАН РАВИЛЕВИЧ</t>
  </si>
  <si>
    <t>6648</t>
  </si>
  <si>
    <t>5398</t>
  </si>
  <si>
    <t>8999</t>
  </si>
  <si>
    <t>Екатерина П.</t>
  </si>
  <si>
    <t>Лариса</t>
  </si>
  <si>
    <t>Владимир</t>
  </si>
  <si>
    <t xml:space="preserve">Александр </t>
  </si>
  <si>
    <t>Вероника</t>
  </si>
  <si>
    <t xml:space="preserve">Марина </t>
  </si>
  <si>
    <t>Инна</t>
  </si>
  <si>
    <t>Елизавета</t>
  </si>
  <si>
    <t>Олеся</t>
  </si>
  <si>
    <t>Валентина</t>
  </si>
  <si>
    <t>Олег</t>
  </si>
  <si>
    <t>Василий</t>
  </si>
  <si>
    <t>Б. АЛЕКСЕЙ ВЛАДИМИРОВИЧ</t>
  </si>
  <si>
    <t>М. ИРИНА ВЛАДИМИРОВНА</t>
  </si>
  <si>
    <t>П. АЛЕКСАНДР ИВАНОВИЧ</t>
  </si>
  <si>
    <t>С. ЛЮБОВЬ ЮРЬЕВНА</t>
  </si>
  <si>
    <t>Б. НАТАЛЬЯ ВЯЧЕСЛАВОВНА</t>
  </si>
  <si>
    <t>Л. МИХАИЛ ВАДИМОВИЧ</t>
  </si>
  <si>
    <t>Г. НАТАЛЬЯ ВЛАДИМИРОВНА</t>
  </si>
  <si>
    <t>А. ТАТЬЯНА МИХАЙЛОВНА</t>
  </si>
  <si>
    <t>Валерия</t>
  </si>
  <si>
    <t>Юрий</t>
  </si>
  <si>
    <t>Виталий</t>
  </si>
  <si>
    <t>Зарина</t>
  </si>
  <si>
    <t>екатерина</t>
  </si>
  <si>
    <t>Олеся М.</t>
  </si>
  <si>
    <t>Юлия Р.</t>
  </si>
  <si>
    <t>Anastasiya</t>
  </si>
  <si>
    <t>Р. ВЛАДИСЛАВ ВАЛЕРЬЕВИЧ</t>
  </si>
  <si>
    <t>С. НИНА АЛЕКСАНДРОВНА</t>
  </si>
  <si>
    <t>Я. МАРИНА ГЕННАДЬЕВНА</t>
  </si>
  <si>
    <t>З. ГАЛИНА ИВАНОВНА</t>
  </si>
  <si>
    <t>С. СВЕТЛАНА ВЛАДИМИРОВНА</t>
  </si>
  <si>
    <t>Ш. ОЛЬГА ВЛАДИМИРОВНА</t>
  </si>
  <si>
    <t>П. ТАТЬЯНА АНАТОЛЬЕВНА</t>
  </si>
  <si>
    <t>А. ВАДИМ НИКОЛАЕВИЧ</t>
  </si>
  <si>
    <t>Д. ЛЮДМИЛА АНАТОЛЬЕВНА</t>
  </si>
  <si>
    <t>П. ИРИНА ИВАНОВНА</t>
  </si>
  <si>
    <t>К. ЕВГЕНИЙ НИКОЛАЕВИЧ</t>
  </si>
  <si>
    <t>М. АЛЕКСАНДР МАРАТОВИЧ</t>
  </si>
  <si>
    <t>Г. АННА НИКОЛАЕВНА</t>
  </si>
  <si>
    <t>Д. КСЕНИЯ ГРИГОРЬЕВНА</t>
  </si>
  <si>
    <t>П. ЕЛЕНА АЛЕКСЕЕВНА</t>
  </si>
  <si>
    <t>А. СЕРГЕЙ ДМИТРИЕВИЧ</t>
  </si>
  <si>
    <t>Т. ЛЮБОВЬ ВАСИЛЬЕВНА</t>
  </si>
  <si>
    <t>Л. Ирина</t>
  </si>
  <si>
    <t>Нелли</t>
  </si>
  <si>
    <t>Sergey D.</t>
  </si>
  <si>
    <t>Т. Ирада</t>
  </si>
  <si>
    <t>Мирослава</t>
  </si>
  <si>
    <t>Ильдар</t>
  </si>
  <si>
    <t>Даниель</t>
  </si>
  <si>
    <t>Всеволод</t>
  </si>
  <si>
    <t>Тина</t>
  </si>
  <si>
    <t>5101</t>
  </si>
  <si>
    <t>Н. НИКОЛАЙ ВЛАДИМИРОВИЧ</t>
  </si>
  <si>
    <t>П. ВЯЧЕСЛАВ ВЯЧЕСЛАВОВИЧ</t>
  </si>
  <si>
    <t>М. ИРИНА НИКОЛАЕВНА</t>
  </si>
  <si>
    <t>П. НАТАЛЬЯ ВАСИЛЬЕВНА</t>
  </si>
  <si>
    <t>П. СВЕТЛАНА МИХАЙЛОВНА</t>
  </si>
  <si>
    <t>К. ГАЛИНА ВЛАДИМИРОВНА</t>
  </si>
  <si>
    <t>М. СВЕТЛАНА ВЯЧЕСЛАВОВНА</t>
  </si>
  <si>
    <t>Б. МАРИЯ АЛЕКСАНДРОВНА</t>
  </si>
  <si>
    <t>Г. НАДЕЖДА ВИКТОРОВНА</t>
  </si>
  <si>
    <t>С. АЛЛА НИКОЛАЕВНА</t>
  </si>
  <si>
    <t>Б. АНАСТАСИЯ СЕРГЕЕВНА</t>
  </si>
  <si>
    <t>Д. ОЛЬГА СТАНИСЛАВОВНА</t>
  </si>
  <si>
    <t>П. НАТАЛЬЯ ВЛАДИМИРОВНА</t>
  </si>
  <si>
    <t>Р. АЛЕКСАНДРА ВЛАДИМИРОВНА</t>
  </si>
  <si>
    <t>Ш. РУСЛАН ЮРЬЕВИЧ</t>
  </si>
  <si>
    <t>И. АННА ГЕННАДЬЕВНА</t>
  </si>
  <si>
    <t>Л. Вероника</t>
  </si>
  <si>
    <t>Б. ЛИЛИЯ ВЛАДИМИРОВНА</t>
  </si>
  <si>
    <t>К. АНДРЕЙ ДЕМЬЯНОВИЧ</t>
  </si>
  <si>
    <t>Щ. ОЛЬГА НИКОЛАЕВНА</t>
  </si>
  <si>
    <t>Р. МАРИЯ АНАТОЛЬЕВНА</t>
  </si>
  <si>
    <t>Б. НАТАЛЬЯ ВЛАДИМИРОВНА</t>
  </si>
  <si>
    <t>И. МАРИНА ЮРЬЕВНА</t>
  </si>
  <si>
    <t>У. ОЛЬГА НИКОЛАЕВНА</t>
  </si>
  <si>
    <t>О. ТАТЬЯНА ВИКТОРОВНА</t>
  </si>
  <si>
    <t>Л. ЕКАТЕРИНА ЕВГЕНЬЕВНА</t>
  </si>
  <si>
    <t>А. МАКСИМ ВАЛЕНТИНОВИЧ</t>
  </si>
  <si>
    <t>М. ОЛЬГА ВЛАДИМИРОВНА</t>
  </si>
  <si>
    <t>Б. ВИТАЛИЙ ПАВЛОВИЧ</t>
  </si>
  <si>
    <t>БФ "Нужна помощь"</t>
  </si>
  <si>
    <t>Б. АНТОН ЕВГЕНЬЕВИЧ</t>
  </si>
  <si>
    <t>РНКО "Деньги.Мэйл.Ру" (ООО)</t>
  </si>
  <si>
    <t>Л. КСЕНИЯ СЕРГЕЕВНА</t>
  </si>
  <si>
    <t>К. ИРИНА АЛЕКСАНДРОВНА</t>
  </si>
  <si>
    <t>Юля</t>
  </si>
  <si>
    <t>Ns</t>
  </si>
  <si>
    <t>Инга</t>
  </si>
  <si>
    <t>Лена</t>
  </si>
  <si>
    <t>1397</t>
  </si>
  <si>
    <t>5863</t>
  </si>
  <si>
    <t>Способ помощи: расчетный счет "Сбербанк"</t>
  </si>
  <si>
    <t>Ш. АЛЕКСЕЙ НИКОЛАЕВИЧ</t>
  </si>
  <si>
    <t>К. ЕКАТЕРИНА ВЛАДИМИРОВНА</t>
  </si>
  <si>
    <t>Г. ЕВГЕНИЙ ЮРЬЕВИЧ</t>
  </si>
  <si>
    <t>Б. АРТЕМ АЛЕКСАНДРОВИЧ</t>
  </si>
  <si>
    <t>З. ЕЛИЗАВЕТА АНДРЕЕВНА</t>
  </si>
  <si>
    <t>У. МАРИЯ АЛЕКСАНДРОВНА</t>
  </si>
  <si>
    <t>Е. ЮЛИЯ СЕРГЕЕВНА</t>
  </si>
  <si>
    <t>С. ТАТЬЯНА СЕРГЕЕВНА</t>
  </si>
  <si>
    <t>О. ИЛЬСИЯР АЗАТОВНА</t>
  </si>
  <si>
    <t>Х. ИННА ЭДУАРДОВНА</t>
  </si>
  <si>
    <t>З. ЛЮДМИЛА АНАТОЛЬЕВНА</t>
  </si>
  <si>
    <t>С. НИНА АНАТОЛЬЕВНА</t>
  </si>
  <si>
    <t>Д. ЕЛЕНА ПЕТРОВНА</t>
  </si>
  <si>
    <t>Ш. ЛЮДМИЛА ИВАНОВНА</t>
  </si>
  <si>
    <t>В. ДАНИЛ СЕРГЕЕВИЧ</t>
  </si>
  <si>
    <t>К. ЕЛЕНА ГЕОРГИЕВНА</t>
  </si>
  <si>
    <t>Р. ВАЛЕРИЯ АНАТОЛЬЕВНА</t>
  </si>
  <si>
    <t>Дарья Л.</t>
  </si>
  <si>
    <t>Юлия Б.</t>
  </si>
  <si>
    <t>Илья</t>
  </si>
  <si>
    <t>Открывайте окна</t>
  </si>
  <si>
    <t>Анна Г.</t>
  </si>
  <si>
    <t>Валерий</t>
  </si>
  <si>
    <t>Егор Некрасов</t>
  </si>
  <si>
    <t>Ирина С.</t>
  </si>
  <si>
    <t>Раиса Александровна Ф.</t>
  </si>
  <si>
    <t>София</t>
  </si>
  <si>
    <t>3232</t>
  </si>
  <si>
    <t>0373</t>
  </si>
  <si>
    <t>4366</t>
  </si>
  <si>
    <t>И. ЕВГЕНИЙ ВЛАДИМИРОВИЧ</t>
  </si>
  <si>
    <t>ИП В. ФЕДОР ЮРЬЕВИЧ</t>
  </si>
  <si>
    <t>Р. НИКИТА РОМАНОВИЧ</t>
  </si>
  <si>
    <t>К. МАРИЯ НИКОЛАЕВНА</t>
  </si>
  <si>
    <t>Ш. НАТАЛИЯ АНДРЕЕВНА</t>
  </si>
  <si>
    <t>О. ТАТЬЯНА АЛЕКСЕЕВНА</t>
  </si>
  <si>
    <t>С. МАДИНА НАГИМУЛЛОВНА</t>
  </si>
  <si>
    <t>З. ЯКОВ АНДРЕЕВИЧ</t>
  </si>
  <si>
    <t>Т. ОЛЬГА НИКОЛАЕВНА</t>
  </si>
  <si>
    <t>Д. ФИЛИПП ВАЛЕРЬЕВИЧ</t>
  </si>
  <si>
    <t>П. ЛЮДМИЛА АЛЕКСАНДРОВНА</t>
  </si>
  <si>
    <t>Б. ВАЛЕНТИН ЗОСИМОВИЧ</t>
  </si>
  <si>
    <t>В. ОЛЬГА АЛЕКСЕЕВНА</t>
  </si>
  <si>
    <t>П. ОЛЕГ АНАТОЛЬЕВИЧ</t>
  </si>
  <si>
    <t>К. ОЛЬГА НИКОЛАЕВНА</t>
  </si>
  <si>
    <t>С. ВАЛЕНТИНА ИВАНОВНА</t>
  </si>
  <si>
    <t>Л. МАРИНА АЛЕКСАНДРОВНА</t>
  </si>
  <si>
    <t>Ш. МИХАИЛ НИКОЛАЕВИЧ</t>
  </si>
  <si>
    <t>С. АННА АЛЕКСАНДРОВНА</t>
  </si>
  <si>
    <t>П. ЕЛЕНА ЮРЬЕВНА</t>
  </si>
  <si>
    <t>мария</t>
  </si>
  <si>
    <t>Ангелина Чермных</t>
  </si>
  <si>
    <t>Анна П.</t>
  </si>
  <si>
    <t>Арсений</t>
  </si>
  <si>
    <t>Алиса</t>
  </si>
  <si>
    <t>Алиса С.</t>
  </si>
  <si>
    <t>Элина</t>
  </si>
  <si>
    <t>ольга</t>
  </si>
  <si>
    <t>Антон Белоусов</t>
  </si>
  <si>
    <t>ВОЛГО-ВЯТСКИЙ БАНК ПАО СБЕРБАНК</t>
  </si>
  <si>
    <t>7434</t>
  </si>
  <si>
    <t>0198</t>
  </si>
  <si>
    <t>Комментарии</t>
  </si>
  <si>
    <t>5905</t>
  </si>
  <si>
    <t>8895</t>
  </si>
  <si>
    <t>8271</t>
  </si>
  <si>
    <t>Софья К.</t>
  </si>
  <si>
    <t>Артур</t>
  </si>
  <si>
    <t>Вл</t>
  </si>
  <si>
    <t>полина</t>
  </si>
  <si>
    <t>Юлия М.</t>
  </si>
  <si>
    <t>Ева Вихарева</t>
  </si>
  <si>
    <t>На здоровье!</t>
  </si>
  <si>
    <t>Irina</t>
  </si>
  <si>
    <t>Ирина Метляева</t>
  </si>
  <si>
    <t>Богдан Ан</t>
  </si>
  <si>
    <t>Виталик Старцев</t>
  </si>
  <si>
    <t>Илназ Мустаев</t>
  </si>
  <si>
    <t>Руслан</t>
  </si>
  <si>
    <t>Анжела</t>
  </si>
  <si>
    <t>Екатерина С.</t>
  </si>
  <si>
    <t>Симон</t>
  </si>
  <si>
    <t>В. АНАСТАСИЯ АЛЕКСАНДРОВНА</t>
  </si>
  <si>
    <t>Н. ГУЛЬШАТ САИТНУРОВНА</t>
  </si>
  <si>
    <t>Б. АЛЕКСАНДР ВЛАДИМИРОВИЧ</t>
  </si>
  <si>
    <t>Б. АЙГУЛЬ РАИЛЬЕВНА</t>
  </si>
  <si>
    <t>И. АННА НИКОЛАЕВНА</t>
  </si>
  <si>
    <t>Т. СЕРГЕЙ НИКОЛАЕВИЧ</t>
  </si>
  <si>
    <t>Б. МИЛЕНА РАДИСЛАВОВНА</t>
  </si>
  <si>
    <t>Т. ЭЛЬВИРА ИЛЬНУРОВНА</t>
  </si>
  <si>
    <t>Н. ЕЛЕНА ЯКОВЛЕВНА</t>
  </si>
  <si>
    <t>С. НАДЕЖДА АРКАДЬЕВНА</t>
  </si>
  <si>
    <t>М. ОЛЬГА ГЕННАДЬЕВНА</t>
  </si>
  <si>
    <t>К. ВАЛЕНТИНА ИВАНОВНА</t>
  </si>
  <si>
    <t>О. НАТАЛЬЯ СЕРГЕЕВНА</t>
  </si>
  <si>
    <t>К. ЛАРИСА НИКОЛАЕВНА</t>
  </si>
  <si>
    <t>Б. ГАЛИНА ВЛАДИМИРОВНА</t>
  </si>
  <si>
    <t>Ч. СВЕТЛАНА НИКОЛАЕВНА</t>
  </si>
  <si>
    <t>Д. АННА НИКОЛАЕВНА</t>
  </si>
  <si>
    <t>Х. ОЛЬГА НИКОЛАЕВНА</t>
  </si>
  <si>
    <t>Г. ЕЛЕНА СЕРГЕЕВНА</t>
  </si>
  <si>
    <t>Т. НАТАЛИЯ ИЛЬИНИЧНА</t>
  </si>
  <si>
    <t>Ф. ОЛЕГ НИКОЛАЕВИЧ</t>
  </si>
  <si>
    <t>Г. ЕЛЕНА ВЛАДИМИРОВНА</t>
  </si>
  <si>
    <t>Ю. ДМИТРИЙ ИВАНОВИЧ</t>
  </si>
  <si>
    <t>С. НАТАЛЬЯ ВЛАДИМИРОВНА</t>
  </si>
  <si>
    <t>П. ОЛЬГА ВАДИМОВНА</t>
  </si>
  <si>
    <t>Л. ГАЛИНА ЕВГЕНЬЕВНА</t>
  </si>
  <si>
    <t>Д. ИРИНА ВЛАДИМИРОВНА</t>
  </si>
  <si>
    <t>Л. СОФЬЯ АНАТОЛЬЕВНА</t>
  </si>
  <si>
    <t>Т. ЛИДИЯ МИХАЙЛОВНА</t>
  </si>
  <si>
    <t>М. РЕНАТ ХАРИСОВИЧ</t>
  </si>
  <si>
    <t>Б. АНАСТАСИЯ БОРИСОВНА</t>
  </si>
  <si>
    <t>З. ЛИАНА ДЖАУДАТОВНА</t>
  </si>
  <si>
    <t>К. АНАСТАСИЯ СЕРГЕЕВНА</t>
  </si>
  <si>
    <t>Т. Юлия</t>
  </si>
  <si>
    <t>Глеб</t>
  </si>
  <si>
    <t>Для Егора Некрасова</t>
  </si>
  <si>
    <t>Виктор</t>
  </si>
  <si>
    <t>Вадии</t>
  </si>
  <si>
    <t>ЕВГЕНИЙ</t>
  </si>
  <si>
    <t>Вячеслав</t>
  </si>
  <si>
    <t>Маша Борозняк</t>
  </si>
  <si>
    <t>Ия</t>
  </si>
  <si>
    <t>дмитрий</t>
  </si>
  <si>
    <t>Anton</t>
  </si>
  <si>
    <t>Матвей</t>
  </si>
  <si>
    <t>Элла</t>
  </si>
  <si>
    <t>Антон Ч.</t>
  </si>
  <si>
    <t>Добро!</t>
  </si>
  <si>
    <t>Даниэль Шамкаев</t>
  </si>
  <si>
    <t>Слава Русинов</t>
  </si>
  <si>
    <t>Кирилл Останин</t>
  </si>
  <si>
    <t>Вика Габдурахманова</t>
  </si>
  <si>
    <t>Яна Сабитова</t>
  </si>
  <si>
    <t>Артём Рахматуллин</t>
  </si>
  <si>
    <t>Лёва Ташкинов</t>
  </si>
  <si>
    <t>8453</t>
  </si>
  <si>
    <t>6179</t>
  </si>
  <si>
    <t>0488</t>
  </si>
  <si>
    <t>0250</t>
  </si>
  <si>
    <t>9928</t>
  </si>
  <si>
    <t>5098</t>
  </si>
  <si>
    <t>0206</t>
  </si>
  <si>
    <t>4311</t>
  </si>
  <si>
    <t>6563</t>
  </si>
  <si>
    <t>7010</t>
  </si>
  <si>
    <t>5286</t>
  </si>
  <si>
    <t>9451</t>
  </si>
  <si>
    <t>М. ЭДУАРД ГАРИФЗЯНОВИЧ</t>
  </si>
  <si>
    <t>В. АЛЕКСАНДР БОРИСОВИЧ</t>
  </si>
  <si>
    <t>З. ОЛЬГА ЕВГЕНЬЕВНА</t>
  </si>
  <si>
    <t>Б. СЕРГЕЙ ЕВГЕНЬЕВИЧ</t>
  </si>
  <si>
    <t>И. ИРИНА ИГОРЕВНА</t>
  </si>
  <si>
    <t>Б. ТАТЬЯНА СТАНИСЛАВОВНА</t>
  </si>
  <si>
    <t>Н. ЕЛЕНА ВИКТОРОВНА</t>
  </si>
  <si>
    <t>М. ЛИДИЯ ЕВГЕНЬЕВНА</t>
  </si>
  <si>
    <t>А. ВАСИМА НУРУЛЛОВНА</t>
  </si>
  <si>
    <t>К. ЕЛЕНА НИКОЛАЕВНА</t>
  </si>
  <si>
    <t>С. ЕЛЕНА АРКАДЬЕВНА</t>
  </si>
  <si>
    <t>М. ИРИНА МИХАЙЛОВНА</t>
  </si>
  <si>
    <t>Б. СВЕТЛАНА ВЛАДИМИРОВНА</t>
  </si>
  <si>
    <t>М. СВЕТЛАНА ВАЛЕРЬЕВНА</t>
  </si>
  <si>
    <t>К. ЛЮБОВЬ ВЛАДИМИРОВНА</t>
  </si>
  <si>
    <t>А. АЛЕКСАНДР АНАТОЛЬЕВИЧ</t>
  </si>
  <si>
    <t>С. ЛЮДМИЛА АЛЕКСЕЕВНА</t>
  </si>
  <si>
    <t>Р. СЕРГЕЙ ВАЛЕРЬЕВИЧ</t>
  </si>
  <si>
    <t>Ч. СВЕТЛАНА ГРИГОРЬЕВНА</t>
  </si>
  <si>
    <t>Ш. ВЛАДИМИР ПЕТРОВИЧ</t>
  </si>
  <si>
    <t>Л. ВИТАЛИЙ АЛЕКСЕЕВИЧ</t>
  </si>
  <si>
    <t>Ш. ИРИНА ПЕТРОВНА</t>
  </si>
  <si>
    <t>Р. ОКСАНА ФЕДОРОВНА</t>
  </si>
  <si>
    <t>А. ЛЮБОВЬ ДМИТРИЕВНА</t>
  </si>
  <si>
    <t>А. ЕЛЕНА РЕНАТОВНА</t>
  </si>
  <si>
    <t>Х. АЛЬБИНА ЮРЬЕВНА</t>
  </si>
  <si>
    <t>К. АРТЕМ АНАТОЛЬЕВИЧ</t>
  </si>
  <si>
    <t>З. ЕКАТЕРИНА АНАТОЛЬЕВНА</t>
  </si>
  <si>
    <t>В. НАТАЛЬЯ ВАЛЕРЬЕВНА</t>
  </si>
  <si>
    <t>К. ЯНА ВЯЧЕСЛАВОВНА</t>
  </si>
  <si>
    <t>Р. ФИЗАЛИЯ РАФИКОВНА</t>
  </si>
  <si>
    <t>Б. НАТАЛЬЯ ГЕННАДЬЕВНА</t>
  </si>
  <si>
    <t>Н. ИГОРЬ АЛЕКСЕЕВИЧ</t>
  </si>
  <si>
    <t>Способ помощи: смс на номер 3434</t>
  </si>
  <si>
    <t>8413</t>
  </si>
  <si>
    <t>8103</t>
  </si>
  <si>
    <t>3535</t>
  </si>
  <si>
    <t>5519</t>
  </si>
  <si>
    <t>9227</t>
  </si>
  <si>
    <t>6057</t>
  </si>
  <si>
    <t>6907</t>
  </si>
  <si>
    <t>6841</t>
  </si>
  <si>
    <t>5253</t>
  </si>
  <si>
    <t>0029</t>
  </si>
  <si>
    <t>3974</t>
  </si>
  <si>
    <t>4560</t>
  </si>
  <si>
    <t>2556</t>
  </si>
  <si>
    <t>2699</t>
  </si>
  <si>
    <t>8386</t>
  </si>
  <si>
    <t>8645</t>
  </si>
  <si>
    <t>5472</t>
  </si>
  <si>
    <t>3518</t>
  </si>
  <si>
    <t>9141</t>
  </si>
  <si>
    <t>3360</t>
  </si>
  <si>
    <t>Банковской картой</t>
  </si>
  <si>
    <t>Света</t>
  </si>
  <si>
    <t>Кристина</t>
  </si>
  <si>
    <t>Pavel L.</t>
  </si>
  <si>
    <t>М. Анна</t>
  </si>
  <si>
    <t>Миша</t>
  </si>
  <si>
    <t>Марат</t>
  </si>
  <si>
    <t>Здоровья и добра.</t>
  </si>
  <si>
    <t>Данил Шестаков</t>
  </si>
  <si>
    <t>Зоя</t>
  </si>
  <si>
    <t>Полина</t>
  </si>
  <si>
    <t>Эльмира</t>
  </si>
  <si>
    <t>Жанна</t>
  </si>
  <si>
    <t>Здоровья малышу</t>
  </si>
  <si>
    <t>Донорство ума</t>
  </si>
  <si>
    <t>Будь здоров!</t>
  </si>
  <si>
    <t>Цветы жизни – 2020</t>
  </si>
  <si>
    <t>Для Евы Вихаревой</t>
  </si>
  <si>
    <t>Гульнара</t>
  </si>
  <si>
    <t>Катя</t>
  </si>
  <si>
    <t>Для Кирилла Останина</t>
  </si>
  <si>
    <t>К. Ксения</t>
  </si>
  <si>
    <t>оля</t>
  </si>
  <si>
    <t>Ф. Наталья</t>
  </si>
  <si>
    <t>К. Ирина</t>
  </si>
  <si>
    <t>Цветы жизни</t>
  </si>
  <si>
    <t>Г. Вера</t>
  </si>
  <si>
    <t>И. СВЯТОСЛАВ ВИКТОРОВИЧ</t>
  </si>
  <si>
    <t>К. ЮЛИЯ АЛЕКСАНДРОВНА</t>
  </si>
  <si>
    <t>Н. РИНАТ АНВАРОВИЧ</t>
  </si>
  <si>
    <t>М. НАТАЛИЯ БОРИСОВНА</t>
  </si>
  <si>
    <t>ОБЩЕСТВО С ОГРАНИЧЕННОЙ ОТВЕТСТВЕННОСТЬЮ "АЙТИЭЛЬ ГРУП"</t>
  </si>
  <si>
    <t>ООО "Стимул Плюс"</t>
  </si>
  <si>
    <t>М. ИГОРЬ ПЕТРОВИЧ</t>
  </si>
  <si>
    <t>И. ОКСАНА СЕРГЕЕВНА</t>
  </si>
  <si>
    <t>К. АЛЕКСАНДР ВИКТОРОВИЧ</t>
  </si>
  <si>
    <t>П. АЛЕКСАНДР АНАТОЛЬЕВИЧ</t>
  </si>
  <si>
    <t>Л. ЕЛЕНА ВАСИЛЬЕВНА</t>
  </si>
  <si>
    <t>П. ЕВГЕНИЙ НИКОЛАЕВИЧ</t>
  </si>
  <si>
    <t>М. НАТАЛЬЯ ГЕННАДЬЕВНА</t>
  </si>
  <si>
    <t>А. ИРИНА ВИТАЛЬЕВНА</t>
  </si>
  <si>
    <t>Т. АЛЕКСЕЙ АЛЕКСАНДРОВИЧ</t>
  </si>
  <si>
    <t>М. ОЛЬГА БОРИСОВНА</t>
  </si>
  <si>
    <t>К. ИРИНА ЛЕОНИДОВНА</t>
  </si>
  <si>
    <t>Л. НАТАЛЬЯ ПАВЛОВНА</t>
  </si>
  <si>
    <t>А. ТАТЬЯНА БОРИСОВНА</t>
  </si>
  <si>
    <t>Р. ЕКАТЕРИНА ВАЛЕРЬЕВНА</t>
  </si>
  <si>
    <t>Ш. ЮЛИЯ АЛЕКСАНДРОВНА</t>
  </si>
  <si>
    <t>К. ТАТЬЯНА ВАЛЕРЬЕВНА</t>
  </si>
  <si>
    <t>А. АННА СЕРГЕЕВНА</t>
  </si>
  <si>
    <t>О. СВЕТЛАНА ЕВГЕНЬЕВНА</t>
  </si>
  <si>
    <t>К. ОЛЬГА ВАДИМОВНА</t>
  </si>
  <si>
    <t>Б. ЕКАТЕРИНА АНДРЕЕВНА</t>
  </si>
  <si>
    <t>К. МАРГАРИТА СЕРГЕЕВНА</t>
  </si>
  <si>
    <t>Б. ЕКАТЕРИНА СЕРГЕЕВНА</t>
  </si>
  <si>
    <t>К. ВАДИМ БОРИСОВИЧ</t>
  </si>
  <si>
    <t>П. ОКСАНА ВЛАДИМИРОВНА</t>
  </si>
  <si>
    <t>Ф. ВАЛЕРИЙ ЛЕОНИДОВИЧ</t>
  </si>
  <si>
    <t>С. ДИАНА АРТЕМЬЕВНА</t>
  </si>
  <si>
    <t>К. ОЛЬГА СЕРГЕЕВНА</t>
  </si>
  <si>
    <t>Р. МАРИНА СЕРГЕЕВНА</t>
  </si>
  <si>
    <t>Б. ЕКАТЕРИНА ВЛАДИМИРОВНА</t>
  </si>
  <si>
    <t>К. НАТАЛЬЯ МИХАЙЛОВНА</t>
  </si>
  <si>
    <t>В. ЛАДА ВЛАДИЛЕНОВНА</t>
  </si>
  <si>
    <t>Щ. НАТАЛЬЯ НИКОЛАЕВНА</t>
  </si>
  <si>
    <t>Л. АНЖЕЛИКА ГЕРМАНОВНА</t>
  </si>
  <si>
    <t>М. АНАСТАСИЯ ПАВЛОВНА</t>
  </si>
  <si>
    <t>П. МАРИНА ВЛАДИМИРОВНА</t>
  </si>
  <si>
    <t>И. АНДРЕЙ НИКОЛАЕВИЧ</t>
  </si>
  <si>
    <t>Г. КСЕНИЯ НИКОЛАЕВНА</t>
  </si>
  <si>
    <t>С. МАРИЯ ОЛЕГОВНА</t>
  </si>
  <si>
    <t>М. ВЛАДИМИР ВАЛЕРИЕВИЧ</t>
  </si>
  <si>
    <t>Ш. АНТОН АЛЕКСАНДРОВИЧ</t>
  </si>
  <si>
    <t>Б. ЕЛЕНА КИРИЛЛОВНА</t>
  </si>
  <si>
    <t>М. ЕВГЕНИЙ ИВАНОВИЧ</t>
  </si>
  <si>
    <t>А. МАРИЯ АЛЕКСЕЕВНА</t>
  </si>
  <si>
    <t>А. РАМИЛЬ РАГИПОВИЧ</t>
  </si>
  <si>
    <t>В. НАТАЛЬЯ ВАРСОНАФЬЕВНА</t>
  </si>
  <si>
    <t>Е. ЕЛЕНА ВАЛЕРЬЕВНА</t>
  </si>
  <si>
    <t>С. ДМИТРИЙ АНАТОЛЬЕВИЧ</t>
  </si>
  <si>
    <t>Е. ТАТЬЯНА ДЕКАБРИСТОВНА</t>
  </si>
  <si>
    <t>М. КСЕНИЯ АЛЕКСЕЕВНА</t>
  </si>
  <si>
    <t>Т. ЕЛЕНА ВАЛЕНТИНОВНА</t>
  </si>
  <si>
    <t>Р. ИРИНА АЛЕКСАНДРОВНА</t>
  </si>
  <si>
    <t>К. АЛЕКСАНДР МАНСУРОВИЧ</t>
  </si>
  <si>
    <t>Цветы жизни, гимназия №17, 2"В", благотворительный взнос</t>
  </si>
  <si>
    <t>О. ЕКАТЕРИНА ГЕОРГИЕВНА</t>
  </si>
  <si>
    <t>Г. АННА СЕРГЕЕВНА</t>
  </si>
  <si>
    <t>С. СВЕТЛАНА НИКОЛАЕВНА</t>
  </si>
  <si>
    <t>В. НАТАЛЬЯ НИКОЛАЕВНА</t>
  </si>
  <si>
    <t>С. НАДЕЖДА АЛЕКСАНДРОВНА</t>
  </si>
  <si>
    <t>Н. ИРИНА ВИКТОРОВНА</t>
  </si>
  <si>
    <t>Л. СВЕТЛАНА ФЛЮРОВНА</t>
  </si>
  <si>
    <t>Ч. ВАРВАРА ЮРЬЕВНА</t>
  </si>
  <si>
    <t>Р. ДМИТРИЙ АЛЕКСАНДРОВИЧ</t>
  </si>
  <si>
    <t>М. МАРИНА ВЯЧЕСЛАВОВНА</t>
  </si>
  <si>
    <t>Б. ЕВГЕНИЯ МИХАЙЛОВНА</t>
  </si>
  <si>
    <t>А. ЕВГЕНИЯ ВЛАДИМИРОВНА</t>
  </si>
  <si>
    <t>Ш. ЕЛЕНА АЛЕКСАНДРОВНА</t>
  </si>
  <si>
    <t>К. ЕЛЕНА ГЕННАДЬЕВНА</t>
  </si>
  <si>
    <t>С. ОЛЬГА СЕРГЕЕВНА</t>
  </si>
  <si>
    <t>И. ЕЛЕНА СЕРГЕЕВНА</t>
  </si>
  <si>
    <t>Цветы жизни, лицей №4, 3"В", благотворительный взнос</t>
  </si>
  <si>
    <t>Цветы жизни, лицей №4, 5"Д", благотворительный взнос</t>
  </si>
  <si>
    <t>Цветы жизни, лицей №4, 2"В", благотворительный взнос</t>
  </si>
  <si>
    <t>Ч. МАРИЯ НИКОЛАЕВНА</t>
  </si>
  <si>
    <t>О. ТАТЬЯНА МИХАЙЛОВНА</t>
  </si>
  <si>
    <t>Цветы жизни, школа №79, 1"Б", благотворительный взнос</t>
  </si>
  <si>
    <t>Ю. ТАТЬЯНА ВЛАДИМИРОВНА</t>
  </si>
  <si>
    <t>Цветы жизни, школа №116, 2"Б", благотворительный взнос</t>
  </si>
  <si>
    <t>Цветы жизни, школа №22, 1"Б", благотворительный взнос</t>
  </si>
  <si>
    <t>Цветы жизни, школа Дуплекс, 8"Б", благотворительный взнос</t>
  </si>
  <si>
    <t>К. ЛЮДМИЛА АЛЕКСАНДРОВНА</t>
  </si>
  <si>
    <t>П. ТАТЬЯНА АЛЕКСАНДРОВНА</t>
  </si>
  <si>
    <t>Ф. ЕКАТЕРИНА АЛЬБЕРТОВНА</t>
  </si>
  <si>
    <t>Цветы жизни, школа №136, 2"В", благотворительный взнос</t>
  </si>
  <si>
    <t>К. МАРИЯ ВИКТОРОВНА</t>
  </si>
  <si>
    <t>М. АЛЕКСАНДРА НИКОЛАЕВНА</t>
  </si>
  <si>
    <t>Цветы жизни, школа №7, 2"Б", благотворительный взнос</t>
  </si>
  <si>
    <t>Цветы жизни, школа №55, 2"А", благотворительный взнос</t>
  </si>
  <si>
    <t>Цветы жизни, школа №22, 4"Б", благотворительный взнос</t>
  </si>
  <si>
    <t>Ч. МАРИНА НИКОЛАЕВНА</t>
  </si>
  <si>
    <t>Н. ЮЛИЯ ВЛАДИМИРОВНА</t>
  </si>
  <si>
    <t>Цветы жизни, школа №55, 3"Я", благотворительный взнос</t>
  </si>
  <si>
    <t>Цветы жизни, школа ЭнергоПолис, 1"Г", благотворительный взнос</t>
  </si>
  <si>
    <t>Цветы жизни, гимназия №31, 8"В", благотворительный взнос</t>
  </si>
  <si>
    <t>К. КСЕНИЯ ПАВЛОВНА</t>
  </si>
  <si>
    <t>Цветы жизни, школа №22, 2"А", благотворительный взнос</t>
  </si>
  <si>
    <t>Цветы жизни, школа Дуплекс, благотворительный взнос</t>
  </si>
  <si>
    <t>Н. НАТАЛЬЯ АЛЕКСАНДРОВНА</t>
  </si>
  <si>
    <t>Цветы жизни, школа Дуплекс, 8"В", благотворительный взнос</t>
  </si>
  <si>
    <t>Ч. ОЛЬГА СЕРГЕЕВНА</t>
  </si>
  <si>
    <t>Б. ИРИНА АЛЕКСАНДРОВНА</t>
  </si>
  <si>
    <t>С. ЮЛИЯ АНАТОЛЬЕВНА</t>
  </si>
  <si>
    <t>Способ помощи: расчётный счет "Урал ФД"</t>
  </si>
  <si>
    <t>Б. НАТАЛЬЯ ВАЛЕНТИНОВНА</t>
  </si>
  <si>
    <t>С. ЛЮБОВЬ ВЛАДИМИРОВНА</t>
  </si>
  <si>
    <t>В. АННА АЛЕКСЕЕВНА</t>
  </si>
  <si>
    <t>М. АННА ФЁДОРОВНА</t>
  </si>
  <si>
    <t>Л. НАДЕЖДА АНАТОЛЬЕВНА</t>
  </si>
  <si>
    <t>М. ДЕНИС СЕРГЕЕВИЧ</t>
  </si>
  <si>
    <t>01.09.2020</t>
  </si>
  <si>
    <t>Ж. ТАТЬЯНА ВАСИЛЬЕВНА</t>
  </si>
  <si>
    <t>М. ТАТЬЯНА ИГОРЕВНА</t>
  </si>
  <si>
    <t>Цветы жизни, школа №2, 1"Б", благотворительный взнос</t>
  </si>
  <si>
    <t>Р. СВЕТЛАНА ЮРЬЕВНА</t>
  </si>
  <si>
    <t>Ч. ОЛЬГА ЛЕОНИДОВНА</t>
  </si>
  <si>
    <t>М. ИРИНА ИВАНОВНА</t>
  </si>
  <si>
    <t>Цветы жизни, школа №22, 3"Г", благотворительный взнос</t>
  </si>
  <si>
    <t>С. ИРИНА ВАСИЛЬЕВНА</t>
  </si>
  <si>
    <t>Цветы жизни, школа №96, 2 "В", благотворительный взнос</t>
  </si>
  <si>
    <t>Л. СВЕТЛАНА АЛЕКСАНДРОВНА</t>
  </si>
  <si>
    <t>П. ЛАРИСА ЕВГЕНЬЕВНА</t>
  </si>
  <si>
    <t>Л. КСЕНИЯ ВЛАДИМИРОВНА</t>
  </si>
  <si>
    <t>Р. ЕЛЕНА ГРИГОРЬЕВНА</t>
  </si>
  <si>
    <t>Цветы жизни, школа ЭнергоПолис, 1"Е", благотворительный взнос</t>
  </si>
  <si>
    <t>К. ЕКАТЕРИНА ВИКТОРОВНА</t>
  </si>
  <si>
    <t>Цветы жизни, школа №55, 2"З", благотворительный взнос</t>
  </si>
  <si>
    <t>К. МАРИНА ВИКТОРОВНА</t>
  </si>
  <si>
    <t>Цветы жизни, школа №11, г.Кизел, 3"Б", благотворительный взнос</t>
  </si>
  <si>
    <t>А. ЯЗИЛЯ ФАИЗОВНА</t>
  </si>
  <si>
    <t>Цветы жизни, школа №8, 8"А", благотворительный взнос</t>
  </si>
  <si>
    <t>Цветы жизни, школа №14, 6"Г", благотворительный взнос</t>
  </si>
  <si>
    <t>Ч. МАРИЯ ИВАНОВНА</t>
  </si>
  <si>
    <t>Благотворительный взнос через терминал в штабе «Дедморозим»</t>
  </si>
  <si>
    <t>Д. МАКСИМ ИГОРЕВИЧ</t>
  </si>
  <si>
    <t>Т. ОКСАНА АНАТОЛЬЕВНА</t>
  </si>
  <si>
    <t>Цветы жизни, школа №55, 2"Б", благотворительный взнос</t>
  </si>
  <si>
    <t>Цветы жизни, гимназия №8, 5"В", благотворительный взнос</t>
  </si>
  <si>
    <t>Т. НАТАЛЬЯ МУЛЛАНУРОВНА</t>
  </si>
  <si>
    <t>Цветы жизни, школа №76, 2"Л", благотворительный взнос</t>
  </si>
  <si>
    <t>Ч. ТАТЬЯНА ВАЛЕРЬЕВНА</t>
  </si>
  <si>
    <t>Ш. ТАЯ ВАСИЛЬЕВНА</t>
  </si>
  <si>
    <t>Цветы жизни, гимназия №31, 4"В", благотворительный взнос</t>
  </si>
  <si>
    <t>Б. ЛЮДМИЛА ЮРЬЕВНА</t>
  </si>
  <si>
    <t>С. ЛАРИСА ЕВГЕНЬЕВНА</t>
  </si>
  <si>
    <t>Р. ОКСАНА АЛЕКСАНДРОВНА</t>
  </si>
  <si>
    <t>Цветы жизни, школа Дуплекс, 5"А", благотворительный взнос</t>
  </si>
  <si>
    <t>П. ТАТЬЯНА ИВАНОВНА</t>
  </si>
  <si>
    <t>П. АННА ИГОРЕВНА</t>
  </si>
  <si>
    <t>Ф. ЕЛЕНА БОРИСОВНА</t>
  </si>
  <si>
    <t>М. ВАСИЛИЙ ГЕННАДЬЕВИЧ</t>
  </si>
  <si>
    <t>Ш. ТАТЬЯНА АНДРЕЕВНА</t>
  </si>
  <si>
    <t>Ю. ОЛЬГА АЛЕКСАНДРОВНА</t>
  </si>
  <si>
    <t>Цветы жизни, школа №10, г.Чайковский, 2"Д", благотворительный взнос</t>
  </si>
  <si>
    <t>И. ЛИЛИЯ КАМИЛЕВНА</t>
  </si>
  <si>
    <t>Ф. ЕКАТЕРИНА АЛЕКСАНДРОВНА</t>
  </si>
  <si>
    <t>С. НИНА АНДРЕЕВНА</t>
  </si>
  <si>
    <t>Цветы жизни, гимназия №33, 2"А", благотворительный взнос</t>
  </si>
  <si>
    <t>К. ЮЛИЯ АНАТОЛЬЕВНА</t>
  </si>
  <si>
    <t>П. МАРИНА АЛЕКСАНДРОВНА</t>
  </si>
  <si>
    <t>И. ДАМИР НАГИМОВИЧ</t>
  </si>
  <si>
    <t>Н. ОЛЬГА АНДРЕЕВНА</t>
  </si>
  <si>
    <t>Г. НАТАЛЬЯ ВИКТОРОВНА</t>
  </si>
  <si>
    <t>Цветы жизни, школа Дуплекс, 3"В", благотворительный взнос</t>
  </si>
  <si>
    <t>Н. ЮЛИЯ ФАНУСОВНА</t>
  </si>
  <si>
    <t>А. ЛАРИСА ЮНАСОВНА</t>
  </si>
  <si>
    <t>Цветы жизни, школа Дуплекс, 10"Б", благотворительный взнос</t>
  </si>
  <si>
    <t>Ф. ЮЛИЯ ЖАМИЛЕВНА</t>
  </si>
  <si>
    <t>Цветы жизни, школа №4, г.Чайковский, 3"В" , благотворительный взнос</t>
  </si>
  <si>
    <t>С. ЕЛЕНА АЛЕКСАНДРОВНА</t>
  </si>
  <si>
    <t>Цветы жизни, школа №3, г.Оса, 8"А", благотворительный взнос</t>
  </si>
  <si>
    <t>Ш. НАТАЛИЯ ВЛАДИМИРОВНА</t>
  </si>
  <si>
    <t>Цветы жизни, школа №3, г.Оса, 2"А", благотворительный взнос</t>
  </si>
  <si>
    <t>Цветы жизни, школа Дуплекс, 8"А", благотворительный взнос</t>
  </si>
  <si>
    <t>Х. АННА ЮРЬЕВНА</t>
  </si>
  <si>
    <t>Цветы жизни, лицей №4, 4"А", благотворительный взнос</t>
  </si>
  <si>
    <t>С. ЕВГЕНИЙ ВЯЧЕСЛАВОВИЧ</t>
  </si>
  <si>
    <t>Цветы жизни, школа №116, 4"В", благотворительный взнос</t>
  </si>
  <si>
    <t>С. НАТАЛЬЯ АЛЕКСАНДРОВНА</t>
  </si>
  <si>
    <t>Цветы жизни, гимназия №31, 4"Б", благотворительный взнос</t>
  </si>
  <si>
    <t>П. МАРИЯ ВЯЧЕСЛАВОВНА</t>
  </si>
  <si>
    <t>П. НАТАЛЬЯ НИКОЛАЕВНА</t>
  </si>
  <si>
    <t>Ч. ОЛЬГА КОНСТАНТИНОВНА</t>
  </si>
  <si>
    <t>Цветы жизни, лицей №4, 3"А", благотворительный взнос</t>
  </si>
  <si>
    <t>Я. ИРИНА АНАТОЛЬЕВНА</t>
  </si>
  <si>
    <t>Цветы жизни, гимназия №2, 2"В", благотворительный взнос</t>
  </si>
  <si>
    <t>К. ЕВГЕНИЯ ЕВГЕНЬЕВНА</t>
  </si>
  <si>
    <t>Цветы жизни, гимназия №1, 7"А", благотворительный взнос</t>
  </si>
  <si>
    <t>С. ОЛЬГА ВИКТОРОВНА</t>
  </si>
  <si>
    <t>Цветы жизни, школа Траектория, 8"Г", благотворительный взнос</t>
  </si>
  <si>
    <t>БЛАГОТВОРИТЕЛЬНЫЙ ВЗНОС ЗА АВГУСТ 2020Г ТВОРИ ДОБРО И УБЕГАЙ</t>
  </si>
  <si>
    <t>Ш. ДМИТРИЙ ДМИТРИЕВИЧ</t>
  </si>
  <si>
    <t>Цветы жизни, школа №1, 10, благотворительный взнос</t>
  </si>
  <si>
    <t>Ю. АННА ПЕТРОВНА</t>
  </si>
  <si>
    <t>Цветы жизни, школа №8, 3"А", благотворительный взнос</t>
  </si>
  <si>
    <t>С. ЛЮДМИЛА МИХАЙЛОВНА</t>
  </si>
  <si>
    <t>Цветы жизни, гимназия №3, 2"Д", благотворительный взнос</t>
  </si>
  <si>
    <t>Ё. ЛЮБОВЬ БОРИСОВНА</t>
  </si>
  <si>
    <t>Цветы жизни, гимназия №7, 1"Г", благотворительный взнос</t>
  </si>
  <si>
    <t>С. ЕКАТЕРИНА ВАСИЛЬЕВНА</t>
  </si>
  <si>
    <t>Цветы жизни, школа Дуплекс, 2"А", благотворительный взнос</t>
  </si>
  <si>
    <t>Цветы жизни, МБОУ БСОШ №1, г.Александровск, 7"В", благотворительный взнос</t>
  </si>
  <si>
    <t>Ф. ГУЗЕЛЬ ВАСИМОВНА</t>
  </si>
  <si>
    <t>В. ЕЛЕНА НИКОЛАЕВНА</t>
  </si>
  <si>
    <t>Цветы жизни, школа №1, г.Оса, 1"А", благотворительный взнос</t>
  </si>
  <si>
    <t>И. ТАТЬЯНА НИКОЛАЕВНА</t>
  </si>
  <si>
    <t>Р. МАРИНА ПЕТРОВНА</t>
  </si>
  <si>
    <t>Цветы жизни, школа Мастерград , 3"А" , благотворительный взнос</t>
  </si>
  <si>
    <t>Ю. ОЛЬГА ЮРЬЕВНА</t>
  </si>
  <si>
    <t>Ф. НАТАЛЬЯ ВЛАДИМИРОВНА</t>
  </si>
  <si>
    <t>Цветы жизни, лицей №8, 8"Г", благотворительный взнос</t>
  </si>
  <si>
    <t>Ш. ИРИНА ВЛАДИМИРОВНА</t>
  </si>
  <si>
    <t>О. ЕКАТЕРИНА СЕРГЕЕВНА</t>
  </si>
  <si>
    <t>Цветы жизни, школа №3, 1"В" , благотворительный взнос</t>
  </si>
  <si>
    <t>К. ИРИНА АЛЬФРИТОВНА</t>
  </si>
  <si>
    <t>К. МАРИНА АЛЕКСЕЕВНА</t>
  </si>
  <si>
    <t>Р. СВЕТЛАНА СЕРГЕЕВНА</t>
  </si>
  <si>
    <t>Цветы жизни, школа Город Дорог, 6"А", благотворительный взнос</t>
  </si>
  <si>
    <t>Б. НАТАЛЬЯ ВАСИЛЬЕВНА</t>
  </si>
  <si>
    <t>Цветы жизни, школа №85, 5"Б", благотворительный взнос</t>
  </si>
  <si>
    <t>Цветы жизни, школа Город Дорог, 2"А", благотворительный взнос</t>
  </si>
  <si>
    <t>Б. СТАНИСЛАВ ЮРЬЕВИЧ</t>
  </si>
  <si>
    <t>Цветы жизни, школа №17, г.Королев, 2"Б", благотворительный взнос</t>
  </si>
  <si>
    <t>З. ЕЛЕНА НИКОЛАЕВНА</t>
  </si>
  <si>
    <t>Цветы жизни, лицей №9, 2"Д", благотворительный взнос</t>
  </si>
  <si>
    <t>Т. ЭЛЬМИРА ЭЛЬБРУСОВНА</t>
  </si>
  <si>
    <t>Цветы жизни, школа №42, 2"А", благотворительный взнос</t>
  </si>
  <si>
    <t>Ч. СВЯТОСЛАВ ИГОРЕВИЧ</t>
  </si>
  <si>
    <t>Ф. ОЛЬГА АЛЕКСЕЕВНА</t>
  </si>
  <si>
    <t>Цветы жизни, школа №109, 4"А", благотворительный взнос</t>
  </si>
  <si>
    <t>Цветы жизни, школа №22, 6"А", благотворительный взнос</t>
  </si>
  <si>
    <t>У. СНЕЖАНА ВЛАДИМИРОВНА</t>
  </si>
  <si>
    <t>Цветы жизни, лицей №9, 8"В" , благотворительный взнос</t>
  </si>
  <si>
    <t>Х. ЕКАТЕРИНА АНАТОЛЬЕВНА</t>
  </si>
  <si>
    <t>Цветы жизни, школа №12, 4"Б", благотворительный взнос</t>
  </si>
  <si>
    <t>З. ОЛЬГА ЮРЬЕВНА</t>
  </si>
  <si>
    <t>Цветы жизни, школа ЭнергоПолис, 2"А", благотворительный взнос</t>
  </si>
  <si>
    <t>Благотворительный взнос через Яндекс.Деньги на dedmorozim.ru за 31.08.2020</t>
  </si>
  <si>
    <t>Е. ДЕНИС ВЛАДИМИРОВИЧ</t>
  </si>
  <si>
    <t>З. АННА ВАЛЕРЬЕВНА</t>
  </si>
  <si>
    <t>Цветы жизни, школа №7, 1"Б", благотворительный взнос</t>
  </si>
  <si>
    <t>Цветы жизни, школа №2, г.Оса, 8"В", благотворительный взнос</t>
  </si>
  <si>
    <t>Б. ЕВГЕНИЯ АЛЕКСАНДРОВНА</t>
  </si>
  <si>
    <t>С. КСЕНИЯ АНДРЕЕВНА</t>
  </si>
  <si>
    <t>Цветы жизни, Волковская школа, п.Новый, 4"А" , благотворительный взнос</t>
  </si>
  <si>
    <t>М. ТАТЬЯНА ФЕДОРОВНА</t>
  </si>
  <si>
    <t>Цветы жизни, школа №94, 6"Б", благотворительный взнос</t>
  </si>
  <si>
    <t>Л. СВЕТЛАНА СЕРГЕЕВНА</t>
  </si>
  <si>
    <t>Цветы жизни, школа №3, 3"Г", благотворительный взнос</t>
  </si>
  <si>
    <t>П. АЛИНА СЕРГЕЕВНА</t>
  </si>
  <si>
    <t>Цветы жизни, школа №16, 2"А", благотворительный взнос</t>
  </si>
  <si>
    <t>М. ЮРИЙ АЛЕКСАНДРОВИЧ</t>
  </si>
  <si>
    <t>Цветы жизни, лицей №3, 4"Д", благотворительный взнос</t>
  </si>
  <si>
    <t>П. ТАТЬЯНА ВИКТОРОВНА</t>
  </si>
  <si>
    <t>Цветы жизни, школа №119, 3"В", благотворительный взнос</t>
  </si>
  <si>
    <t>Р. ИРИНА ВЛАДИСЛАВОВНА</t>
  </si>
  <si>
    <t>Цветы жизни, школа Траектория, 3"Е", благотворительный взнос</t>
  </si>
  <si>
    <t>М. СВЕТЛАНА ВИКТОРОВНА</t>
  </si>
  <si>
    <t>В. КСЕНИЯ АЛЕКСАНДРОВНА</t>
  </si>
  <si>
    <t>Цветы жизни, школа Дуплекс, 9"Б", благотворительный взнос</t>
  </si>
  <si>
    <t>З. ОЛЬГА АЛЕКСАНДРОВНА</t>
  </si>
  <si>
    <t>Цветы жизни, школа №59, 2"Г", благотворительный взнос</t>
  </si>
  <si>
    <t>З. ЕЛЕНА ВЛАДИМИРОВНА</t>
  </si>
  <si>
    <t>В. МАРИЯ ВЛАДИМИРОВНА</t>
  </si>
  <si>
    <t>Г. АЛЕКСЕЙ ФАНИСОВИЧ</t>
  </si>
  <si>
    <t>Цветы жизни, МБУ СОШ ЗАТО Звездный, 3"В", благотворительный взнос</t>
  </si>
  <si>
    <t>Б. ЛЮДМИЛА ИВАНОВНА</t>
  </si>
  <si>
    <t>Ш. ЛЮБОВЬ ЛЕОНИДОВНА</t>
  </si>
  <si>
    <t>Цветы жизни, школа №8, г.Чайковский, благотворительный взнос</t>
  </si>
  <si>
    <t>Л. НИКОЛАЙ ВЛАДИМИРОВИЧ</t>
  </si>
  <si>
    <t>П. ИРИНА ГЕННАДЬЕВНА</t>
  </si>
  <si>
    <t>Цветы жизни, школа Дуплекс, 9"А", благотворительный взнос</t>
  </si>
  <si>
    <t>У. ЕКАТЕРИНА ВИКТОРОВНА</t>
  </si>
  <si>
    <t>Г. АЛЕКСАНДРА НИКОЛАЕВНА</t>
  </si>
  <si>
    <t>Цветы жизни, школа Мастерград, 8"М", благотворительный взнос</t>
  </si>
  <si>
    <t>М. АЛЕКСАНДРА СЕРГЕЕВНА</t>
  </si>
  <si>
    <t>П. ЕВГЕНИЯ АЛЕКСАНДРОВНА</t>
  </si>
  <si>
    <t>Б. ТАТЬЯНА ВЛАДИМИРОВНА</t>
  </si>
  <si>
    <t>Цветы жизни, гимназия №9, г.Березники, 3"В", благотворительный взнос</t>
  </si>
  <si>
    <t>М. АННА ВЛАДИМИРОВНА</t>
  </si>
  <si>
    <t>Э. НАТАЛЬЯ МИХАЙЛОВНА</t>
  </si>
  <si>
    <t>Цветы жизни, школа №8, г.Краснокамск, 2"В", благотворительный взнос</t>
  </si>
  <si>
    <t>З. ВАЛЕРИЯ ВЛАДИМИРОВНА</t>
  </si>
  <si>
    <t>Цветы жизни, школа №127, 2"Б" , благотворительный взнос</t>
  </si>
  <si>
    <t>Цветы жизни, школа №8, г.Краснокамск, 5"А", благотворительный взнос</t>
  </si>
  <si>
    <t>Е. ТАТЬЯНА ВИКТОРОВНА</t>
  </si>
  <si>
    <t>Цветы жизни, школа №83, 1"А", благотворительный взнос</t>
  </si>
  <si>
    <t>Х. ЛИДИЯ БОРИСОВНА</t>
  </si>
  <si>
    <t>Цветы жизни, школа №109, 6"А" , благотворительный взнос</t>
  </si>
  <si>
    <t>М. МАРИНА АНАТОЛЬЕВНА</t>
  </si>
  <si>
    <t>Цветы жизни, школа Мастерград, 4"Б", благотворительный взнос</t>
  </si>
  <si>
    <t>Цветы жизни, школа №9, 7"Г", благотворительный взнос</t>
  </si>
  <si>
    <t>Ч. ИГОРЬ НИКОЛАЕВИЧ</t>
  </si>
  <si>
    <t>Цветы жизни, школа №1, 2"А", благотворительный взнос</t>
  </si>
  <si>
    <t>Х. ЕЛЕНА НИКОЛАЕВНА</t>
  </si>
  <si>
    <t>Цветы жизни, школа №1, 5"В", благотворительный взнос</t>
  </si>
  <si>
    <t>Т. МАРИНА АНАТОЛЬЕВНА</t>
  </si>
  <si>
    <t>Цветы жизни, гимназия №7, 5"З", благотворительный взнос</t>
  </si>
  <si>
    <t>М. ТАТЬЯНА ВИКТОРОВНА</t>
  </si>
  <si>
    <t>Цветы жизни, школа №10, 6"А", благотворительный взнос</t>
  </si>
  <si>
    <t>П. АНАСТАСИЯ АЛЕКСАНДРОВНА</t>
  </si>
  <si>
    <t>Цветы жизни, гимназия №1, 4"А" и 8"А", благотворительный взнос</t>
  </si>
  <si>
    <t>Л. СВЕТЛАНА ОЛЕГОВНА</t>
  </si>
  <si>
    <t>П. ЕКАТЕРИНА АЛЕКСАНДРОВНА</t>
  </si>
  <si>
    <t>С. МАРИЯ АЛЕКСАНДРОВНА</t>
  </si>
  <si>
    <t>Цветы жизни, школа №127, 7"Б", благотворительный взнос</t>
  </si>
  <si>
    <t>А. ЮЛИЯ ВЛАДИМИРОВНА</t>
  </si>
  <si>
    <t>С. ЕЛЕНА АНДРЕЕВНА</t>
  </si>
  <si>
    <t>Цветы жизни, школа №8, г.Краснокамск, 4"А", благотворительный взнос</t>
  </si>
  <si>
    <t>02.09.2020</t>
  </si>
  <si>
    <t>У. ТАТЬЯНА ВЛАДИМИРОВНА</t>
  </si>
  <si>
    <t>Г. ДАНИИЛ ВИКТОРОВИЧ</t>
  </si>
  <si>
    <t>Е. АННА АЛЕКСАНДРОВНА</t>
  </si>
  <si>
    <t>Г. СВЕТЛАНА АЛЕКСАНДРОВНА</t>
  </si>
  <si>
    <t>Цветы жизни, гимназия №4, 2"Б", благотворительный взнос</t>
  </si>
  <si>
    <t>Цветы жизни, лицей №4, 1"Б", благотворительный взнос</t>
  </si>
  <si>
    <t>В. ОКСАНА ГЕННАДЬЕВНА</t>
  </si>
  <si>
    <t>Цветы жизни, школа №94, 5"А", благотворительный взнос</t>
  </si>
  <si>
    <t>К. НАТАЛЬЯ БОРИСОВНА</t>
  </si>
  <si>
    <t>Ф. ТАТЬЯНА АНДРЕЕВНА</t>
  </si>
  <si>
    <t>Цветы жизни, лицей №9, З"А", благотворительный взнос</t>
  </si>
  <si>
    <t>Е. КСЕНИЯ СЕРГЕЕВНА</t>
  </si>
  <si>
    <t>Цветы жизни, школа Город дорог, 2"Б", благотворительный взнос</t>
  </si>
  <si>
    <t>Благотворительный взнос для Сабитовой Яны</t>
  </si>
  <si>
    <t>Б. ЮЛИЯ ВИКТОРОВНА</t>
  </si>
  <si>
    <t>Б. СВЕТЛАНА ЮРЬЕВНА</t>
  </si>
  <si>
    <t>Цветы жизни, гимназия №7, 3"Г", благотворительный взнос</t>
  </si>
  <si>
    <t>Х. ЮЛИЯ ВЯЧЕСЛАВОВНА</t>
  </si>
  <si>
    <t>Цветы жизни, школа-гимназия №1, г.Краснокамск, 7"Б", благотворительный взнос</t>
  </si>
  <si>
    <t>Б. ЮЛИЯ ВАДИМОВНА</t>
  </si>
  <si>
    <t>Ф. ОКСАНА ВЛАДИМИРОВНА</t>
  </si>
  <si>
    <t>В. ФАИНА ВАХИТОВНА</t>
  </si>
  <si>
    <t>Цветы жизни, школа №94, 4"Г", благотворительный взнос</t>
  </si>
  <si>
    <t>Х. ЭЛИНА ИГОРЕВНА</t>
  </si>
  <si>
    <t>Цветы жизни, гимназия №6, 9 альфа, благотворительный взнос</t>
  </si>
  <si>
    <t>К. ИРИНА ЮРЬЕВНА</t>
  </si>
  <si>
    <t>В. ЮЛИЯ АНАТОЛЬЕВНА</t>
  </si>
  <si>
    <t>Цветы жизни, лицей №9, 11"А", благотворительный взнос</t>
  </si>
  <si>
    <t>Л. МАРИЯ АНАТОЛЬЕВНА</t>
  </si>
  <si>
    <t>Цветы жизни, школа №33, 2"Д", благотворительный взнос</t>
  </si>
  <si>
    <t>В. ЕВГЕНИЯ АЛЕКСАНДРОВНА</t>
  </si>
  <si>
    <t>Цветы жизни, лицей №9, 4"А", благотворительный взнос</t>
  </si>
  <si>
    <t>ООО "ГК "КАМА"</t>
  </si>
  <si>
    <t>Оплата по счету № 15 от 31.08.20 за пожертвование</t>
  </si>
  <si>
    <t>В. НАТАЛЬЯ АЛЕКСАНДРОВНА</t>
  </si>
  <si>
    <t>Цветы жизни, школа ЭнергоПолис, 2"В", благотворительный взнос</t>
  </si>
  <si>
    <t>К. ИРИНА СЕРГЕЕВНА</t>
  </si>
  <si>
    <t>Цветы жизни, СОШ №127, 6"Б", благотворительный взнос</t>
  </si>
  <si>
    <t>Ч. АНАСТАСИЯ АЛЕКСАНДРОВНА</t>
  </si>
  <si>
    <t>Цветы жизни, школа №123, 3"А", благотворительный взнос</t>
  </si>
  <si>
    <t>Р. НАТАЛЬЯ ВИКТОРОВНА</t>
  </si>
  <si>
    <t>Цветы жизни, школа №76, 1"К", благотворительный взнос</t>
  </si>
  <si>
    <t>М. ОКСАНА ПЕТРОВНА</t>
  </si>
  <si>
    <t>Цветы жизни, ДС №358, новый корпус, 2 группа, благотворительный взнос</t>
  </si>
  <si>
    <t>М. МАРИНА АЛЕКСАНДРОВНА</t>
  </si>
  <si>
    <t>Цветы жизни, лицей №1, 9"А", благотворительный взнос</t>
  </si>
  <si>
    <t>Б. ЮЛИЯ СЕРГЕЕВНА</t>
  </si>
  <si>
    <t>Цветы жизни, школа №1, г.Оса, 6 "Б", благотворительный взнос</t>
  </si>
  <si>
    <t>С. ОКСАНА ВАЛЕРЬЕВНА</t>
  </si>
  <si>
    <t>Цветы жизни, лицей №9, 8"Б", благотворительный взнос</t>
  </si>
  <si>
    <t>П. ЕЛЕНА ВЛАДИМИРОВНА</t>
  </si>
  <si>
    <t>Т. ЕКАТЕРИНА ВЯЧЕСЛАВОВНА</t>
  </si>
  <si>
    <t>Цветы жизни, школа №44, 3"Г", благотворительный взнос</t>
  </si>
  <si>
    <t>В. АЛЕКСАНДР ВИКТОРОВИЧ</t>
  </si>
  <si>
    <t>Цветы жизни, школа № 120, 3"А", благотворительный взнос</t>
  </si>
  <si>
    <t>У. ВЛАДИМИР ИВАНОВИЧ</t>
  </si>
  <si>
    <t>Н. НАТАЛЬЯ ГЕННАДЬЕВНА</t>
  </si>
  <si>
    <t>Цветы жизни, лицей №9, 5"А", благотворительный взнос</t>
  </si>
  <si>
    <t>К. АНАСТАСИЯ АЛЕКСАНДРОВНА</t>
  </si>
  <si>
    <t>Цветы жизни, школа Мастерград, 5"С", благотворительный взнос</t>
  </si>
  <si>
    <t>П. ЮЛИЯ АЛЕКСАНДРОВНА</t>
  </si>
  <si>
    <t>Цветы жизни, гимназия №7, 2"А", благотворительный взнос</t>
  </si>
  <si>
    <t>З. ОКСАНА ВЯЧЕСЛАВОВНА</t>
  </si>
  <si>
    <t>П. КРИСТИНА ЮРЬЕВНА</t>
  </si>
  <si>
    <t>Цветы жизни, гимназия №6, 3 бета, благотворительный взнос</t>
  </si>
  <si>
    <t>Ц. ИРИНА ВЛАДИМИРОВНА</t>
  </si>
  <si>
    <t>Цветы жизни, школа №2, 5"В", благотворительный взнос</t>
  </si>
  <si>
    <t>Цветы жизни, школа №2, 7"Б", благотворительный взнос</t>
  </si>
  <si>
    <t>М. НАТАЛЬЯ СЕРГЕЕВНА</t>
  </si>
  <si>
    <t>С. МАРИЯ НИКОЛАЕВНА</t>
  </si>
  <si>
    <t>Цветы жизни, школа №2, 4"Д", благотворительный взнос</t>
  </si>
  <si>
    <t>К. МАРИНА ЮРЬЕВНА</t>
  </si>
  <si>
    <t>Цветы жизни, школа №119, корпус 2, 8"Б", благотворительный взнос</t>
  </si>
  <si>
    <t>Цветы жизни, школа №119, корпус 2, 3"А", благотворительный взнос</t>
  </si>
  <si>
    <t xml:space="preserve">Благотворительный взнос через СМС на номер 3434 с 21 августа 2020 г. по 31 августа 2020 г. </t>
  </si>
  <si>
    <t>К. ОЛЬГА АЛЕКСАНДРОВНА</t>
  </si>
  <si>
    <t>Г. ЕКАТЕРИНА АНАТОЛЬЕВНА</t>
  </si>
  <si>
    <t>Цветы жизни, школа №102, 2"В", благотворительный взнос</t>
  </si>
  <si>
    <t>Г. НАТАЛЬЯ НИКОЛАЕВНА</t>
  </si>
  <si>
    <t>Цветы жизни, школа Дуплекс, 1"Б", 9"Б", благотворительный взнос</t>
  </si>
  <si>
    <t>К. НАТАЛЬЯ ГЕННАДЬЕВНА</t>
  </si>
  <si>
    <t>АО "ППМТС "Пермснабсбыт" в Пермском отделении №6984"Г".Пермь</t>
  </si>
  <si>
    <t>Цветы жизни, школа №79, 4"Б", благотворительный взнос</t>
  </si>
  <si>
    <t>Ш. ИРИНА ОЛЕГОВНА</t>
  </si>
  <si>
    <t>Х. ТАТЬЯНА ВЛАДИМИРОВНА</t>
  </si>
  <si>
    <t>Благотворительный взнос через Яндекс.Деньги на dedmorozim.ru за 01.09.2020</t>
  </si>
  <si>
    <t>Цветы жизни, школа №2, 3"Г", благотворительный взнос</t>
  </si>
  <si>
    <t>Б. ЕЛЕНА СЕРГЕЕВНА</t>
  </si>
  <si>
    <t>Цветы жизни, лицей №9, 3 "Д", благотворительный взнос</t>
  </si>
  <si>
    <t>Ж. АННА АЛЕКСЕЕВНА</t>
  </si>
  <si>
    <t>П. РОМАН АЛЕКСАНДРОВИЧ</t>
  </si>
  <si>
    <t>1 сентября, благотворительный взнос</t>
  </si>
  <si>
    <t>К. НАТАЛЬЯ ВАЛЕРЬЕВНА</t>
  </si>
  <si>
    <t>К. ОКСАНА АЛЕКСЕЕВНА</t>
  </si>
  <si>
    <t>Цветы жизни, гимназия, г.Чайковский, 10"Б", благотворительный взнос</t>
  </si>
  <si>
    <t>С. АННА РЕАЛИФОВНА</t>
  </si>
  <si>
    <t>Цветы жизни, школа №109, 9"А", благотворительный взнос</t>
  </si>
  <si>
    <t>Т. НАДЕЖДА ЛЕОНИДОВНА</t>
  </si>
  <si>
    <t>Цветы жизни, школа №12, 5"А", благотворительный взнос</t>
  </si>
  <si>
    <t>М. НАТАЛЬЯ ГЕОРГИЕВНА</t>
  </si>
  <si>
    <t>Цветы жизни, школа №127, 1"А", благотворительный взнос</t>
  </si>
  <si>
    <t>К. ВЯЧЕСЛАВ ОЛЕГОВИЧ</t>
  </si>
  <si>
    <t>Цветы жизни, лицей №3, 7"Б", благотворительный взнос</t>
  </si>
  <si>
    <t>Ш. МАРИНА НИКОЛАЕВНА</t>
  </si>
  <si>
    <t>Цветы жизни, гимназия №2, 3"Б", благотворительный взнос</t>
  </si>
  <si>
    <t>Ш. ВЕРА ЛЕОНИДОВНА</t>
  </si>
  <si>
    <t>Цветы жизни, школа №2, г.Оса, 3"А", благотворительный взнос</t>
  </si>
  <si>
    <t>Б. ОЛЬГА ЕВГЕНЬЕВНА</t>
  </si>
  <si>
    <t>Цветы жизни, школа №127, 3"Б", благотворительный взнос</t>
  </si>
  <si>
    <t>К. НАДЕЖДА ЛЕОНИДОВНА</t>
  </si>
  <si>
    <t>Цветы жизни, школа №33, 3"А", благотворительный взнос</t>
  </si>
  <si>
    <t>Е. ОЛЬГА ВЛАДИМИРОВНА</t>
  </si>
  <si>
    <t>Цветы жизни, гимназия №6, 5"Б" ета, благотворительный взнос</t>
  </si>
  <si>
    <t>А. АННА ВЛАДИМИРОВНА</t>
  </si>
  <si>
    <t>К. ЕЛЕНА ВЯЧЕСЛАВОВНА</t>
  </si>
  <si>
    <t>Цветы жизни, гимназия №33, 6"Б", благотворительный взнос</t>
  </si>
  <si>
    <t>Т. СЕРГЕЙ СТАНИСЛАВОВИЧ</t>
  </si>
  <si>
    <t>Цветы жизни, школа №1, 2"Б", благотворительный взнос</t>
  </si>
  <si>
    <t>К. ОЛЬГА БОРИСОВНА</t>
  </si>
  <si>
    <t>Цветы жизни, школа №109, 7"Б", благотворительный взнос</t>
  </si>
  <si>
    <t>Т. ТАТЬЯНА ВАЛЕРЬЕВНА</t>
  </si>
  <si>
    <t>Цветы жизни, школа №133, 10"А", благотворительный взнос</t>
  </si>
  <si>
    <t>М. МАРИНА НИКОЛАЕВНА</t>
  </si>
  <si>
    <t>Цветы жизни, МБУ СОШ ЗАТО Звездный, 6"Д", благотворительный взнос</t>
  </si>
  <si>
    <t>С. ЮЛИЯ ВИКТОРОВНА</t>
  </si>
  <si>
    <t>Р. ОЛЬГА СЕРГЕЕВНА</t>
  </si>
  <si>
    <t>С. ОКСАНА ОЛЕГОВНА</t>
  </si>
  <si>
    <t>Цветы жизни, школа ОВЗ, г.Лысьва, 5"О", благотворительный взнос</t>
  </si>
  <si>
    <t>М. МАРИНА МИХАЙЛОВНА</t>
  </si>
  <si>
    <t>Цветы жизни, школа №50, 8"А", благотворительный взнос</t>
  </si>
  <si>
    <t>К. НАДЕЖДА АЛЕКСАНДРОВНА</t>
  </si>
  <si>
    <t>Цветы жизни, школа №63, 6"В", благотворительный взнос</t>
  </si>
  <si>
    <t>П. РОМАН ОЛЕГОВИЧ</t>
  </si>
  <si>
    <t>З. ЮЛИЯ АНДРЕЕВНА</t>
  </si>
  <si>
    <t>03.09.2020</t>
  </si>
  <si>
    <t>М. ЕКАТЕРИНА АЛЕКСАНДРОВНА</t>
  </si>
  <si>
    <t>К. НАДЕЖДА КОНСТАНТИНОВНА</t>
  </si>
  <si>
    <t>Цветы жизни, гимназия №4, 5"Б", благотворительный взнос</t>
  </si>
  <si>
    <t>К. ТАТЬЯНА АЛЕКСАНДРОВНА</t>
  </si>
  <si>
    <t>Цветы жизни, лицей №5, 4"Д", благотворительный взнос</t>
  </si>
  <si>
    <t>Е. ЛИДИЯ АНАТОЛЬЕВНА</t>
  </si>
  <si>
    <t>Цветы жизни, Лобановская школа, 5"А", благотворительный взнос</t>
  </si>
  <si>
    <t>З. ТАТЬЯНА ВИКТОРОВНА</t>
  </si>
  <si>
    <t>Цветы жизни, лицей №9, 7"Б", благотворительный взнос</t>
  </si>
  <si>
    <t>У. ЕЛЕНА ЛЕОНИДОВНА</t>
  </si>
  <si>
    <t>Цветы жизни, школа №2, г.Оса, 2"Б", благотворительный взнос для Егора Некрасова</t>
  </si>
  <si>
    <t>В. КСЕНИЯ ВЛАДИМИРОВНА</t>
  </si>
  <si>
    <t>Цветы жизни, школа №79, 1"Е", благотворительный взнос</t>
  </si>
  <si>
    <t>Ш. НАТАЛЬЯ АНАТОЛЬЕВНА</t>
  </si>
  <si>
    <t>Цветы жизни, школа №16, 9"И", благотворительный взнос</t>
  </si>
  <si>
    <t>С. ИРИНА СЕРГЕЕВНА</t>
  </si>
  <si>
    <t>Цветы жизни, школа №2, г.Оса, 2"Г", благотворительный взнос</t>
  </si>
  <si>
    <t>Цветы жизни, школа №2, г.Оса, 1"Б", благотворительный взнос</t>
  </si>
  <si>
    <t>К. ЭЛЬВИРА НАЗМУХАНОВНА</t>
  </si>
  <si>
    <t>Цветы жизни, школа №9, 7"Б", благотворительный взнос</t>
  </si>
  <si>
    <t>Цветы жизни, школа №133, 5"Б", благотворительный взнос</t>
  </si>
  <si>
    <t>Б. ЕЛИЗАВЕТА СЕРГЕЕВНА</t>
  </si>
  <si>
    <t>Цветы жизни, школа №1, г.Чайковский, 2"В", благотворительный взнос</t>
  </si>
  <si>
    <t>Цветы жизни, школа №133, 1"Б", благотворительный взнос</t>
  </si>
  <si>
    <t>У. АЛЕКСАНДРА АНДРЕЕВНА</t>
  </si>
  <si>
    <t>Ф. ОЛЕГ ЮРЬЕВИЧ</t>
  </si>
  <si>
    <t>Цветы жизни, гимназиия №3, 2"В", благотворительный взнос</t>
  </si>
  <si>
    <t>С. НИКИТА ВЯЧЕСЛАВОВИЧ</t>
  </si>
  <si>
    <t>Цветы жизни, гимназия №1, 9"А", благотворительный взнос</t>
  </si>
  <si>
    <t>Д. АЙГУЛЬ РАВИЛЕВНА</t>
  </si>
  <si>
    <t>Цветы жизни, школа №32, 6"А", благотворительный взнос</t>
  </si>
  <si>
    <t>Б. ЕЛЕНА ВЛАДИМИРОВНА</t>
  </si>
  <si>
    <t>Цветы жизни, лицей №10, 6"А", благотворительный взнос</t>
  </si>
  <si>
    <t>Ц. ЮЛИЯ СЕРГЕЕВНА</t>
  </si>
  <si>
    <t>Цветы жизни, школа №2, г.Лысьва, 3"Г", благотворительный взнос</t>
  </si>
  <si>
    <t>К. ОЛЬГА СЕМЕНОВНА</t>
  </si>
  <si>
    <t>Цветы жизни, школа №32, 5"Г", благотворительный взнос</t>
  </si>
  <si>
    <t>К. ГАЛИНА АЛЕКСАНДРОВНА</t>
  </si>
  <si>
    <t>Цветы жизни, лицей №9, 2"Б", благотворительный взнос</t>
  </si>
  <si>
    <t>С. МАРИЯ ЮРЬЕВНА</t>
  </si>
  <si>
    <t>Цветы жизни, лицей №2, 10 фил, благотворительный взнос</t>
  </si>
  <si>
    <t>Р. ЮЛИЯ ВИКТОРОВНА</t>
  </si>
  <si>
    <t>Цветы жизни, школа №127, 4"Г", благотворительный взнос</t>
  </si>
  <si>
    <t>Л. ЕЛЕНА СЕРГЕЕВНА</t>
  </si>
  <si>
    <t>Цветы жизни, школа №153, 2"В", благотворительный взнос для Маши Борозняк</t>
  </si>
  <si>
    <t>К. ЛИАНА ФЕДОРОВНА</t>
  </si>
  <si>
    <t>Цветы жизни, школа №8, 4"Г", благотворительный взнос</t>
  </si>
  <si>
    <t>Ч. ГАЛИНА АЛЕКСАНДРОВНА</t>
  </si>
  <si>
    <t>Цветы жизни, гимназия, г.Чайковский, 2"В", благотворительный взнос</t>
  </si>
  <si>
    <t>Благотворительный взнос через Яндекс.Деньги на dedmorozim.ru за 02.09.2020</t>
  </si>
  <si>
    <t>Цветы жизни, школа№1, г.Кудымкар, 2"Г", благотворительный взнос</t>
  </si>
  <si>
    <t>Я. АНАСТАСИЯ СЕРГЕЕВНА</t>
  </si>
  <si>
    <t>Цветы жизни, МАОУ "СОШ № 123" с/п "Детский сад", гр №11, благотворительный взнос</t>
  </si>
  <si>
    <t>И. ЛЮБОВЬ ВЛАДИМИРОВНА</t>
  </si>
  <si>
    <t>Цветы жизни, школа  №7, г.Соликамск, 10"А", благотворительный взнос</t>
  </si>
  <si>
    <t>Я. НАТАЛЬЯ НИКОЛАЕВНА</t>
  </si>
  <si>
    <t>К. СЕРГЕЙ НИКОЛАЕВИЧ</t>
  </si>
  <si>
    <t>П. ЕВГЕНИЙ ЮРЬЕВИЧ</t>
  </si>
  <si>
    <t>Цветы жизни, гимназия №31, 4"А", благотворительный взнос</t>
  </si>
  <si>
    <t>Д. КСЕНИЯ МИХАЙЛОВНА</t>
  </si>
  <si>
    <t>Цветы жизни, школа СинТез, 2"Б", благотворительный взнос</t>
  </si>
  <si>
    <t>С. ЕЛЕНА ВЛАДИМИРОВНА</t>
  </si>
  <si>
    <t>Цветы жизни, школа ЭнергоПолис, 6 филологический , благотворительный взнос</t>
  </si>
  <si>
    <t>К. МАРИНА ВЯЧЕСЛАВОВНА</t>
  </si>
  <si>
    <t>Цветы жизни, школа Мастерград, 2"Б", благотворительный взнос</t>
  </si>
  <si>
    <t>Б. КСЕНИЯ АНДРЕЕВНА</t>
  </si>
  <si>
    <t>Группа "Непоседы" д/с "Галактика", благотворительный взнос</t>
  </si>
  <si>
    <t>Ч. ЕЛЕНА ВЛАДИМИРОВНА</t>
  </si>
  <si>
    <t>Цветы жизни, школа №153, 6"А", благотворительный взнос</t>
  </si>
  <si>
    <t>Л. ЕКАТЕРИНА ВАЛЕРЬЕВНА</t>
  </si>
  <si>
    <t>Цветы жизни, Кондратовская СОШ, 3"А", благотворительный взнос</t>
  </si>
  <si>
    <t>М. ЛАРИСА ГЕННАДЬЕВНА</t>
  </si>
  <si>
    <t>Цветы жизни, лицей №8, 8"А", благотворительный взнос</t>
  </si>
  <si>
    <t>С. ЕКАТЕРИНА ВЛАДИМИРОВНА</t>
  </si>
  <si>
    <t>Д. ДЕНИС НИКОЛАЕВИЧ</t>
  </si>
  <si>
    <t>В. НАТАЛЬЯ ЮРЬЕВНА</t>
  </si>
  <si>
    <t>Цветы жизни, МАОУ "НОШ №1", 1"А", благотворительный взнос</t>
  </si>
  <si>
    <t>Ф. АНАСТАСИЯ ВЛАДИМИРОВНА</t>
  </si>
  <si>
    <t>Цветы жизни, лицей №8, 2"Б", благотворительный взнос</t>
  </si>
  <si>
    <t>П. ЛЮДМИЛА ВАЛЕРЬЕВНА</t>
  </si>
  <si>
    <t>З. ЕКАТЕРИНА СЕРГЕЕВНА</t>
  </si>
  <si>
    <t>Н. АННА ВИКТОРОВНА</t>
  </si>
  <si>
    <t>Б. ДМИТРИЙ ВАЛЕРЬЕВИЧ</t>
  </si>
  <si>
    <t>Ш. НАТАЛЬЯ ГЕННАДЬЕВНА</t>
  </si>
  <si>
    <t>К. СВЕТЛАНА МИХАЙЛОВНА</t>
  </si>
  <si>
    <t>Цветы жизни, школа ЭнергоПолис , 8 филологический-1, благотворительный взнос</t>
  </si>
  <si>
    <t>М. АЛЕКСАНДР ИВАНОВИЧ</t>
  </si>
  <si>
    <t>Цветы жизни, гимназия №17, 8"А", благотворительный взнос</t>
  </si>
  <si>
    <t>04.09.2020</t>
  </si>
  <si>
    <t>Б. НАТАЛЬЯ АНАТОЛЬЕВНА</t>
  </si>
  <si>
    <t>Цветы жизни, школа №109, 2"А", благотворительный взнос</t>
  </si>
  <si>
    <t>К. АННА ВИКТОРОВНА</t>
  </si>
  <si>
    <t>Ш. НАТАЛЬЯ АЛЕКСАНДРОВНА</t>
  </si>
  <si>
    <t>Б. АЛЕКСЕЙ АЛЕКСАНДРОВИЧ</t>
  </si>
  <si>
    <t>Цветы жизни, школа СинТез, 4"Г", благотворительный взнос</t>
  </si>
  <si>
    <t>В. АЛЕКСАНДР НИКОЛАЕВИЧ</t>
  </si>
  <si>
    <t>Цветы жизни, гимназия №5, 2"А", благотворительный взнос</t>
  </si>
  <si>
    <t>Б. МАРИНА ВЯЧЕСЛАВОВНА</t>
  </si>
  <si>
    <t>К. НАТАЛЬЯ СЕРГЕЕВНА</t>
  </si>
  <si>
    <t>Цветы жизни, школа №41, 8"Д", благотворительный взнос</t>
  </si>
  <si>
    <t>Р. ЮЛИЯ АЛЕКСЕЕВНА</t>
  </si>
  <si>
    <t>Цветы жизни, школа №64, 4"А", благотворительный взнос</t>
  </si>
  <si>
    <t>К. ЕВГЕНИЯ НИКОЛАЕВНА</t>
  </si>
  <si>
    <t>О. МАРИЯ ИГОРЕВНА</t>
  </si>
  <si>
    <t>Б. ОЛЬГА НИКОЛАЕВНА</t>
  </si>
  <si>
    <t>Цветы жизни, школа №76, 1"И", благотворительный взнос</t>
  </si>
  <si>
    <t>Ш. НАТАЛЬЯ ВИКТОРОВНА</t>
  </si>
  <si>
    <t>Цветы жизни, школа №102, 4"В", благотворительный взнос</t>
  </si>
  <si>
    <t>А. АЛЕКСАНДР АНДРЕЕВИЧ</t>
  </si>
  <si>
    <t>С. МАРИНА АЛЕКСАНДРОВНА</t>
  </si>
  <si>
    <t>Цветы жизни, лицей №10, 4"В", благотворительный взнос</t>
  </si>
  <si>
    <t>Д. АНАСТАСИЯ НИКОЛАЕВНА</t>
  </si>
  <si>
    <t>М. СВЕТЛАНА ВЛАДИМИРОВНА</t>
  </si>
  <si>
    <t>Цветы жизни, школа №2, 4"А", благотворительный взнос</t>
  </si>
  <si>
    <t>Благотворительный взнос через Яндекс.Деньги на dedmorozim.ru за 03.09.2020</t>
  </si>
  <si>
    <t>Б. АЛЕКСЕЙ ИВАНОВИЧ</t>
  </si>
  <si>
    <t>Цветы жизни, гимназия №7, 3"В", благотворительный взнос</t>
  </si>
  <si>
    <t>Б. ИРИНА НИКОЛАЕВНА</t>
  </si>
  <si>
    <t>М. ЕВГЕНИЯ НИКОЛАЕВНА</t>
  </si>
  <si>
    <t>Цветы жизни, школа №135, 1"В", благотворительный взнос</t>
  </si>
  <si>
    <t>М. ЕЛЕНА ВИКТОРОВНА</t>
  </si>
  <si>
    <t>К. СВЕТЛАНА ВЛАДИМИРОВНА</t>
  </si>
  <si>
    <t>Цветы жизни, школа ЭнергоПолис, 2"Г", благотворительный взнос</t>
  </si>
  <si>
    <t>М. ЛИДИЯ ВАЛЕРЬЕВНА</t>
  </si>
  <si>
    <t>Цветы жизни, школа №133, 2"Г", благотворительный взнос</t>
  </si>
  <si>
    <t>Г. ВЕРОНИКА ВЛАДИМИРОВНА</t>
  </si>
  <si>
    <t>М. ВИКТОРИЯ БОРИСОВНА</t>
  </si>
  <si>
    <t>З. АНАСТАСИЯ АЛЕКСАНДРОВНА</t>
  </si>
  <si>
    <t>Цветы жизни, школа №82, 3"Г", благотворительный взнос</t>
  </si>
  <si>
    <t>В. НАТАЛЬЯ МИХАЙЛОВНА</t>
  </si>
  <si>
    <t>Цветы жизни, гимназия №6, 4"А", благотворительный взнос</t>
  </si>
  <si>
    <t>Цветы жизни, гимназия №6, 6"А", благотворительный взнос</t>
  </si>
  <si>
    <t>06.09.2020</t>
  </si>
  <si>
    <t>Т. ТАТЬЯНА АЛЕКСЕЕВНА</t>
  </si>
  <si>
    <t>Цветы жизни, школа №93-фотоника, 4"А", благотворительный взнос</t>
  </si>
  <si>
    <t>А. АНАСТАСИЯ ВАЛЕНТИНОВНА</t>
  </si>
  <si>
    <t>С. ВЕРА ВЛАДИМИРОВНА</t>
  </si>
  <si>
    <t>Цветы жизни, школа №8, 7, благотворительный взнос</t>
  </si>
  <si>
    <t>В. ТИМУР ФАИКОВИЧ</t>
  </si>
  <si>
    <t>Л. НАДЕЖДА СЕРГЕЕВНА</t>
  </si>
  <si>
    <t>Цветы жизни, школа №44, 5"Е", благотворительный взнос</t>
  </si>
  <si>
    <t>Цветы жизни, школа №93, 9"А", благотворительный взнос</t>
  </si>
  <si>
    <t>И. АЛЬФИЯ АЛЬФИСОВНА</t>
  </si>
  <si>
    <t>Г. СЕРГЕЙ САЛАВАТОВИЧ</t>
  </si>
  <si>
    <t>Ч. ИРИНА НИКОЛАЕВНА</t>
  </si>
  <si>
    <t>Цветы жизни, школа №79, 9"Д", благотворительный взнос для Ташкинова Левы</t>
  </si>
  <si>
    <t>Ф. МАРИЯ АЛЕКСАНДРОВНА</t>
  </si>
  <si>
    <t>Л. МАРИНА МИХАЙЛОВНА</t>
  </si>
  <si>
    <t>И. ОЛЬГА СЕРГЕЕВНА</t>
  </si>
  <si>
    <t>Цветы жизни, школа №2, г.Оса, 6"Б", благотворительный взнос</t>
  </si>
  <si>
    <t>Л. НАДЕЖДА ВИКТОРОВНА</t>
  </si>
  <si>
    <t>В. ЛЮДМИЛА ВАЛЕРЬЕВНА</t>
  </si>
  <si>
    <t>Цветы жизни, школа №2, г.Оса, 1"А", благотворительный взнос</t>
  </si>
  <si>
    <t>Цветы жизни, школа №79, 3"Г", благотворительный взнос для Ташкинова Левы</t>
  </si>
  <si>
    <t>С. ЮЛИЯ ВЛАДИСЛАВОВНА</t>
  </si>
  <si>
    <t>Ж. ЕЛЕНА СЕРГЕЕВНА</t>
  </si>
  <si>
    <t>Цветы жизни, школа №135, 4"В", благотворительный взнос</t>
  </si>
  <si>
    <t>М. ОЛЕСЯ ГЕННАДЬЕВНА</t>
  </si>
  <si>
    <t>Цветы жизни, школа №102, 10"А", благотворительный взнос</t>
  </si>
  <si>
    <t>Цветы жизни, школа №102, 6"А", благотворительный взнос</t>
  </si>
  <si>
    <t>К. АННА АЛЕКСАНДРОВНА</t>
  </si>
  <si>
    <t>Цветы жизни, гимназия №17, 4"Б", благотворительный взнос</t>
  </si>
  <si>
    <t>Б. АННА АНДРЕЕВНА</t>
  </si>
  <si>
    <t>Цветы жизни, школа Петролеум +, 11"А", благотворительный взнос</t>
  </si>
  <si>
    <t>Д. АЛЕКСАНДР НИКОЛАЕВИЧ</t>
  </si>
  <si>
    <t>Цветы жизни, МО Нововолковская школа, 1"Б", благотворительный взнос</t>
  </si>
  <si>
    <t>Т. ОЛЬГА СТАНИСЛАВОВНА</t>
  </si>
  <si>
    <t>Цветы жизни, школа №79, 4"Е", благотворительный взнос</t>
  </si>
  <si>
    <t>Цветы жизни, школа №2, г.Оса, 5"А", благотворительный взнос</t>
  </si>
  <si>
    <t>П. АНТОН АЛЕКСАНДРОВИЧ</t>
  </si>
  <si>
    <t>Цветы жизни, школа №83, 6 "В", благотворительный взнос</t>
  </si>
  <si>
    <t>Г. АНАСТАСИЯ ВАЛЕРЬЕВНА</t>
  </si>
  <si>
    <t>Цветы жизни, школа №22, г.Березники, 7"В", благотворительный взнос</t>
  </si>
  <si>
    <t>С. АНАСТАСИЯ СЕРГЕЕВНА</t>
  </si>
  <si>
    <t>К. СВЕТЛАНА АНАТОЛЬЕВНА</t>
  </si>
  <si>
    <t>07.09.2020</t>
  </si>
  <si>
    <t>Цветы жизни,школа №136, 6"Д", благотворительный взнос</t>
  </si>
  <si>
    <t>Ч. МАРИНА ВИКТОРОВНА</t>
  </si>
  <si>
    <t>Ш. МАРИЯ ВАЛЕРЬЕВНА</t>
  </si>
  <si>
    <t>Цветы жизни, школа №79, 2"Б", благотворительный взнос</t>
  </si>
  <si>
    <t>Р. ЛЮДМИЛА АЛЕКСАНДРОВНА</t>
  </si>
  <si>
    <t>М. ЛЮДМИЛА ВАЛЕРЬЕВНА</t>
  </si>
  <si>
    <t>Цветы жизни, лицей №4, 4"Б", благотворительный взнос</t>
  </si>
  <si>
    <t>Т. СВЕТЛАНА ВАСИЛЕВНА</t>
  </si>
  <si>
    <t>Цветы жизни, школа №91, 1"В", благотворительный взнос</t>
  </si>
  <si>
    <t>П. АННА АНАТОЛЬЕВНА</t>
  </si>
  <si>
    <t>Цветы жизни, школа-гимназия №1, 1"Г", благотворительный взнос</t>
  </si>
  <si>
    <t>Г. ЕВГЕНИЯ ВЯЧЕСЛАВОВНА</t>
  </si>
  <si>
    <t>Цветы жизни, школа №2, 6"А", благотворительный взнос</t>
  </si>
  <si>
    <t>Х. АНАСТАСИЯ СЕРГЕЕВНА</t>
  </si>
  <si>
    <t>Цветы жизни, школа №12, 3"В", благотворительный взнос</t>
  </si>
  <si>
    <t>Щ. ЕВГЕНИЯ ГЕННАДЬЕВНА</t>
  </si>
  <si>
    <t>Цветы жизни, школа №50, 7"А", благотворительный взнос</t>
  </si>
  <si>
    <t>М. МАРИЯ ВИКТОРОВНА</t>
  </si>
  <si>
    <t>Цветы жизни, гимназия №8, 9"Б", благотворительный взнос</t>
  </si>
  <si>
    <t>П. АННА ВЛАДИМИРОВНА</t>
  </si>
  <si>
    <t>Цветы жизни, гимназия №33, 6"Д", благотворительный взнос</t>
  </si>
  <si>
    <t>И. НАДЕЖДА ВЛАДИМИРОВНА</t>
  </si>
  <si>
    <t>Цветы жизни, Култаевская средняя школа, 2"Г", благотворительный взнос</t>
  </si>
  <si>
    <t>Цветы жизни, школа №83, 8"Б", благотворительный взнос</t>
  </si>
  <si>
    <t>П. ТАТЬЯНА РАФИСОВНА</t>
  </si>
  <si>
    <t>П. АНАСТАСИЯ СЕРГЕЕВНА</t>
  </si>
  <si>
    <t>Т. ВАСИЛИСА ИВАНОВНА</t>
  </si>
  <si>
    <t>Цветы жизни, школа №153, 4"Г", благотворительный взнос</t>
  </si>
  <si>
    <t>Цветы жизни, школа №153, 4"Б", благотворительный взнос</t>
  </si>
  <si>
    <t>ИП Б. ЕЛЕНА ПЕТРОВНА</t>
  </si>
  <si>
    <t>Цветы жизни, Частная гимназия Пинаевой (Ювента), 6, благотворительный взнос</t>
  </si>
  <si>
    <t>М. ВИКТОР АНДРЕЕВИЧ</t>
  </si>
  <si>
    <t>Цветы жизни, Лобановская средняя школа, 4"К", благотворительный взнос</t>
  </si>
  <si>
    <t>П. ЮЛИЯ ЮРЬЕВНА</t>
  </si>
  <si>
    <t>Цветы жизни, школа мастерград, 4"Г", благотворительный взнос</t>
  </si>
  <si>
    <t>Л. АНАСТАСИЯ ВИКТОРОВНА</t>
  </si>
  <si>
    <t>Цветы жизни, школа №1, п.Полазна, 3"Г", благотворительный взнос</t>
  </si>
  <si>
    <t>Ф. ЛАРИСА НИКОЛАЕВНА</t>
  </si>
  <si>
    <t>Цветы жизни, школа №3, г.Оса, 9"В", благотворительный взнос</t>
  </si>
  <si>
    <t>Цветы жизни, школа №1, п.Полазна, 6"А", благотворительный взнос</t>
  </si>
  <si>
    <t>В. ЕЛЕНА ВЛАДИМИРОВНА</t>
  </si>
  <si>
    <t>Цветы жизни, школа №1, г.Кудымкар, 6"Г", благотворительный взнос</t>
  </si>
  <si>
    <t>Цветы жизни, гимназия №8, 9"В", благотворительный взнос</t>
  </si>
  <si>
    <t>З. СВЕТЛАНА СЕРГЕЕВНА</t>
  </si>
  <si>
    <t>Цветы жизни, школа №94, 2"Д", благотворительный взнос</t>
  </si>
  <si>
    <t>Т. МАРИНА АНДРЕЕВНА</t>
  </si>
  <si>
    <t>Цветы жизни, школа №136, 3"А", благотворительный взнос</t>
  </si>
  <si>
    <t>Цветы жизни, школа №136, 1"А", благотворительный взнос</t>
  </si>
  <si>
    <t>А. МАРИНА ВЯЧЕСЛАВОВНА</t>
  </si>
  <si>
    <t>Цветы жизни, школа №102, 4"Д", благотворительный взнос</t>
  </si>
  <si>
    <t>Цветы жизни, школа №133, 5"А", благотворительный взнос</t>
  </si>
  <si>
    <t>Благотворительный взнос через Яндекс.Деньги на dedmorozim.ru за 04.09.2020</t>
  </si>
  <si>
    <t>Благотворительный взнос через Яндекс.Деньги на dedmorozim.ru за 05.09.2020</t>
  </si>
  <si>
    <t>Благотворительный взнос через Яндекс.Деньги на dedmorozim.ru за 06.09.2020</t>
  </si>
  <si>
    <t>Цветы жизни, школа №76, 2"Д", благотворительный взнос</t>
  </si>
  <si>
    <t>К. ОЛЬГА ВЛАДИМИРОВНА</t>
  </si>
  <si>
    <t>Цветы жизни, Лобановская СОШ, 4"К", благотворительный взнос</t>
  </si>
  <si>
    <t>О. ВАЛЕНТИНА АНДРЕЕВНА</t>
  </si>
  <si>
    <t>Цветы жизни, школа №131, 1"Б", благотворительный взнос</t>
  </si>
  <si>
    <t>Б. ИРИНА ВИКТОРОВНА</t>
  </si>
  <si>
    <t>Цветы жизни, школа №8, 4"А", благотворительный взнос</t>
  </si>
  <si>
    <t>ИП К. ГЕННАДИЙ ВИКТОРОВИЧ</t>
  </si>
  <si>
    <t>Возврат ошибочно перечисленных денежных средств по п/п 805 от 24.07.2020 по сч ЦБ-3063 от 20.07.2020</t>
  </si>
  <si>
    <t>К. АНАСТАСИЯ ВАЛЕРЬЕВНА</t>
  </si>
  <si>
    <t>Цветы жизни, школа №116, 5"В", благотворительный взнос</t>
  </si>
  <si>
    <t>П. ГАЛИНА АЛЕКСЕЕВНА</t>
  </si>
  <si>
    <t>Цветы жизни, школа №109, 9"Б", благотворительный взнос</t>
  </si>
  <si>
    <t>Л. ЕЛЕНА ВЛАДИМИРОВНА</t>
  </si>
  <si>
    <t>Цветы жизни, школа №22, 11-1 группа, благотворительный взнос</t>
  </si>
  <si>
    <t>М. ЕЛЕНА ВАЛЕРЬЕВНА</t>
  </si>
  <si>
    <t>Цветы жизни, гимназия №17, 7"В", благотворительный взнос</t>
  </si>
  <si>
    <t>П. ЯНА ЭДУАРДОВНА</t>
  </si>
  <si>
    <t>Цветы жизни, гимназия №3, г.Кудымкар, 10"Е", благотворительный взнос</t>
  </si>
  <si>
    <t>К. ЕЛЕНА БОРИСОВНА</t>
  </si>
  <si>
    <t>Цветы жизни, школа №37, 4"Ж", благотворительный взнос</t>
  </si>
  <si>
    <t>П. ЮЛИЯ АНАТОЛЬЕВНА</t>
  </si>
  <si>
    <t>Б. АНАСТАСИЯ АЛЕКСАНДРОВНА</t>
  </si>
  <si>
    <t>Цветы жизни, лицей №9, 2"В", благотворительный взнос</t>
  </si>
  <si>
    <t>П. ВИКТОРИЯ СЕРГЕЕВНА</t>
  </si>
  <si>
    <t>Д. ТАТЬЯНА ЛЕОНИДОВНА</t>
  </si>
  <si>
    <t>Цветы жизни, школа №55, 6"Г", благотворительный взнос</t>
  </si>
  <si>
    <t>Цветы жизни, Фроловская средняя школа Навигатор, 2"Ж", благотворительный взнос</t>
  </si>
  <si>
    <t>Л. СВЕТЛАНА ГЕРМАНОВНА</t>
  </si>
  <si>
    <t>Цветы жизни, школа №2, г.Губаха, 9"А", благотворительный взнос</t>
  </si>
  <si>
    <t>Р. ЯНА ВЛАДИМИРОВНА</t>
  </si>
  <si>
    <t>Цветы жизни, школа №3, г.Оса, 2"Г", благотворительный взнос</t>
  </si>
  <si>
    <t>М. НАТАЛЬЯ НИКОЛАЕВНА</t>
  </si>
  <si>
    <t>Н. АНАСТАСИЯ ХАЗИЕВНА</t>
  </si>
  <si>
    <t>Цветы жизни, школа №41, корпус 2, 5"Д" , благотворительный взнос</t>
  </si>
  <si>
    <t>08.09.2020</t>
  </si>
  <si>
    <t>Б. ИРИНА ЮРЬЕВНА</t>
  </si>
  <si>
    <t>Цветы жизни, школа Мастерград, 1"Г", благотворительный взнос</t>
  </si>
  <si>
    <t>М. ИГОРЬ ВИКТОРОВИЧ</t>
  </si>
  <si>
    <t>Е. ЛЮДМИЛА ВАЛЕРЬЕВНА</t>
  </si>
  <si>
    <t>К. ТАТЬЯНА ИВАНОВНА</t>
  </si>
  <si>
    <t>Цветы жизни, школа №1, п.Полазна, 6"В", благотворительный взнос</t>
  </si>
  <si>
    <t>Р. ЕКАТЕРИНА СЕРГЕЕВНА</t>
  </si>
  <si>
    <t>Цветы жизни, школа №127, 2"А", благотворительный взнос</t>
  </si>
  <si>
    <t>Т. ДМИТРИЙ ВАЛЕНТИНОВИЧ</t>
  </si>
  <si>
    <t>Цветы жизни, школа №135, 4"Б", благотворительный взнос</t>
  </si>
  <si>
    <t>Н. АННА ВЯЧЕСЛАВОВНА</t>
  </si>
  <si>
    <t>Р. ЯНА ИГОРЕВНА</t>
  </si>
  <si>
    <t>К. НАДЕЖДА ВИКТОРОВНА</t>
  </si>
  <si>
    <t>Цветы жизни, школа казачьей культуты, благотворительный взнос</t>
  </si>
  <si>
    <t>Б. АЛИНА АЛЕКСАНДРОВНА</t>
  </si>
  <si>
    <t>Цветы жизни, школа №2, 4"Г", благотворительный взнос</t>
  </si>
  <si>
    <t>И. ЕКАТЕРИНА АЛЕКСАНДРОВНА</t>
  </si>
  <si>
    <t>Цветы жизни, школа №81, 4"А", благотворительный взнос</t>
  </si>
  <si>
    <t>Т. ОЛЬГА ВЛАДИМИРОВНА</t>
  </si>
  <si>
    <t>Цветы жизни, школа №61, 6"В", благотворительный взнос</t>
  </si>
  <si>
    <t>А. СВЕТЛАНА АЛЕКСАНДРОВНА</t>
  </si>
  <si>
    <t>Цветы жизни, школа №10, 5"А", благотворительный взнос</t>
  </si>
  <si>
    <t>К. СВЕТЛАНА ИГОРЕВНА</t>
  </si>
  <si>
    <t>Цветы жизни, школа Мастерград, 6"А", благотворительный взнос</t>
  </si>
  <si>
    <t xml:space="preserve">Благотворительный взнос через СМС на номер 3434 с 01 сентября 2020 г. по 06 сентября 2020 г. </t>
  </si>
  <si>
    <t>Б. ФЛЮРА РАШИДОВНА</t>
  </si>
  <si>
    <t>Х. НАТАЛЬЯ ЮРЬЕВНА</t>
  </si>
  <si>
    <t>Цветы жизни, школа №50, 4"А", благотворительный взнос</t>
  </si>
  <si>
    <t>Т. ГАЛИНА ГЕННАДЬЕВНА</t>
  </si>
  <si>
    <t>Г. ЕЛЕНА ВАЛЕРЬЕВНА</t>
  </si>
  <si>
    <t>Цветы жизни, гимназия №2, 2"Б", благотворительный взнос</t>
  </si>
  <si>
    <t>М. РАМИЛЯ РОБЕРТОВНА</t>
  </si>
  <si>
    <t>Цветы жизни, Кондратовская средняя школа, 4"В", благотворительный взнос</t>
  </si>
  <si>
    <t>И. МАРИНА АЛЕКСАНДРОВНА</t>
  </si>
  <si>
    <t>Цветы жизни, школа СинТез, 3"В", благотворительный взнос</t>
  </si>
  <si>
    <t>Г. ЕВГЕНИЯ ВАСИЛЬЕВНА</t>
  </si>
  <si>
    <t>Цветы жизни, школа №2, г.Оса, 1"Г", благотворительный взнос</t>
  </si>
  <si>
    <t>С. СВЕТЛАНА ВИКТОРОВНА</t>
  </si>
  <si>
    <t>В. ИННА МИХАЙЛОВНА</t>
  </si>
  <si>
    <t>Цветы жизни, школа №3, 4"В", благотворительный взнос</t>
  </si>
  <si>
    <t>П. АНАСТАСИЯ ВАЛЕРЬЕВНА</t>
  </si>
  <si>
    <t>Цветы жизни, школа СинТез, 4"А", благотворительный взнос</t>
  </si>
  <si>
    <t>Цветы жизни, гимназия №6, 9b, благотворительный взнос</t>
  </si>
  <si>
    <t>Цветы жизни, школа №3, 2"Г", благотворительный взнос</t>
  </si>
  <si>
    <t>Благотворительный взнос через Яндекс.Деньги на dedmorozim.ru за 07.09.2020</t>
  </si>
  <si>
    <t>М. ЕЛЕНА СЕРГЕЕВНА</t>
  </si>
  <si>
    <t>Цветы жизни, школа №15, г.Соликамск, 7"В", благотворительный взнос</t>
  </si>
  <si>
    <t>Р. ТАТЬЯНА ХРИСТИАНОВНА</t>
  </si>
  <si>
    <t>Цветы жизни, МБУ СОШ ЗАТО Звездный, 11"А", 11"Б", благотворительный взнос</t>
  </si>
  <si>
    <t>С. ТАТЬЯНА БОРИСОВНА</t>
  </si>
  <si>
    <t>Цветы жизни, школа №102, 3"Е", благотворительный взнос</t>
  </si>
  <si>
    <t>В. ОЛЬГА ИВАНОВНА</t>
  </si>
  <si>
    <t>Ш. ОЛЬГА АНАТОЛЬЕВНА</t>
  </si>
  <si>
    <t>А. ЕВГЕНИЯ АЛЕКСАНДРОВНА</t>
  </si>
  <si>
    <t>Цветы жизни, школа №24, 6"В", благотворительный взнос</t>
  </si>
  <si>
    <t>З. ЕЛЕНА ВАЛЕРЬЕВНА</t>
  </si>
  <si>
    <t>Цветы жизни, школа №1, 4"Д", благотворительный взнос</t>
  </si>
  <si>
    <t>Д. ЛЮБОВЬ АЛЕКСАНДРОВНА</t>
  </si>
  <si>
    <t>Цветы жизни, школа №22, 2"Г", благотворительный взнос</t>
  </si>
  <si>
    <t>Н. АНАСТАСИЯ СЕРГЕЕВНА</t>
  </si>
  <si>
    <t>Цвты жизни, школа №3, 5"А", благотворительный взнос</t>
  </si>
  <si>
    <t>В. МАРИЯ ВИКТОРОВНА</t>
  </si>
  <si>
    <t>Цветы жизни, школа СинТез, 1"Д", благотворительный взнос</t>
  </si>
  <si>
    <t>Г. ВЕРОНИКА ЭЛЬФРЕДОВНА</t>
  </si>
  <si>
    <t>Цветы жизни, школа ЭнергоПолис, 6 соц-эконом-2, благотворительный взнос</t>
  </si>
  <si>
    <t>Ч. АНАСТАСИЯ АНАТОЛЬЕВНА</t>
  </si>
  <si>
    <t>Цветы жизни, школа №17, г.Березники, 7"Б", благотворительный взнос</t>
  </si>
  <si>
    <t>Цветы жизни, школа №17, г.Березники, 2"А", благотворительный взнос</t>
  </si>
  <si>
    <t>П. СЕРГЕЙ АЛЕКСАНДРОВИЧ</t>
  </si>
  <si>
    <t>Л. ОЛЬГА ДМИТРИЕВНА</t>
  </si>
  <si>
    <t>Цветы жизни, школа №76, 1"З", благотворительный взнос</t>
  </si>
  <si>
    <t>Б. ОЛЬГА ГЕОРГИЕВНА</t>
  </si>
  <si>
    <t>К. ОЛЕСЯ ВИКТОРОВНА</t>
  </si>
  <si>
    <t>Цветы жизни,школа №127, 4"Д", благотворительный взнос</t>
  </si>
  <si>
    <t>Цветы жизни, школа №1, п.Полазна, 3"Б", благотворительный взнос</t>
  </si>
  <si>
    <t>Цветы жизни, лицей №1, 3"А", благотворительный взнос</t>
  </si>
  <si>
    <t>09.09.2020</t>
  </si>
  <si>
    <t>З. ИРИНА НИКОЛАЕВНА</t>
  </si>
  <si>
    <t>Ш. АННА АНДРЕЕВНА</t>
  </si>
  <si>
    <t>Цветы жизни, лицей №9, 5"Г", благотворительный взнос</t>
  </si>
  <si>
    <t>П. ИРИНА МИХАЙЛОВНА</t>
  </si>
  <si>
    <t>Д. СВЕТЛАНА ВИКТОРОВНА</t>
  </si>
  <si>
    <t>Цветы жизни, школа №1, 4"Е", благотворительный взнос</t>
  </si>
  <si>
    <t>М. ЛЮБОВЬ ВЛАДИМИРОВНА</t>
  </si>
  <si>
    <t>К. ЛЮДМИЛА ИГОРЕВНА</t>
  </si>
  <si>
    <t>Цветы жизни, гимназия №4, 3"Б", благотворительный взнос</t>
  </si>
  <si>
    <t>Цветы жизни, школа ЭнергоПолис, 6 экологический, благотворительный взнос</t>
  </si>
  <si>
    <t>Ф. КСЕНИЯ ВИКТОРОВНА</t>
  </si>
  <si>
    <t>Цветы жизни, школа №3, г.Нытва, 1"Б", благотворительный взнос</t>
  </si>
  <si>
    <t>Цветы жизни, школа №109, 8"А", благотворительный взнос</t>
  </si>
  <si>
    <t>Ж. ЕЛЕНА ВЛАДИМИРОВНА</t>
  </si>
  <si>
    <t>И. ДАРЬЯ ЮРЬЕВНА</t>
  </si>
  <si>
    <t>Цветы жизни, гимназия №31, 1"А", благотворительный взнос</t>
  </si>
  <si>
    <t>С. ЮЛИЯ ВАЛЕРЬЕВНА</t>
  </si>
  <si>
    <t>Цветы жизни, гимназия №17, 2"А", благотворительный взнос</t>
  </si>
  <si>
    <t>М. ЮЛИЯ ВЛАДИМИРОВНА</t>
  </si>
  <si>
    <t>Цветы жизни, школа №132, 8"А", благотворительный взнос</t>
  </si>
  <si>
    <t>Цветы жизни, школа №132, 6"В", благотворительный взнос</t>
  </si>
  <si>
    <t>Б. ВИКТОРИЯ АЛЕКСАНДРОВНА</t>
  </si>
  <si>
    <t>Цветы жизни, школа №153, 1"В", благотворительный взнос</t>
  </si>
  <si>
    <t>Благотворительный взнос для Сони Царь</t>
  </si>
  <si>
    <t>И. НАТАЛИЯ АЛЕКСАНДРОВНА</t>
  </si>
  <si>
    <t>Цветы жизни, МБУ СОШ ЗАТО Звездный, 4"Б", благотворительный взнос</t>
  </si>
  <si>
    <t>Б. АЛЕКСАНДР НИКОЛАЕВИЧ</t>
  </si>
  <si>
    <t>К. ЕКАТЕРИНА ВАЛЕРЬЕВНА</t>
  </si>
  <si>
    <t>Цветы жизни, школа №55, 4"Э", благотворительный взнос</t>
  </si>
  <si>
    <t>Цветы жизни, школа №55, 7"А"-1, благотворительный взнос</t>
  </si>
  <si>
    <t>М. ЯН АНАТОЛЬЕВИЧ</t>
  </si>
  <si>
    <t>Цветы жизни, школа №102, 6"Б", благотворительный взнос</t>
  </si>
  <si>
    <t>Ш. ЮЛИЯ АЛЕКСЕЕВНА</t>
  </si>
  <si>
    <t>Цветы жизни, МОУ "Начальная школа - детский сад №3 с.Елово", 2"А", благотворительный взнос</t>
  </si>
  <si>
    <t>Цветы жизни,  гимназия, г.Нытва, 4"Б", благотворительный взнос</t>
  </si>
  <si>
    <t>Щ. ЕВГЕНИЯ ЮРЬЕВНА</t>
  </si>
  <si>
    <t>Цветы жизни, школа Мастерград, 1"В", благотворительный взнос</t>
  </si>
  <si>
    <t>Цветы жизни, школа Мастерград, 5"И", благотворительный взнос</t>
  </si>
  <si>
    <t>Благотворительный взнос через Яндекс.Деньги на dedmorozim.ru за 08.09.2020</t>
  </si>
  <si>
    <t>М. НАТАЛЬЯ ВЛАДИМИРОВНА</t>
  </si>
  <si>
    <t>Цветы жизни, школа №59, 3"Н", благотворительный взнос</t>
  </si>
  <si>
    <t>В. ТАТЬЯНА ВЛАДИМИРОВНА</t>
  </si>
  <si>
    <t>М. ЕЛЕНА ЕВГЕНЬЕВНА</t>
  </si>
  <si>
    <t>Цветы жизни, школа №17, г.Березники, 4"А", благотворительный взнос</t>
  </si>
  <si>
    <t>Ш. ИРИНА ВЕНИАМИНОВНА</t>
  </si>
  <si>
    <t>Цветы жизни, школа  №2, г.Нытва, 2"А", благотворительный взнос</t>
  </si>
  <si>
    <t>М. ДАРЬЯ СЕРГЕЕВНА</t>
  </si>
  <si>
    <t>Благотворительный взнос для Егора Некрасова</t>
  </si>
  <si>
    <t>Х. АННА АЛЕКСАНДРОВНА</t>
  </si>
  <si>
    <t>Цветы жизни, школа №133, 6"В", благотворительный взнос</t>
  </si>
  <si>
    <t>Цветы жизни, гимназия №3, 5"Г", благотворительный взнос</t>
  </si>
  <si>
    <t>Я. ВАЛЕНТИНА ВЛАДИМИРОВНА</t>
  </si>
  <si>
    <t>Цветы жизни, школа №102, 8"В", благотворительный взнос</t>
  </si>
  <si>
    <t>Цветы жизни, лицей №8, 10"В", благотворительный взнос</t>
  </si>
  <si>
    <t>10.09.2020</t>
  </si>
  <si>
    <t>С. ИРИНА ЕВГЕНЬЕВНА</t>
  </si>
  <si>
    <t>М. АЛЕКСАНДРА ДИМИТРИЕВНА</t>
  </si>
  <si>
    <t>М. ДАРЬЯ ОЛЕГОВНА</t>
  </si>
  <si>
    <t>Ш. СВЕТЛАНА МИХАЙЛОВНА</t>
  </si>
  <si>
    <t>Цветы жизни, лицей №3, 9"А", благотворительный взнос</t>
  </si>
  <si>
    <t>Д. ЕЛЕНА НИКОЛАЕВНА</t>
  </si>
  <si>
    <t>Цветы жизни, школа №154, 2"К" , благотворительный взнос</t>
  </si>
  <si>
    <t>П. ЮЛИЯ ИГОРЕВНА</t>
  </si>
  <si>
    <t>Ф. ЕВГЕНИЯ ВЛАДИМИРОВНА</t>
  </si>
  <si>
    <t>Г. АЗЕР ТЕЛЬМАН ОГЛЫ</t>
  </si>
  <si>
    <t>Я. СВЕТЛАНА ГРИГОРЬЕВНА</t>
  </si>
  <si>
    <t>М. ВЕРОНИКА АЛЕКСАНДРОВНА</t>
  </si>
  <si>
    <t>Цветы жизни, гимназия №3, благотворительный взнос</t>
  </si>
  <si>
    <t>Я. СВЕТЛАНА ГЕННАДЬЕВНА</t>
  </si>
  <si>
    <t>М. НАТАЛЬЯ ИГОРЕВНА</t>
  </si>
  <si>
    <t>Цветы жизни, школа №136, 5"В", 6"В", 6"Г", 8"Б", 9"А", 9"В", 11"А", благотворительный взнос</t>
  </si>
  <si>
    <t>Ч. АННА ПЕТРОВНА</t>
  </si>
  <si>
    <t>Л. ЖАННА АЛЕКСАНДРОВНА</t>
  </si>
  <si>
    <t>Цветы жизни, школа №133, 1"А", благотворительный взнос</t>
  </si>
  <si>
    <t>Ш. ЕЛЕНА ЕВДОКИМОВНА</t>
  </si>
  <si>
    <t>У. КСЕНИЯ АНДРЕЕВНА</t>
  </si>
  <si>
    <t>Р. НАТАЛЬЯ АЛЕКСАНДРОВНА</t>
  </si>
  <si>
    <t>Ч. ЕЛЕНА БЕРНАРДОВНА</t>
  </si>
  <si>
    <t>Цветы жизни, Тохтуевская школа Соликамский гор. округ, 5 , благотворительный взнос</t>
  </si>
  <si>
    <t>Р. АЛЕКСАНДРА АЛЕКСАНДРОВНА</t>
  </si>
  <si>
    <t>Цветы жизни, школа Мастерград, 8"Р", благотворительный взнос</t>
  </si>
  <si>
    <t>Благотворительный взнос через Яндекс.Деньги на dedmorozim.ru за 09.09.2020</t>
  </si>
  <si>
    <t>Л. ЕЛЕНА ВАЛЕРЬЕВНА</t>
  </si>
  <si>
    <t>К. ЕЛЕНА МИХАЙЛОВНА</t>
  </si>
  <si>
    <t>Т. ТАТЬЯНА ЕВГЕНЬЕВНА</t>
  </si>
  <si>
    <t>П. ЛЮБОВЬ ВЛАДИМИРОВНА</t>
  </si>
  <si>
    <t>Р. ТАТЬЯНА ВИКТОРОВНА</t>
  </si>
  <si>
    <t>И. ВАСИЛЬ МАХМУТОВИЧ</t>
  </si>
  <si>
    <t>Цветы жизни, школа №28, 2"В", благотворительный взнос</t>
  </si>
  <si>
    <t>Л. АЛЕКСАНДР АЛЕКСЕЕВИЧ</t>
  </si>
  <si>
    <t>Благотворительный взнос для Данила Шестакова</t>
  </si>
  <si>
    <t>С. МАКСИМ ФИЛИТЕРОВИЧ</t>
  </si>
  <si>
    <t>Цветы жизни, школа №8, г.Кудымкар, 1"А", благотворительный взнос</t>
  </si>
  <si>
    <t>11.09.2020</t>
  </si>
  <si>
    <t>Цветы жизни, школа №119, 6"В", благотворительный взнос</t>
  </si>
  <si>
    <t>М. КАТЕРИНА ИГОРЕВНА</t>
  </si>
  <si>
    <t>К. ДАНИЯ САФИУЛЛОВНА</t>
  </si>
  <si>
    <t>М. АЛЕКСЕЙ АНАТОЛЬЕВИЧ</t>
  </si>
  <si>
    <t>К. СОФЬЯ ПЕТРОВНА</t>
  </si>
  <si>
    <t>П. ЛЮДМИЛА ГЕННАДЬЕВНА</t>
  </si>
  <si>
    <t>Г. ЭММА АНАТОЛЬЕВНА</t>
  </si>
  <si>
    <t>Благотворительный взнос через Яндекс.Деньги на dedmorozim.ru за 10.09.2020</t>
  </si>
  <si>
    <t xml:space="preserve">Пожертвование по договору № 25"Б"ПУЦ/19 от 18 апреля 2019 г.. в рамках благотворительной программы "Нужна помощь" </t>
  </si>
  <si>
    <t>Ш. ТАТЬЯНА ВАЛЕНТИНОВНА</t>
  </si>
  <si>
    <t>Цветы жизни, школа №136, 8"В", благотворительный взнос</t>
  </si>
  <si>
    <t>Г. ЮЛИЯ ИГОРЕВНА</t>
  </si>
  <si>
    <t>13.09.2020</t>
  </si>
  <si>
    <t>Я. МАРИЯ АЛЕКСАНДРОВНА</t>
  </si>
  <si>
    <t>П. ДМИТРИЙ ВЛАДИМИРОВИЧ</t>
  </si>
  <si>
    <t>Цветы жизни, школа №50, 3"Б", благотворительный взнос</t>
  </si>
  <si>
    <t>С. ИРИНА ВЛАДИМИРОВНА</t>
  </si>
  <si>
    <t>А. ПОЛИНА ЮРЬЕВНА</t>
  </si>
  <si>
    <t>Ч. ДМИТРИЙ СЕРГЕЕВИЧ</t>
  </si>
  <si>
    <t>А. ЕЛЕНА ВИКТОРОВНА</t>
  </si>
  <si>
    <t>С. ДМИТРИЙ ИГОРЕВИЧ</t>
  </si>
  <si>
    <t>Н. ТАТЬЯНА ГЕННАДЬЕВНА</t>
  </si>
  <si>
    <t>Ф. ДИАНА РАФАИЛОВНА</t>
  </si>
  <si>
    <t>Цветы жизни, гимназия №31, 1"Б", благотворительный взнос</t>
  </si>
  <si>
    <t>Л. ЕКАТЕРИНА АЛЕКСАНДРОВНА</t>
  </si>
  <si>
    <t>К. АННА ВАЛЕНТИНОВНА</t>
  </si>
  <si>
    <t>П. МАРИНА ОЛЕГОВНА</t>
  </si>
  <si>
    <t>14.09.2020</t>
  </si>
  <si>
    <t>П. АЛЕКСЕЙ АНАТОЛЬЕВИЧ</t>
  </si>
  <si>
    <t>Д. ДЕНИС СЕРГЕЕВИЧ</t>
  </si>
  <si>
    <t>П. ИЛЬЯ ВАДИМОВИЧ</t>
  </si>
  <si>
    <t>П. ОЛЬГА АЛЕКСЕЕВНА</t>
  </si>
  <si>
    <t xml:space="preserve">Благотворительный взнос через СМС на номер 3434 с 07 сентября 2020 г. по 10 сентября 2020 г. </t>
  </si>
  <si>
    <t>С. АЛЕКСЕЙ АНДРЕЕВИЧ</t>
  </si>
  <si>
    <t>Б. НАТАЛИЯ ЮРЬЕВНА</t>
  </si>
  <si>
    <t>ИП М. ИРИНА ДМИТРИЕВНА</t>
  </si>
  <si>
    <t>Благотворительный взнос через Яндекс.Деньги на dedmorozim.ru за 12.09.2020</t>
  </si>
  <si>
    <t>Благотворительный взнос через Яндекс.Деньги на dedmorozim.ru за 11.09.2020</t>
  </si>
  <si>
    <t>Благотворительный взнос через Яндекс.Деньги на dedmorozim.ru за 13.09.2020</t>
  </si>
  <si>
    <t>М. ЕЛЕНА НИКОЛАЕВНА</t>
  </si>
  <si>
    <t>К. СЕРГЕЙ ЮРЬЕВИЧ</t>
  </si>
  <si>
    <t>Г. АЛЕКСЕЙ ФЕДОРОВИЧ</t>
  </si>
  <si>
    <t>М. НАДЕЖДА АЛЕКСАНДРОВНА</t>
  </si>
  <si>
    <t>Ж. АНГЕЛИНА АЛЕКСАНДРОВНА</t>
  </si>
  <si>
    <t>Г. ВЕРА МИХАЙЛОВНА</t>
  </si>
  <si>
    <t>П. ЭЛИНА УМАРОВНА</t>
  </si>
  <si>
    <t>Л. ИРИНА АНДРЕЕВНА</t>
  </si>
  <si>
    <t>П. ОЛЬГА ЕВГЕНЬЕВНА</t>
  </si>
  <si>
    <t>Р. ЕКАТЕРИНА ОЛЕГОВНА</t>
  </si>
  <si>
    <t>15.09.2020</t>
  </si>
  <si>
    <t>П. НАТАЛЬЯ ЮРЬЕВНА</t>
  </si>
  <si>
    <t>П. ЭЛЬНАРА ВАСИЛЬЕВНА</t>
  </si>
  <si>
    <t>Цветы жизни, школа №28, 5"Б", благотворительный взнос</t>
  </si>
  <si>
    <t>Д. ЭЛЯНА НИКОЛАЕВНА</t>
  </si>
  <si>
    <t>Г. ВЕНЕР САЛИХОВИЧ</t>
  </si>
  <si>
    <t>Ч. ТАТЬЯНА АЛЕКСАНДРОВНА</t>
  </si>
  <si>
    <t>М. НАДЕЖДА ИГНАТЬЕВНА</t>
  </si>
  <si>
    <t>Ш. НИНА ВАСИЛЬЕВНА</t>
  </si>
  <si>
    <t>М. ГАЛИНА ВЛАДИМИРОВНА</t>
  </si>
  <si>
    <t>Благотворительный взнос через Яндекс.Деньги на dedmorozim.ru за 14.09.2020</t>
  </si>
  <si>
    <t>Н. АНТОН СЕРГЕЕВИЧ</t>
  </si>
  <si>
    <t>Ф. ЮЛИЯ СЕРГЕЕВНА</t>
  </si>
  <si>
    <t>Цветы жизни, гимназия №7 , 9"Д", благотворительный взнос</t>
  </si>
  <si>
    <t>Л. АЛЕКСАНДР АЛЕКСАНДРОВИЧ</t>
  </si>
  <si>
    <t>А. ЕКАТЕРИНА ВАЛЕРЬЕВНА</t>
  </si>
  <si>
    <t>Я. ЕЛЕНА МИХАЙЛОВНА</t>
  </si>
  <si>
    <t>Х. ЕКАТЕРИНА НИКОЛАЕВНА</t>
  </si>
  <si>
    <t>Цветы жизни, школа №108, 5"Б", благотворительный взнос</t>
  </si>
  <si>
    <t>16.09.2020</t>
  </si>
  <si>
    <t>П. ТАТЬЯНА АНДРЕЕВНА</t>
  </si>
  <si>
    <t>Ш. НАДЕЖДА АЛЕКСЕЕВНА</t>
  </si>
  <si>
    <t>М. ЛИДИЯ ВЛАДИМИРОВНА</t>
  </si>
  <si>
    <t>К. ГАЛАКТИОН ИВАНОВИЧ</t>
  </si>
  <si>
    <t>М. ГАЛИНА НИКОЛАЕВНА</t>
  </si>
  <si>
    <t>Благотворительный взнос через Яндекс.Деньги на dedmorozim.ru за 15.09.2020</t>
  </si>
  <si>
    <t>Д. АЛЕКСАНДРА ЮРЬЕВНА</t>
  </si>
  <si>
    <t>Л. СВЕТЛАНА ИВАНОВНА</t>
  </si>
  <si>
    <t>Г. НАТАЛЬЯ АЛЕКСЕЕВНА</t>
  </si>
  <si>
    <t>С. РОМАН МИХАЙЛОВИЧ</t>
  </si>
  <si>
    <t>В. НИКОЛАЙ АЛЕКСАНДРОВИЧ</t>
  </si>
  <si>
    <t>Л. ЕКАТЕРИНА ГЕННАДЬЕВНА</t>
  </si>
  <si>
    <t>М. ЕЛЕНА АЛЕКСЕЕВНА</t>
  </si>
  <si>
    <t>Ф. ИРИНА СЕРГЕЕВНА</t>
  </si>
  <si>
    <t>Ш. АРТЕМ АНДРЕЕВИЧ</t>
  </si>
  <si>
    <t>Д. ОЛЬГА АЛЕКСЕЕВНА</t>
  </si>
  <si>
    <t>17.09.2020</t>
  </si>
  <si>
    <t>С. ВЛАДИМИР АНАТОЛЬЕВИЧ</t>
  </si>
  <si>
    <t>А. ЕКАТЕРИНА АЛЕКСЕЕВНА</t>
  </si>
  <si>
    <t>К. ТАТЬЯНА СЕРГЕЕВНА</t>
  </si>
  <si>
    <t>М. СВЕТЛАНА АНАТОЛЬЕВНА</t>
  </si>
  <si>
    <t>Благотворительный взнос для Ярика Глебова</t>
  </si>
  <si>
    <t>ООО "ФОРТУНА"</t>
  </si>
  <si>
    <t>Х. НАДЕЖДА ВИКТОРОВНА</t>
  </si>
  <si>
    <t>ООО "ПКФ "ТОРУС"</t>
  </si>
  <si>
    <t>Благотворительный взнос через Яндекс.Деньги на dedmorozim.ru за 16.09.2020</t>
  </si>
  <si>
    <t>С. ДМИТРИЙ СЕРГЕЕВИЧ</t>
  </si>
  <si>
    <t>С. ОЛЬГА НИКОЛАЕВНА</t>
  </si>
  <si>
    <t>Д. СЕРГЕЙ ВЛАДИМИРОВИЧ</t>
  </si>
  <si>
    <t>18.09.2020</t>
  </si>
  <si>
    <t>Т. ЮЛИЯ ВЯЧЕСЛАВОВНА</t>
  </si>
  <si>
    <t>В. ЕЛЕНА СЕРГЕЕВНА</t>
  </si>
  <si>
    <t>К. МАРИЯ АЛЕКСАНДРОВНА</t>
  </si>
  <si>
    <t>О. ОЛЬГА СЕРГЕЕВНА</t>
  </si>
  <si>
    <t>А. АЛЁНА ВЛАДИСЛАВОВНА</t>
  </si>
  <si>
    <t>Благотворительный взнос через Яндекс.Деньги на dedmorozim.ru за 17.09.2020</t>
  </si>
  <si>
    <t>20.09.2020</t>
  </si>
  <si>
    <t>П. ЕКАТЕРИНА ЛЕОНИДОВНА</t>
  </si>
  <si>
    <t>С. МАРИЯ СТЕПАНОВНА</t>
  </si>
  <si>
    <t>П. НИНА ЛЕОНИДОВНА</t>
  </si>
  <si>
    <t>О. ТАТЬЯНА ПАВЛОВНА</t>
  </si>
  <si>
    <t>Г. ЕЛЕНА ЕВГЕНЬЕВНА</t>
  </si>
  <si>
    <t>С. ТАТЬЯНА ДМИТРИЕВНА</t>
  </si>
  <si>
    <t>21.09.2020</t>
  </si>
  <si>
    <t>И. ВАЛЕРИЙ ВАЛЕНТИНОВИЧ</t>
  </si>
  <si>
    <t>М. МАРИЯ ЮРЬЕВНА</t>
  </si>
  <si>
    <t>Г. АЛЕКСЕЙ АНДРЕЕВИЧ</t>
  </si>
  <si>
    <t>Т. ВЯЧЕСЛАВ АНАТОЛЬЕВИЧ</t>
  </si>
  <si>
    <t>Благотворительный взнос для Ярика</t>
  </si>
  <si>
    <t>П. АНАСТАСИЯ ЛЕОНИДОВНА</t>
  </si>
  <si>
    <t>И. АКМАЛ МАХСУДЖОНОВИЧ</t>
  </si>
  <si>
    <t xml:space="preserve">Благотворительный взнос через СМС на номер 3434 с 11 сентября 2020 г. по 17 сентября 2020 г. </t>
  </si>
  <si>
    <t>Ж. ОКСАНА АНАТОЛЬЕВНА</t>
  </si>
  <si>
    <t>К. ЕЛЕНА АНАТОЛЬЕВНА</t>
  </si>
  <si>
    <t>Благотворительный взнос через Яндекс.Деньги на dedmorozim.ru за 18.09.2020</t>
  </si>
  <si>
    <t>Благотворительный взнос через Яндекс.Деньги на dedmorozim.ru за 19.09.2020</t>
  </si>
  <si>
    <t>Благотворительный взнос через Яндекс.Деньги на dedmorozim.ru за 20.09.2020</t>
  </si>
  <si>
    <t>А. НАТАЛЬЯ ПЕТРОВНА</t>
  </si>
  <si>
    <t>К. АНАСТАСИЯ АЛЕКСЕЕВНА</t>
  </si>
  <si>
    <t>Д. ВАЛЕНТИНА МИХАЙЛОВНА</t>
  </si>
  <si>
    <t>22.09.2020</t>
  </si>
  <si>
    <t>Ю. ЛАРИСА ХАМИТОВНА</t>
  </si>
  <si>
    <t>Д. СВЕТЛАНА ИГОРЕВНА</t>
  </si>
  <si>
    <t>М. АЛЕКСАНДР ВАСИЛЬЕВИЧ</t>
  </si>
  <si>
    <t>Благотворительный взнос для малыша Саввы</t>
  </si>
  <si>
    <t>Благотворительный взнос через Яндекс.Деньги на dedmorozim.ru за 21.09.2020</t>
  </si>
  <si>
    <t>Цветы жизни, школа №64, 3"А", благотворительный взнос</t>
  </si>
  <si>
    <t>23.09.2020</t>
  </si>
  <si>
    <t>К. ВЕРА ВАСИЛЬЕВНА</t>
  </si>
  <si>
    <t>Г. НАТАЛИЯ ГЕННАДЬЕВНА</t>
  </si>
  <si>
    <t>М. ОЛЬГА АЛЕКСАНДРОВНА</t>
  </si>
  <si>
    <t>Банк Пермь (АО) Суммы, поступившие на корреспондентские счета, до выяснения.</t>
  </si>
  <si>
    <t>Возврат суммы по п/п 001015 от 16.09.2020г. Неверные реквизиты получателя.</t>
  </si>
  <si>
    <t>Я. АНЖЕЛЛА МИХАЙЛОВНА</t>
  </si>
  <si>
    <t>Благотворительный взнос через Яндекс.Деньги на dedmorozim.ru за 22.09.2020</t>
  </si>
  <si>
    <t>В. РОМАН ИЛЬИЧ</t>
  </si>
  <si>
    <t xml:space="preserve">АО "ТИНЬКОФФ БАНК" </t>
  </si>
  <si>
    <t>Цветы жизни, школа №93, 3"А", благотворительный взнос</t>
  </si>
  <si>
    <t>Ч. ТАТЬЯНА ДМИТРИЕВНА</t>
  </si>
  <si>
    <t>С. ЕЛЕНА ЕВГЕНЬЕВНА</t>
  </si>
  <si>
    <t>24.09.2020</t>
  </si>
  <si>
    <t>К. ТАТЬЯНА ВИКТОРОВНА</t>
  </si>
  <si>
    <t>Н. МАРИНА МИХАЙЛОВНА</t>
  </si>
  <si>
    <t>Цветы жизни, школа №8, г.Кудымкар, 8"Б", благотворительный взнос</t>
  </si>
  <si>
    <t>Ш. НАДЕЖДА ВАЛЕНТИНОВНА</t>
  </si>
  <si>
    <t>Б. ИРАИДА АЛЕКСАНДРОВНА</t>
  </si>
  <si>
    <t>Благотворительный взнос через Яндекс.Деньги на dedmorozim.ru за 23.09.2020</t>
  </si>
  <si>
    <t>С. ЮЛИЯ ДАНИСОВНА</t>
  </si>
  <si>
    <t xml:space="preserve">Благотворительный взнос через СМС на номер 3434 с 18 сентября 2020 г. по 23 сентября 2020 г. </t>
  </si>
  <si>
    <t>25.09.2020</t>
  </si>
  <si>
    <t>Т. НАТАЛЬЯ СЕРГЕЕВНА</t>
  </si>
  <si>
    <t>М. ВАРВАРА АЛЕКСАНДРОВНА</t>
  </si>
  <si>
    <t>П. КСЕНЬЯ СЕРГЕЕВНА</t>
  </si>
  <si>
    <t>Благотворительный взнос через Яндекс.Деньги на dedmorozim.ru за 24.09.2020</t>
  </si>
  <si>
    <t>Л. АЛЬФИЗА РАЛИСОВНА</t>
  </si>
  <si>
    <t>Ч. МАРИНА ВАСИЛЬЕВНА</t>
  </si>
  <si>
    <t>27.09.2020</t>
  </si>
  <si>
    <t>И. АНАСТАСИЯ ВИКТОРОВНА</t>
  </si>
  <si>
    <t>С. НАТАЛЬЯ ЮРЬЕВНА</t>
  </si>
  <si>
    <t>28.09.2020</t>
  </si>
  <si>
    <t>Н. ИВАН АЛЕКСАНДРОВИЧ</t>
  </si>
  <si>
    <t>Н. НАДЕЖДА АЛЕКСАНДРОВНА</t>
  </si>
  <si>
    <t>Ф. ЕВГЕНИЯ ВИКТОРОВНА</t>
  </si>
  <si>
    <t>Благотворительный взнос через Яндекс.Деньги на dedmorozim.ru за 25.09.2020</t>
  </si>
  <si>
    <t>Благотворительный взнос через Яндекс.Деньги на dedmorozim.ru за 27.09.2020</t>
  </si>
  <si>
    <t>Благотворительный взнос через Яндекс.Деньги на dedmorozim.ru за 26.09.2020</t>
  </si>
  <si>
    <t>Ж. ИРИНА ЮРЬЕВНА</t>
  </si>
  <si>
    <t>29.09.2020</t>
  </si>
  <si>
    <t>И. ЛИАНА ВАКИЛОВНА</t>
  </si>
  <si>
    <t>В. НАТАЛИЯ ВИКТОРОВНА</t>
  </si>
  <si>
    <t>П. СЕРГЕЙ ВЛАДИМИРОВИЧ</t>
  </si>
  <si>
    <t>Р. ЕКАТЕРИНА ВЛАДИМИРОВНА</t>
  </si>
  <si>
    <t>М. МАРИЯ АЛЕКСАНДРОВНА</t>
  </si>
  <si>
    <t>Возврат суммы по п/п 001042 от 22.09.2020г. Неверные реквизиты получателя.</t>
  </si>
  <si>
    <t>Благотворительный взнос через Яндекс.Деньги на dedmorozim.ru за 28.09.2020</t>
  </si>
  <si>
    <t>К. ДЕНИС ДМИТРИЕВИЧ</t>
  </si>
  <si>
    <t>П. СУСАНА ШАГЕНОВНА</t>
  </si>
  <si>
    <t>30.09.2020</t>
  </si>
  <si>
    <t>А. ГАЛИЯ ТАУФЕКОВНА</t>
  </si>
  <si>
    <t>М.ВАСИЛИЙ СЕРГЕЕВИЧ</t>
  </si>
  <si>
    <t>ИП М. ВАЛЕНТИН АЛЕКСАНДРОВИЧ</t>
  </si>
  <si>
    <t>Благотворительный взнос на уставную деятельность фонда</t>
  </si>
  <si>
    <t>Благотворительный взнос через Яндекс.Деньги на dedmorozim.ru за 29.09.2020</t>
  </si>
  <si>
    <t>Оплата по счету № 16 от 29.09.20 за пожертвование</t>
  </si>
  <si>
    <t>Р. МАКСИМ ЮРЬЕВИЧ</t>
  </si>
  <si>
    <t>Л. ИРИНА АНАТОЛЬЕВНА</t>
  </si>
  <si>
    <t>Б. ЮЛИЯ НИКОЛАЕВНА</t>
  </si>
  <si>
    <t>П. ЕГОР ГЕОРГИЕВИЧ</t>
  </si>
  <si>
    <t xml:space="preserve">Благотворительные пожертвования в фонд "Дедморозим" // сентябрь 2020  </t>
  </si>
  <si>
    <t>УФК по Пермскому краю(Минфин Пермского края(ГКУСО ПК ЦПД г. Перми))</t>
  </si>
  <si>
    <t>Оплата за услуги сопровождения детей-сирот в стационарах</t>
  </si>
  <si>
    <t>Благотворитедьный взнос наличными полученный по акции Цветы жизни</t>
  </si>
  <si>
    <t>Благотворитедьный взнос наличными от инкассации копилки в Альфа-центре Здоровья</t>
  </si>
  <si>
    <t>СИБИРСКИЙ БАНК ПАО СБЕРБАНК, г.Новосибирск</t>
  </si>
  <si>
    <t>Выдача кредита по договору N6984F2CBHCJRGQ0QQ0QZ3F от 27 июля 2020 г. согласно распоряжения кредитного отдела N 10 от 10.09.2020</t>
  </si>
  <si>
    <t>Благотворительный взнос на административные расходы фонда</t>
  </si>
  <si>
    <t>Н. ЕЛЕНА ЮРЬЕВНА</t>
  </si>
  <si>
    <t>Выдача кредита по договору N6984F2CBHCJRGQ0QQ0QZ3F от 27 июля 2020 г. согласно распоряжения кредитного отдела N 1 от 25.09.2020</t>
  </si>
  <si>
    <t xml:space="preserve">Перечислены проценты по договору  6984618193.ПУ00 от 26.08.2020  за период с 27.08.2020 г. по 28.09.2020 </t>
  </si>
  <si>
    <t>ПАО СБЕРБАНК</t>
  </si>
  <si>
    <t>Марта</t>
  </si>
  <si>
    <t>Школа 2 1 Г класс</t>
  </si>
  <si>
    <t>МАОУ СОШ 22 1А класс</t>
  </si>
  <si>
    <t>Гимназия 17 4А</t>
  </si>
  <si>
    <t>Таня Ф.</t>
  </si>
  <si>
    <t>Цветы жизни. Лицей  9, 3 В</t>
  </si>
  <si>
    <t>МБУ СОШ ЗАТО Звездный 3Г</t>
  </si>
  <si>
    <t>Школа 36 3а класм</t>
  </si>
  <si>
    <t>Школа 36 4а класс</t>
  </si>
  <si>
    <t>Татьяна Борисовна И.</t>
  </si>
  <si>
    <t>Школа 30,3И</t>
  </si>
  <si>
    <t>Школа МАСТЕРГРАД, 2М</t>
  </si>
  <si>
    <t>Матвей Ч.</t>
  </si>
  <si>
    <t>9Б класс, Школа 84</t>
  </si>
  <si>
    <t>Гимназия 31 5Б</t>
  </si>
  <si>
    <t>для Егора Некрасова</t>
  </si>
  <si>
    <t>М. Ольга Петровна</t>
  </si>
  <si>
    <t>Волковская СОШ 3 «а» класс"</t>
  </si>
  <si>
    <t>школа ЭнергоПолис, 4 В класс.</t>
  </si>
  <si>
    <t>школа 102,  5д класс</t>
  </si>
  <si>
    <t>Ш кола Дуплекс, 8в класс</t>
  </si>
  <si>
    <t>г. Краснокамск, СОШ 2, 7Акласс</t>
  </si>
  <si>
    <t>М. Олимпиада</t>
  </si>
  <si>
    <t>Гимназия 33, 1 В класс</t>
  </si>
  <si>
    <t>Г. Юлия</t>
  </si>
  <si>
    <t>Т. Анна Георгиевна</t>
  </si>
  <si>
    <t>МАОУ Гимназия  1, 5 В класс</t>
  </si>
  <si>
    <t>Цветы жизни, школа СинТез, 1Б</t>
  </si>
  <si>
    <t>Школа точка 7в</t>
  </si>
  <si>
    <t>Elena C.</t>
  </si>
  <si>
    <t>22 школа 2А</t>
  </si>
  <si>
    <t>Ш.</t>
  </si>
  <si>
    <t>Вероника Т.</t>
  </si>
  <si>
    <t>Лицей 3, класс 8А</t>
  </si>
  <si>
    <t>Гимназия 8, 8а</t>
  </si>
  <si>
    <t>Екатерина И.</t>
  </si>
  <si>
    <t>Дуплекс 8А</t>
  </si>
  <si>
    <t>П. Екатерина</t>
  </si>
  <si>
    <t>Алла Ш.</t>
  </si>
  <si>
    <t xml:space="preserve">Цветы жизни. 93 школа. 2 а класс. </t>
  </si>
  <si>
    <t>цветы жизни, школа 22, 4г</t>
  </si>
  <si>
    <t>Акция Цветы жизни лицей 4 ,  5Вкласс</t>
  </si>
  <si>
    <t>Арина</t>
  </si>
  <si>
    <t>Волковская СОШ 2 А класс</t>
  </si>
  <si>
    <t>шк.32, кл.3в</t>
  </si>
  <si>
    <t>4г СОШ 1</t>
  </si>
  <si>
    <t>Лобановская средняя школа, 4 К класс.</t>
  </si>
  <si>
    <t>Лицей  9, 3Г</t>
  </si>
  <si>
    <t>Цветы жизни. 93 школа. 2 а класс.</t>
  </si>
  <si>
    <t>Школа 22, 1А</t>
  </si>
  <si>
    <t>Школа 22, 4Б</t>
  </si>
  <si>
    <t>Школа 22, 8Б</t>
  </si>
  <si>
    <t>МАОУ СОШ #7 с углублённым изучением английского языка г. Пермь, 7 Б класс</t>
  </si>
  <si>
    <t>школа 2, 2А класс, Егору Некрасову</t>
  </si>
  <si>
    <t>Гимназия 33,7 а класс</t>
  </si>
  <si>
    <t>Наталья Д.</t>
  </si>
  <si>
    <t>Школа 127, 3А</t>
  </si>
  <si>
    <t>От ребят 4 В класса школа 109</t>
  </si>
  <si>
    <t>3 Б класс, Школа  3</t>
  </si>
  <si>
    <t>Цветы жизни 2а школа Гимназия 1 Краснокамск</t>
  </si>
  <si>
    <t>Школа Гимназия 1 Краснокамск 6а</t>
  </si>
  <si>
    <t>Ирина Ш.</t>
  </si>
  <si>
    <t>МАУ Энергополис (школа 59) класс 3В</t>
  </si>
  <si>
    <t>Цветы жизни, МБОУ СОШ 2 г.Осы, 2В</t>
  </si>
  <si>
    <t>Дай бог вам здоровья!!!</t>
  </si>
  <si>
    <t>Школа «Точка» 3В</t>
  </si>
  <si>
    <t>Школа 122  класс 1 и</t>
  </si>
  <si>
    <t>К. Анна</t>
  </si>
  <si>
    <t>127 школа класс 4а</t>
  </si>
  <si>
    <t>Школа 122,класс 6 ж</t>
  </si>
  <si>
    <t>Школа 122 класс 1 и</t>
  </si>
  <si>
    <t>С. Татьяна</t>
  </si>
  <si>
    <t>4в СОШ Мастерград</t>
  </si>
  <si>
    <t>Татьяна Школа 2 класс 3 Б</t>
  </si>
  <si>
    <t>На лечение Егору Некрасову из Осы Пермского края</t>
  </si>
  <si>
    <t>Мастерград 8Р</t>
  </si>
  <si>
    <t>МАОУ СОШ  133 г. Перми, 9 А класс</t>
  </si>
  <si>
    <t>Татьяна Т.</t>
  </si>
  <si>
    <t>Будьте здоровы)</t>
  </si>
  <si>
    <t>Марья</t>
  </si>
  <si>
    <t>Гимназия N31 6 Б</t>
  </si>
  <si>
    <t>Никита</t>
  </si>
  <si>
    <t>Анастасия К.</t>
  </si>
  <si>
    <t>Цветы жизни, МАОУ СОШ  22 г. Перми, 5В</t>
  </si>
  <si>
    <t>Софья</t>
  </si>
  <si>
    <t>МАОУ СОШ 28, класс 3 «а»</t>
  </si>
  <si>
    <t>Лицей 8, 3А</t>
  </si>
  <si>
    <t>Город дорог, 3г класс</t>
  </si>
  <si>
    <t>Яков</t>
  </si>
  <si>
    <t>Цветы жизни - Лицей 10 - класс 3Б</t>
  </si>
  <si>
    <t>Люция Ю.</t>
  </si>
  <si>
    <t>МБОУ ОСОШ 1, 9 а класс</t>
  </si>
  <si>
    <t>Stas</t>
  </si>
  <si>
    <t>К. Оксана</t>
  </si>
  <si>
    <t>Оксана Н.</t>
  </si>
  <si>
    <t>Карина</t>
  </si>
  <si>
    <t>Ш. Ирина Антоновна</t>
  </si>
  <si>
    <t>Во благо!</t>
  </si>
  <si>
    <t>Левушке здоровья!</t>
  </si>
  <si>
    <t>Мария К.</t>
  </si>
  <si>
    <t>Гимназия 8 класс 3а</t>
  </si>
  <si>
    <t>Школа 135, 5В</t>
  </si>
  <si>
    <t>Школа Город Дорог, 3Б класс</t>
  </si>
  <si>
    <t>Школа 41, 6 Д класс</t>
  </si>
  <si>
    <t>Култаевская школа, 4 Б</t>
  </si>
  <si>
    <t>Н. Светлана Михайловна</t>
  </si>
  <si>
    <t>VYACHESLAV K.</t>
  </si>
  <si>
    <t>Г. Ольга</t>
  </si>
  <si>
    <t>Лицей номер 3. Класс 7 А.</t>
  </si>
  <si>
    <t>Творите чудеса</t>
  </si>
  <si>
    <t>Евгения С.</t>
  </si>
  <si>
    <t>Поправляйтесь, дорогие мои! Желаю вам того, что будет лучше для вас!</t>
  </si>
  <si>
    <t>Г. Лысьва школа 6, 4Г</t>
  </si>
  <si>
    <t>Г. Лысьва, шк 6, 6 Б</t>
  </si>
  <si>
    <t>Nadezhda</t>
  </si>
  <si>
    <t>Лицей 9, 9В класс.</t>
  </si>
  <si>
    <t>Школа 60, 3б, 4в</t>
  </si>
  <si>
    <t>Ульяна</t>
  </si>
  <si>
    <t>Цветы жизни, Школа 55, 4 Б1</t>
  </si>
  <si>
    <t>Школа 76, 1 Е</t>
  </si>
  <si>
    <t>Елена П.</t>
  </si>
  <si>
    <t>МАОУ Лицей 4, 3В класс</t>
  </si>
  <si>
    <t>Цветы жизни Гимназия 31 1г</t>
  </si>
  <si>
    <t>Цветы жизни, Лобановская СОШ, 4К</t>
  </si>
  <si>
    <t>МАОУ Гимназия 7,7 Г</t>
  </si>
  <si>
    <t>В. Нина Семёновна</t>
  </si>
  <si>
    <t>школа  1, г.Верещагино, 2В</t>
  </si>
  <si>
    <t>С. Игнат Александрович</t>
  </si>
  <si>
    <t>г.Лысьва, СОШ N6, 6 «Б»</t>
  </si>
  <si>
    <t>Вера</t>
  </si>
  <si>
    <t>8 A класс, МАОУ СОШ 44</t>
  </si>
  <si>
    <t>МАОУ СОШ  7 3 А</t>
  </si>
  <si>
    <t>В. Ксения</t>
  </si>
  <si>
    <t>Желаю Славе всего самого хорошего</t>
  </si>
  <si>
    <t>Для мамы Ксюши*с 3 сыновьями</t>
  </si>
  <si>
    <t>Для того чтоб дети не попадали в детский дом</t>
  </si>
  <si>
    <t>детям</t>
  </si>
  <si>
    <t>гузалия</t>
  </si>
  <si>
    <t>Верю в чудеса.</t>
  </si>
  <si>
    <t>Alena</t>
  </si>
  <si>
    <t>МАОУ Кондратовская средняя школа, 2А класс</t>
  </si>
  <si>
    <t>Для Данила Шестакова</t>
  </si>
  <si>
    <t>Б. Ирина</t>
  </si>
  <si>
    <t>Вероника О.</t>
  </si>
  <si>
    <t>Ч. Мария Владимировна</t>
  </si>
  <si>
    <t>Цветы жизни, Гимназия 11 им. С.П. Дягилева, 6Б</t>
  </si>
  <si>
    <t>Наталья А.</t>
  </si>
  <si>
    <t>11 Гяк класс, 2 лицей</t>
  </si>
  <si>
    <t>Л. Мария</t>
  </si>
  <si>
    <t>Школа 77, 1Б</t>
  </si>
  <si>
    <t>Ученики и родители 1 Б класса школы 77</t>
  </si>
  <si>
    <t>1 Б класс, Школа 77</t>
  </si>
  <si>
    <t>Инна Александровна</t>
  </si>
  <si>
    <t>Школа 77, 1 Б</t>
  </si>
  <si>
    <t>В. Ольга Олеговна</t>
  </si>
  <si>
    <t>Школа номер 2 3 ж класс город Лысьва</t>
  </si>
  <si>
    <t>Школа 81, 6 В класс</t>
  </si>
  <si>
    <t>Б. Светлана</t>
  </si>
  <si>
    <t>Школа 3, 6г</t>
  </si>
  <si>
    <t>Василиса</t>
  </si>
  <si>
    <t>МАОУ СОШ 55 г.Перми</t>
  </si>
  <si>
    <t>Здоровья тебе Данил!</t>
  </si>
  <si>
    <t>Здоровья и терпенья вам!!!</t>
  </si>
  <si>
    <t>Лицей 8 , 8а</t>
  </si>
  <si>
    <t>МАОУ НОШ 1 4б класс, Губаха</t>
  </si>
  <si>
    <t>MAOУ COШ  3, 8,,А класс</t>
  </si>
  <si>
    <t>3 школа 3А класс</t>
  </si>
  <si>
    <t>школа 145 9Б класс</t>
  </si>
  <si>
    <t>Варвара</t>
  </si>
  <si>
    <t>Н. Майя</t>
  </si>
  <si>
    <t>МАОУ СОШ N2 им.В.Н.Татищева г.Перми, класс 3 Б</t>
  </si>
  <si>
    <t>Купите деткам средства личной гигиены в больницы. Нахожусь в другом городе и не могу купить и передать лично.</t>
  </si>
  <si>
    <t>Ильнур</t>
  </si>
  <si>
    <t>Володя</t>
  </si>
  <si>
    <t>Будь здоров малыш!!!</t>
  </si>
  <si>
    <t>Школа 55, 2Я</t>
  </si>
  <si>
    <t>елена</t>
  </si>
  <si>
    <t>Ирина Т.</t>
  </si>
  <si>
    <t>Здоровья и сил!!!  Веры  в чудеса!!</t>
  </si>
  <si>
    <t>Расти здоровым, малыш!</t>
  </si>
  <si>
    <t>Лиза</t>
  </si>
  <si>
    <t>Юлия Ф.</t>
  </si>
  <si>
    <t>1б</t>
  </si>
  <si>
    <t>цветы жизни, Гимназия 3, 1б класс</t>
  </si>
  <si>
    <t>Юлия Д.</t>
  </si>
  <si>
    <t>Наталья Ч.</t>
  </si>
  <si>
    <t>Я верю в чудо! Мальчик будет здоров!!!</t>
  </si>
  <si>
    <t>Софья Витальевна</t>
  </si>
  <si>
    <t>Виталик, выздоравливай</t>
  </si>
  <si>
    <t>Крепкого Здоровья Даниилу и мужества его мамочке!</t>
  </si>
  <si>
    <t>Р. Ольга Николаевна</t>
  </si>
  <si>
    <t>Гимназия 8 г.Перми Желаем детишкам Добра и Здоровья!"</t>
  </si>
  <si>
    <t>Для Виталия</t>
  </si>
  <si>
    <t>Для помощи Данилу Шестакову</t>
  </si>
  <si>
    <t>Из Святого Петербурга</t>
  </si>
  <si>
    <t>Живи, борись!</t>
  </si>
  <si>
    <t>Алла Г.</t>
  </si>
  <si>
    <t>Mikhail</t>
  </si>
  <si>
    <t>Софья Александровна</t>
  </si>
  <si>
    <t>77 школа 1 б класс</t>
  </si>
  <si>
    <t>Школа 44 г Мурманск</t>
  </si>
  <si>
    <t>Лариса Ю.</t>
  </si>
  <si>
    <t>Дай Бог здоровья!</t>
  </si>
  <si>
    <t>Людмила М.</t>
  </si>
  <si>
    <t>Ярослав К.</t>
  </si>
  <si>
    <t>Маленькое чудо</t>
  </si>
  <si>
    <t>Alex</t>
  </si>
  <si>
    <t>Вазген</t>
  </si>
  <si>
    <t>Выздоравливай, Данил!</t>
  </si>
  <si>
    <t>Екатерина Е.</t>
  </si>
  <si>
    <t>Дарина</t>
  </si>
  <si>
    <t>Дети - цветы жизни, Гимназия 11, 6Б (дополнительно)</t>
  </si>
  <si>
    <t>Alena A.</t>
  </si>
  <si>
    <t>32 школа 10 класс</t>
  </si>
  <si>
    <t>Ш.М.Н.</t>
  </si>
  <si>
    <t>деньги собрали 6А класс школа 37 г. Перми</t>
  </si>
  <si>
    <t>На здоровье</t>
  </si>
  <si>
    <t>У меня поменялся срок действия карты, поэтому подписываюсь на ежемесячное пожертвование снова. Желательно перечислять деньги 16-17 числа каждого месяца, т.к. пенсия у меня 15 числа</t>
  </si>
  <si>
    <t>Сергей Л.</t>
  </si>
  <si>
    <t>для Ангелины</t>
  </si>
  <si>
    <t>Ярик Глебов</t>
  </si>
  <si>
    <t>Ирина К.</t>
  </si>
  <si>
    <t>З. ИРИНА</t>
  </si>
  <si>
    <t>Нияз</t>
  </si>
  <si>
    <t>Елизавета К.</t>
  </si>
  <si>
    <t>Адиля</t>
  </si>
  <si>
    <t>Будь здоров, Даниил!</t>
  </si>
  <si>
    <t>Эдуард</t>
  </si>
  <si>
    <t>Ольга М.</t>
  </si>
  <si>
    <t>Пусть малыш выздоравливает скорее</t>
  </si>
  <si>
    <t>Ярик, выздоравливай!</t>
  </si>
  <si>
    <t>Пожертвования для ярика Глебова</t>
  </si>
  <si>
    <t>t</t>
  </si>
  <si>
    <t>Для Даниила Шестакова</t>
  </si>
  <si>
    <t>Даня поправляйся!</t>
  </si>
  <si>
    <t>Александра Р.</t>
  </si>
  <si>
    <t>Стелла</t>
  </si>
  <si>
    <t>Выздоравливай, малыш!</t>
  </si>
  <si>
    <t>Благодарю</t>
  </si>
  <si>
    <t>оксана</t>
  </si>
  <si>
    <t>Для Данила</t>
  </si>
  <si>
    <t>Будь здоров</t>
  </si>
  <si>
    <t>Кирилл</t>
  </si>
  <si>
    <t>Валерия ч.</t>
  </si>
  <si>
    <t>Пожалуйста, пусть все в этом мире будут счастливы</t>
  </si>
  <si>
    <t>Для Ярика</t>
  </si>
  <si>
    <t>Живи, Данил</t>
  </si>
  <si>
    <t>Анастасия Ч.</t>
  </si>
  <si>
    <t>Oksana</t>
  </si>
  <si>
    <t>Лена И.</t>
  </si>
  <si>
    <t>Крепкого здоровья Ярику</t>
  </si>
  <si>
    <t>Алисе</t>
  </si>
  <si>
    <t>ирина</t>
  </si>
  <si>
    <t>ДА БУДУТ СЧАСТЛИВЫ ВСЕ ЖИВЫЕ СУЩЕСТВА!</t>
  </si>
  <si>
    <t>Пусть все детки будут здоровы и любимы!</t>
  </si>
  <si>
    <t>В</t>
  </si>
  <si>
    <t>Артём</t>
  </si>
  <si>
    <t>Татьяна С.</t>
  </si>
  <si>
    <t>Для малыша</t>
  </si>
  <si>
    <t>Для маленького Ярика.</t>
  </si>
  <si>
    <t>Pavel</t>
  </si>
  <si>
    <t>Здоровья Ярику</t>
  </si>
  <si>
    <t>Знаю что не много, но купите ему то, что нужно!</t>
  </si>
  <si>
    <t>I</t>
  </si>
  <si>
    <t>Господи помоги!</t>
  </si>
  <si>
    <t>Живи, малыш!</t>
  </si>
  <si>
    <t>Ярику</t>
  </si>
  <si>
    <t>Леонид</t>
  </si>
  <si>
    <t>Всё будет хорошо!</t>
  </si>
  <si>
    <t>Х. Наталия</t>
  </si>
  <si>
    <t>(:</t>
  </si>
  <si>
    <t>Разделите для всех кто нуждается</t>
  </si>
  <si>
    <t>Выздоравливай малыш!!!!</t>
  </si>
  <si>
    <t>Елена В.</t>
  </si>
  <si>
    <t>Здоровья</t>
  </si>
  <si>
    <t>не важно</t>
  </si>
  <si>
    <t>Сабина</t>
  </si>
  <si>
    <t>Светлана К</t>
  </si>
  <si>
    <t>Мы вместе!</t>
  </si>
  <si>
    <t>Просто человек</t>
  </si>
  <si>
    <t>Заплати другому</t>
  </si>
  <si>
    <t>Для Ярика Глебова</t>
  </si>
  <si>
    <t>ol</t>
  </si>
  <si>
    <t>Все будет хорошо!!!</t>
  </si>
  <si>
    <t>Пусть все дети будут здоровы !</t>
  </si>
  <si>
    <t>Даня помню тебя малышом! Я желаю тебе богатырского здоровья, бодрости духа и улыбок, много много!</t>
  </si>
  <si>
    <t>Выздоравливай, малыш</t>
  </si>
  <si>
    <t>Лера</t>
  </si>
  <si>
    <t>Богдану</t>
  </si>
  <si>
    <t>Елена Львовна Н.</t>
  </si>
  <si>
    <t>Поправляйся скорее, малыш!</t>
  </si>
  <si>
    <t>Для Евы</t>
  </si>
  <si>
    <t>Иван Р.</t>
  </si>
  <si>
    <t>Добрый день! Хочу немного помочь нуждающимся.</t>
  </si>
  <si>
    <t>К.</t>
  </si>
  <si>
    <t>во благо!</t>
  </si>
  <si>
    <t>Цветы жизни школа СОШ 36 г Пермь 3 А класс</t>
  </si>
  <si>
    <t>Спасибо что Вы есть! Что помогаете деткам! Дай Бог всем здоровья!</t>
  </si>
  <si>
    <t>Для Кирюши</t>
  </si>
  <si>
    <t>Здоровья вам!</t>
  </si>
  <si>
    <t>Наталья Л.</t>
  </si>
  <si>
    <t>Дима Балдин</t>
  </si>
  <si>
    <t>Здоровья!</t>
  </si>
  <si>
    <t>Для подопечных «Дедморозим»</t>
  </si>
  <si>
    <t>На здоровье детей</t>
  </si>
  <si>
    <t>.</t>
  </si>
  <si>
    <t>Пусть Ярик будет счастлив</t>
  </si>
  <si>
    <t>Дария</t>
  </si>
  <si>
    <t>Кому нужнее</t>
  </si>
  <si>
    <t>Назначение платежа: благотворительное пожертвование для Тимура Безкоровайный</t>
  </si>
  <si>
    <t>Для Димы Балдина</t>
  </si>
  <si>
    <t>Для Антона Белоусова</t>
  </si>
  <si>
    <t>Детям</t>
  </si>
  <si>
    <t>Выздоравливай, Даниэль!!! Все будет хорошо!!!</t>
  </si>
  <si>
    <t>Илона е.</t>
  </si>
  <si>
    <t>Дима, Выздоравливай, пусть твоя жизнь будет чуточку легче!</t>
  </si>
  <si>
    <t>Я. Гульнара Тагирзяновна</t>
  </si>
  <si>
    <t>Выздоравливайте</t>
  </si>
  <si>
    <t>Помощь Антону. Пусть будет здоров.</t>
  </si>
  <si>
    <t>Ильфира</t>
  </si>
  <si>
    <t>Рамзида</t>
  </si>
  <si>
    <t>Игнат</t>
  </si>
  <si>
    <t>1156</t>
  </si>
  <si>
    <t>3085</t>
  </si>
  <si>
    <t>5317</t>
  </si>
  <si>
    <t>0694</t>
  </si>
  <si>
    <t>2667</t>
  </si>
  <si>
    <t>5831</t>
  </si>
  <si>
    <t>5094</t>
  </si>
  <si>
    <t>4776</t>
  </si>
  <si>
    <t>0673</t>
  </si>
  <si>
    <t>5432</t>
  </si>
  <si>
    <t>0884</t>
  </si>
  <si>
    <t>3985</t>
  </si>
  <si>
    <t>7924</t>
  </si>
  <si>
    <t>7417</t>
  </si>
  <si>
    <t>3976</t>
  </si>
  <si>
    <t>6224</t>
  </si>
  <si>
    <t>6258</t>
  </si>
  <si>
    <t>5381</t>
  </si>
  <si>
    <t>для Данила</t>
  </si>
  <si>
    <t>0655</t>
  </si>
  <si>
    <t>3797</t>
  </si>
  <si>
    <t>3880</t>
  </si>
  <si>
    <t>0921</t>
  </si>
  <si>
    <t>4277</t>
  </si>
  <si>
    <t>0779</t>
  </si>
  <si>
    <t>4426</t>
  </si>
  <si>
    <t>6984</t>
  </si>
  <si>
    <t>4157</t>
  </si>
  <si>
    <t>0168</t>
  </si>
  <si>
    <t>8442</t>
  </si>
  <si>
    <t>0530</t>
  </si>
  <si>
    <t>8873</t>
  </si>
  <si>
    <t>6989</t>
  </si>
  <si>
    <t>1221</t>
  </si>
  <si>
    <t>3290</t>
  </si>
  <si>
    <t>7706</t>
  </si>
  <si>
    <t>0164</t>
  </si>
  <si>
    <t>9121</t>
  </si>
  <si>
    <t>4801</t>
  </si>
  <si>
    <t>1683</t>
  </si>
  <si>
    <t>1096</t>
  </si>
  <si>
    <t>9606</t>
  </si>
  <si>
    <t>9644</t>
  </si>
  <si>
    <t>4979</t>
  </si>
  <si>
    <t>8186</t>
  </si>
  <si>
    <t>4526</t>
  </si>
  <si>
    <t>4322</t>
  </si>
  <si>
    <t>Даниле</t>
  </si>
  <si>
    <t>2909</t>
  </si>
  <si>
    <t>3348</t>
  </si>
  <si>
    <t>4547</t>
  </si>
  <si>
    <t>8117</t>
  </si>
  <si>
    <t>4360</t>
  </si>
  <si>
    <t>5690</t>
  </si>
  <si>
    <t>3077</t>
  </si>
  <si>
    <t>9035</t>
  </si>
  <si>
    <t>4443</t>
  </si>
  <si>
    <t>0004</t>
  </si>
  <si>
    <t>2205</t>
  </si>
  <si>
    <t>6525</t>
  </si>
  <si>
    <t>9882</t>
  </si>
  <si>
    <t>2529</t>
  </si>
  <si>
    <t>1876</t>
  </si>
  <si>
    <t>7546</t>
  </si>
  <si>
    <t>5252</t>
  </si>
  <si>
    <t>9660</t>
  </si>
  <si>
    <t>2848</t>
  </si>
  <si>
    <t>6020</t>
  </si>
  <si>
    <t>4937</t>
  </si>
  <si>
    <t>2290</t>
  </si>
  <si>
    <t>3090</t>
  </si>
  <si>
    <t>6420</t>
  </si>
  <si>
    <t>2791</t>
  </si>
  <si>
    <t>0989</t>
  </si>
  <si>
    <t>6952</t>
  </si>
  <si>
    <t>3747</t>
  </si>
  <si>
    <t>3236</t>
  </si>
  <si>
    <t>3584</t>
  </si>
  <si>
    <t>1019</t>
  </si>
  <si>
    <t>6460</t>
  </si>
  <si>
    <t>0997</t>
  </si>
  <si>
    <t>1811</t>
  </si>
  <si>
    <t>9655</t>
  </si>
  <si>
    <t>8997</t>
  </si>
  <si>
    <t>0896</t>
  </si>
  <si>
    <t>3187</t>
  </si>
  <si>
    <t>2074</t>
  </si>
  <si>
    <t>7766</t>
  </si>
  <si>
    <t>4841</t>
  </si>
  <si>
    <t>2526</t>
  </si>
  <si>
    <t>5600</t>
  </si>
  <si>
    <t>6595</t>
  </si>
  <si>
    <t>0627</t>
  </si>
  <si>
    <t>2992</t>
  </si>
  <si>
    <t>8707</t>
  </si>
  <si>
    <t>6711</t>
  </si>
  <si>
    <t>2363</t>
  </si>
  <si>
    <t>9727</t>
  </si>
  <si>
    <t>3437</t>
  </si>
  <si>
    <t>6022</t>
  </si>
  <si>
    <t>6099</t>
  </si>
  <si>
    <t>1959</t>
  </si>
  <si>
    <t>5979</t>
  </si>
  <si>
    <t>5080</t>
  </si>
  <si>
    <t>8350</t>
  </si>
  <si>
    <t>9980</t>
  </si>
  <si>
    <t>7000</t>
  </si>
  <si>
    <t>7136</t>
  </si>
  <si>
    <t>9357</t>
  </si>
  <si>
    <t>0295</t>
  </si>
  <si>
    <t>7350</t>
  </si>
  <si>
    <t>7555</t>
  </si>
  <si>
    <t>4057</t>
  </si>
  <si>
    <t>7269</t>
  </si>
  <si>
    <t>4912</t>
  </si>
  <si>
    <t>3025</t>
  </si>
  <si>
    <t>6662</t>
  </si>
  <si>
    <t>6346</t>
  </si>
  <si>
    <t>3391</t>
  </si>
  <si>
    <t>4948</t>
  </si>
  <si>
    <t>5552</t>
  </si>
  <si>
    <t>2544</t>
  </si>
  <si>
    <t>2532</t>
  </si>
  <si>
    <t>9734</t>
  </si>
  <si>
    <t>1443</t>
  </si>
  <si>
    <t>3175</t>
  </si>
  <si>
    <t>8215</t>
  </si>
  <si>
    <t>4749</t>
  </si>
  <si>
    <t>5949</t>
  </si>
  <si>
    <t>8352</t>
  </si>
  <si>
    <t>5312</t>
  </si>
  <si>
    <t>7578</t>
  </si>
  <si>
    <t>0049</t>
  </si>
  <si>
    <t>8939</t>
  </si>
  <si>
    <t>4376</t>
  </si>
  <si>
    <t>2272</t>
  </si>
  <si>
    <t>2331</t>
  </si>
  <si>
    <t>8639</t>
  </si>
  <si>
    <t>7338</t>
  </si>
  <si>
    <t>7032</t>
  </si>
  <si>
    <t>9886</t>
  </si>
  <si>
    <t>1263</t>
  </si>
  <si>
    <t>0108</t>
  </si>
  <si>
    <t>8477</t>
  </si>
  <si>
    <t>6269</t>
  </si>
  <si>
    <t>8650</t>
  </si>
  <si>
    <t>1384</t>
  </si>
  <si>
    <t>4249</t>
  </si>
  <si>
    <t>3282</t>
  </si>
  <si>
    <t>6570</t>
  </si>
  <si>
    <t>6390</t>
  </si>
  <si>
    <t>1525</t>
  </si>
  <si>
    <t>8019</t>
  </si>
  <si>
    <t>4658</t>
  </si>
  <si>
    <t>9044</t>
  </si>
  <si>
    <t>0824</t>
  </si>
  <si>
    <t>0707</t>
  </si>
  <si>
    <t>7008</t>
  </si>
  <si>
    <t>9396</t>
  </si>
  <si>
    <t>3444</t>
  </si>
  <si>
    <t>8082</t>
  </si>
  <si>
    <t>0429</t>
  </si>
  <si>
    <t>4196</t>
  </si>
  <si>
    <t>9598</t>
  </si>
  <si>
    <t>6743</t>
  </si>
  <si>
    <t>4615</t>
  </si>
  <si>
    <t>4575</t>
  </si>
  <si>
    <t>0600</t>
  </si>
  <si>
    <t>9998</t>
  </si>
  <si>
    <t>0217</t>
  </si>
  <si>
    <t>3108</t>
  </si>
  <si>
    <t>9735</t>
  </si>
  <si>
    <t>8969</t>
  </si>
  <si>
    <t>1278</t>
  </si>
  <si>
    <t>8181</t>
  </si>
  <si>
    <t>6040</t>
  </si>
  <si>
    <t>7640</t>
  </si>
  <si>
    <t>0737</t>
  </si>
  <si>
    <t>7995</t>
  </si>
  <si>
    <t>9010</t>
  </si>
  <si>
    <t>3153</t>
  </si>
  <si>
    <t>1831</t>
  </si>
  <si>
    <t>8941</t>
  </si>
  <si>
    <t>1866</t>
  </si>
  <si>
    <t>5329</t>
  </si>
  <si>
    <t>8501</t>
  </si>
  <si>
    <t>0170</t>
  </si>
  <si>
    <t>9143</t>
  </si>
  <si>
    <t>6561</t>
  </si>
  <si>
    <t>9416</t>
  </si>
  <si>
    <t>4270</t>
  </si>
  <si>
    <t>7811</t>
  </si>
  <si>
    <t>3513</t>
  </si>
  <si>
    <t>5661</t>
  </si>
  <si>
    <t>8574</t>
  </si>
  <si>
    <t>3023</t>
  </si>
  <si>
    <t>6608</t>
  </si>
  <si>
    <t>6330</t>
  </si>
  <si>
    <t>6804</t>
  </si>
  <si>
    <t>0730</t>
  </si>
  <si>
    <t>0094</t>
  </si>
  <si>
    <t>9964</t>
  </si>
  <si>
    <t>5403</t>
  </si>
  <si>
    <t>1353</t>
  </si>
  <si>
    <t>8085</t>
  </si>
  <si>
    <t>7900</t>
  </si>
  <si>
    <t>1435</t>
  </si>
  <si>
    <t>5112</t>
  </si>
  <si>
    <t>5070</t>
  </si>
  <si>
    <t>4018</t>
  </si>
  <si>
    <t>2070</t>
  </si>
  <si>
    <t>8284</t>
  </si>
  <si>
    <t>2473</t>
  </si>
  <si>
    <t>3435</t>
  </si>
  <si>
    <t>8912</t>
  </si>
  <si>
    <t>0512</t>
  </si>
  <si>
    <t>4772</t>
  </si>
  <si>
    <t>3821</t>
  </si>
  <si>
    <t>1931</t>
  </si>
  <si>
    <t>4446</t>
  </si>
  <si>
    <t>6274</t>
  </si>
  <si>
    <t>9474</t>
  </si>
  <si>
    <t>4799</t>
  </si>
  <si>
    <t>4172</t>
  </si>
  <si>
    <t>6334</t>
  </si>
  <si>
    <t>3611</t>
  </si>
  <si>
    <t>8833</t>
  </si>
  <si>
    <t>7229</t>
  </si>
  <si>
    <t>8084</t>
  </si>
  <si>
    <t>3558</t>
  </si>
  <si>
    <t>7103</t>
  </si>
  <si>
    <t>1421</t>
  </si>
  <si>
    <t>8307</t>
  </si>
  <si>
    <t>9105</t>
  </si>
  <si>
    <t>5599</t>
  </si>
  <si>
    <t>9592</t>
  </si>
  <si>
    <t>8722</t>
  </si>
  <si>
    <t>7785</t>
  </si>
  <si>
    <t>7181</t>
  </si>
  <si>
    <t>8909</t>
  </si>
  <si>
    <t>6971</t>
  </si>
  <si>
    <t>6696</t>
  </si>
  <si>
    <t>8796</t>
  </si>
  <si>
    <t>9261</t>
  </si>
  <si>
    <t>9880</t>
  </si>
  <si>
    <t>7894</t>
  </si>
  <si>
    <t>6423</t>
  </si>
  <si>
    <t>0905</t>
  </si>
  <si>
    <t>7736</t>
  </si>
  <si>
    <t>7704</t>
  </si>
  <si>
    <t>0181</t>
  </si>
  <si>
    <t>3549</t>
  </si>
  <si>
    <t>3896</t>
  </si>
  <si>
    <t>7352</t>
  </si>
  <si>
    <t>7255</t>
  </si>
  <si>
    <t>8365</t>
  </si>
  <si>
    <t>4597</t>
  </si>
  <si>
    <t>6724</t>
  </si>
  <si>
    <t>0647</t>
  </si>
  <si>
    <t>3162</t>
  </si>
  <si>
    <t>6301</t>
  </si>
  <si>
    <t>7411</t>
  </si>
  <si>
    <t>6936</t>
  </si>
  <si>
    <t>9844</t>
  </si>
  <si>
    <t>1281</t>
  </si>
  <si>
    <t>0215</t>
  </si>
  <si>
    <t>Сумма комиссии за незавершенные СМС  (144шт)</t>
  </si>
  <si>
    <t xml:space="preserve">т        </t>
  </si>
  <si>
    <t xml:space="preserve">Благотворительные пожертвования в фонд "Дедморозим" // сентябрь 2020   </t>
  </si>
  <si>
    <t>Благотворительные пожертвования в фонд "Дедморозим" // сентябрь 2020</t>
  </si>
  <si>
    <t xml:space="preserve">01.09.2020 </t>
  </si>
  <si>
    <t>З. ЛИЛИЯ ВЛАДИМИРОВНА</t>
  </si>
  <si>
    <t xml:space="preserve">28.09.2020 </t>
  </si>
  <si>
    <t xml:space="preserve">30.09.2020 </t>
  </si>
  <si>
    <t>Б. МАКСИМ ВЛАДИМИРОВИЧ</t>
  </si>
  <si>
    <t>Р. ЮЛИЯ НИКОЛАЕВНА</t>
  </si>
  <si>
    <t>ФОНД ПРЕЗИДЕНТСКИХ ГРАНТОВ</t>
  </si>
  <si>
    <t>Перечисление средств по договору о предоставлении гранта Президента Российской Федерации на развитие гражданского общества от 15.09.2020г. № 20-3-010022</t>
  </si>
  <si>
    <t>Школа - интернат 4 для детей с ОВЗ г. Перми, 1дК, Г. Роман Александрович</t>
  </si>
  <si>
    <t>Гимназия 8, 6а, Н. Настя, цветы жизни</t>
  </si>
  <si>
    <t>Благотворительный взнос на реализацию проекта "Рядом с мамой" по договору ДП-18/2018 от 01.11.2018.</t>
  </si>
  <si>
    <t>Благотворительный взнос на уставную деятельность фонда согласно договора № 7/2020 от 17.09.2020г.</t>
  </si>
  <si>
    <t>ИП П. ЮЛИЯ ВИТАЛЬЕВНА</t>
  </si>
  <si>
    <t>Цветы жизни. М. Дарья. Лицей 4. 3в.</t>
  </si>
  <si>
    <t>И. Татьяна</t>
  </si>
  <si>
    <t>Ольга Г.</t>
  </si>
  <si>
    <t>Р.</t>
  </si>
  <si>
    <t>От Т. Валентины СОШ 36 класс 3А</t>
  </si>
  <si>
    <t>Семья А.</t>
  </si>
  <si>
    <t>Благотворительный взнос картой на dedmorozim.ru от 31.08.2020.</t>
  </si>
  <si>
    <t>Благотворительный взнос картой на dedmorozim.ru от 01.09.2020.</t>
  </si>
  <si>
    <t>Благотворительный взнос картой на dedmorozim.ru от 02.09.2020.</t>
  </si>
  <si>
    <t>Благотворительный взнос картой на dedmorozim.ru от 03.09.2020.</t>
  </si>
  <si>
    <t>Благотворительный взнос картой на dedmorozim.ru от 05.09.2020.</t>
  </si>
  <si>
    <t>Благотворительный взнос картой на dedmorozim.ru от 04.09.2020.</t>
  </si>
  <si>
    <t>Благотворительный взнос картой на dedmorozim.ru от 06.09.2020.</t>
  </si>
  <si>
    <t>Благотворительный взнос картой на dedmorozim.ru от 07.09.2020.</t>
  </si>
  <si>
    <t>Благотворительный взнос картой на dedmorozim.ru от 08.09.2020.</t>
  </si>
  <si>
    <t>Благотворительный взнос картой на dedmorozim.ru от 09.09.2020.</t>
  </si>
  <si>
    <t>Благотворительный взнос картой на dedmorozim.ru от 10.09.2020.</t>
  </si>
  <si>
    <t>Благотворительный взнос картой на dedmorozim.ru от 13.09.2020.</t>
  </si>
  <si>
    <t>Благотворительный взнос картой на dedmorozim.ru от 11.09.2020.</t>
  </si>
  <si>
    <t>Благотворительный взнос картой на dedmorozim.ru от 12.09.2020.</t>
  </si>
  <si>
    <t>Благотворительный взнос картой на dedmorozim.ru от 14.09.2020.</t>
  </si>
  <si>
    <t>Благотворительный взнос картой на dedmorozim.ru от 15.09.2020.</t>
  </si>
  <si>
    <t>Благотворительный взнос картой на dedmorozim.ru от 16.09.2020.</t>
  </si>
  <si>
    <t>Благотворительный взнос картой на dedmorozim.ru от 17.09.2020.</t>
  </si>
  <si>
    <t>Благотворительный взнос картой на dedmorozim.ru от 19.09.2020.</t>
  </si>
  <si>
    <t>Благотворительный взнос картой на dedmorozim.ru от 18.09.2020.</t>
  </si>
  <si>
    <t>Благотворительный взнос картой на dedmorozim.ru от 20.09.2020.</t>
  </si>
  <si>
    <t>Благотворительный взнос картой на dedmorozim.ru от 21.09.2020.</t>
  </si>
  <si>
    <t>Благотворительный взнос картой на dedmorozim.ru от 22.09.2020.</t>
  </si>
  <si>
    <t>Благотворительный взнос картой на dedmorozim.ru от 23.09.2020.</t>
  </si>
  <si>
    <t>Благотворительный взнос картой на dedmorozim.ru от 24.09.2020.</t>
  </si>
  <si>
    <t>Благотворительный взнос картой на dedmorozim.ru от 27.09.2020.</t>
  </si>
  <si>
    <t>Благотворительный взнос картой на dedmorozim.ru от 26.09.2020.</t>
  </si>
  <si>
    <t>Благотворительный взнос картой на dedmorozim.ru от 25.09.2020.</t>
  </si>
  <si>
    <t>Благотворительный взнос картой на dedmorozim.ru от 28.09.2020.</t>
  </si>
  <si>
    <t>Благотворительный взнос картой на dedmorozim.ru от 29.09.2020.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</si>
</sst>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\ &quot;₽&quot;"/>
  </numFmts>
  <fonts count="13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Border="1" applyAlignment="1"/>
    <xf numFmtId="0" fontId="5" fillId="0" borderId="0" xfId="0" applyFont="1"/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1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0" fillId="0" borderId="0" xfId="0"/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4" fontId="10" fillId="0" borderId="2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6" fillId="0" borderId="3" xfId="0" applyFont="1" applyBorder="1" applyAlignment="1">
      <alignment horizontal="center" vertical="center" wrapText="1"/>
    </xf>
    <xf numFmtId="164" fontId="4" fillId="3" borderId="0" xfId="0" applyNumberFormat="1" applyFont="1" applyFill="1" applyBorder="1" applyAlignment="1"/>
    <xf numFmtId="0" fontId="6" fillId="0" borderId="3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3" fillId="0" borderId="0" xfId="0" applyNumberFormat="1" applyFont="1" applyBorder="1" applyAlignment="1">
      <alignment horizontal="left"/>
    </xf>
    <xf numFmtId="14" fontId="6" fillId="0" borderId="4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wrapText="1"/>
    </xf>
    <xf numFmtId="4" fontId="5" fillId="0" borderId="5" xfId="0" applyNumberFormat="1" applyFont="1" applyBorder="1" applyAlignment="1">
      <alignment horizontal="center"/>
    </xf>
    <xf numFmtId="14" fontId="1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/>
    </xf>
    <xf numFmtId="0" fontId="5" fillId="0" borderId="5" xfId="0" applyFont="1" applyBorder="1"/>
    <xf numFmtId="2" fontId="9" fillId="0" borderId="5" xfId="0" applyNumberFormat="1" applyFont="1" applyBorder="1"/>
    <xf numFmtId="0" fontId="9" fillId="0" borderId="5" xfId="0" applyFont="1" applyBorder="1"/>
    <xf numFmtId="2" fontId="5" fillId="0" borderId="5" xfId="0" applyNumberFormat="1" applyFont="1" applyBorder="1"/>
    <xf numFmtId="0" fontId="12" fillId="0" borderId="5" xfId="0" applyFont="1" applyBorder="1"/>
    <xf numFmtId="0" fontId="9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5" fillId="0" borderId="5" xfId="1" applyFont="1" applyBorder="1"/>
    <xf numFmtId="14" fontId="5" fillId="0" borderId="5" xfId="1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14" fontId="9" fillId="0" borderId="5" xfId="0" applyNumberFormat="1" applyFont="1" applyBorder="1" applyAlignment="1">
      <alignment horizontal="center"/>
    </xf>
    <xf numFmtId="14" fontId="12" fillId="0" borderId="5" xfId="0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165" fontId="5" fillId="0" borderId="0" xfId="1" applyNumberFormat="1" applyFont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1368"/>
  <sheetViews>
    <sheetView tabSelected="1" workbookViewId="0">
      <selection activeCell="E1" sqref="E1"/>
    </sheetView>
  </sheetViews>
  <sheetFormatPr defaultColWidth="8.6640625" defaultRowHeight="11.25"/>
  <cols>
    <col min="1" max="1" width="11.1640625" style="27" customWidth="1"/>
    <col min="2" max="2" width="38.1640625" style="28" customWidth="1"/>
    <col min="3" max="3" width="16.6640625" style="13" bestFit="1" customWidth="1"/>
    <col min="4" max="4" width="72" style="28" customWidth="1"/>
  </cols>
  <sheetData>
    <row r="1" spans="1:4" ht="15.75">
      <c r="A1" s="62" t="s">
        <v>1593</v>
      </c>
      <c r="B1" s="62"/>
      <c r="C1" s="62"/>
      <c r="D1" s="62"/>
    </row>
    <row r="2" spans="1:4" ht="12.75">
      <c r="A2" s="63" t="s">
        <v>279</v>
      </c>
      <c r="B2" s="63"/>
      <c r="C2" s="63"/>
      <c r="D2" s="63"/>
    </row>
    <row r="3" spans="1:4" ht="12.75">
      <c r="A3" s="64" t="s">
        <v>1</v>
      </c>
      <c r="B3" s="64"/>
      <c r="C3" s="64"/>
      <c r="D3" s="26">
        <f>SUM(C6:C1368)</f>
        <v>10120372.739999998</v>
      </c>
    </row>
    <row r="5" spans="1:4" s="7" customFormat="1" ht="21">
      <c r="A5" s="43" t="s">
        <v>11</v>
      </c>
      <c r="B5" s="44" t="s">
        <v>12</v>
      </c>
      <c r="C5" s="45" t="s">
        <v>2</v>
      </c>
      <c r="D5" s="44" t="s">
        <v>0</v>
      </c>
    </row>
    <row r="6" spans="1:4" s="40" customFormat="1">
      <c r="A6" s="41" t="s">
        <v>624</v>
      </c>
      <c r="B6" s="41" t="s">
        <v>389</v>
      </c>
      <c r="C6" s="42">
        <v>10</v>
      </c>
      <c r="D6" s="41" t="s">
        <v>77</v>
      </c>
    </row>
    <row r="7" spans="1:4" s="40" customFormat="1">
      <c r="A7" s="41" t="s">
        <v>624</v>
      </c>
      <c r="B7" s="41" t="s">
        <v>389</v>
      </c>
      <c r="C7" s="42">
        <v>10</v>
      </c>
      <c r="D7" s="41" t="s">
        <v>77</v>
      </c>
    </row>
    <row r="8" spans="1:4" s="40" customFormat="1">
      <c r="A8" s="41" t="s">
        <v>624</v>
      </c>
      <c r="B8" s="41" t="s">
        <v>430</v>
      </c>
      <c r="C8" s="42">
        <v>18</v>
      </c>
      <c r="D8" s="41" t="s">
        <v>77</v>
      </c>
    </row>
    <row r="9" spans="1:4" s="40" customFormat="1">
      <c r="A9" s="41" t="s">
        <v>624</v>
      </c>
      <c r="B9" s="41" t="s">
        <v>389</v>
      </c>
      <c r="C9" s="42">
        <v>30</v>
      </c>
      <c r="D9" s="41" t="s">
        <v>77</v>
      </c>
    </row>
    <row r="10" spans="1:4" s="40" customFormat="1">
      <c r="A10" s="41" t="s">
        <v>624</v>
      </c>
      <c r="B10" s="41" t="s">
        <v>389</v>
      </c>
      <c r="C10" s="42">
        <v>30</v>
      </c>
      <c r="D10" s="41" t="s">
        <v>77</v>
      </c>
    </row>
    <row r="11" spans="1:4" s="40" customFormat="1">
      <c r="A11" s="41" t="s">
        <v>624</v>
      </c>
      <c r="B11" s="41" t="s">
        <v>389</v>
      </c>
      <c r="C11" s="42">
        <v>50</v>
      </c>
      <c r="D11" s="41" t="s">
        <v>77</v>
      </c>
    </row>
    <row r="12" spans="1:4" s="40" customFormat="1">
      <c r="A12" s="41" t="s">
        <v>624</v>
      </c>
      <c r="B12" s="41" t="s">
        <v>661</v>
      </c>
      <c r="C12" s="42">
        <v>50</v>
      </c>
      <c r="D12" s="41" t="s">
        <v>77</v>
      </c>
    </row>
    <row r="13" spans="1:4" s="40" customFormat="1">
      <c r="A13" s="41" t="s">
        <v>624</v>
      </c>
      <c r="B13" s="41" t="s">
        <v>389</v>
      </c>
      <c r="C13" s="42">
        <v>50</v>
      </c>
      <c r="D13" s="41" t="s">
        <v>77</v>
      </c>
    </row>
    <row r="14" spans="1:4" s="40" customFormat="1">
      <c r="A14" s="41" t="s">
        <v>624</v>
      </c>
      <c r="B14" s="41" t="s">
        <v>389</v>
      </c>
      <c r="C14" s="42">
        <v>50</v>
      </c>
      <c r="D14" s="41" t="s">
        <v>77</v>
      </c>
    </row>
    <row r="15" spans="1:4">
      <c r="A15" s="41" t="s">
        <v>624</v>
      </c>
      <c r="B15" s="41" t="s">
        <v>389</v>
      </c>
      <c r="C15" s="42">
        <v>50</v>
      </c>
      <c r="D15" s="41" t="s">
        <v>77</v>
      </c>
    </row>
    <row r="16" spans="1:4">
      <c r="A16" s="41" t="s">
        <v>624</v>
      </c>
      <c r="B16" s="41" t="s">
        <v>389</v>
      </c>
      <c r="C16" s="42">
        <v>50</v>
      </c>
      <c r="D16" s="41" t="s">
        <v>77</v>
      </c>
    </row>
    <row r="17" spans="1:4">
      <c r="A17" s="41" t="s">
        <v>624</v>
      </c>
      <c r="B17" s="41" t="s">
        <v>389</v>
      </c>
      <c r="C17" s="42">
        <v>50</v>
      </c>
      <c r="D17" s="41" t="s">
        <v>77</v>
      </c>
    </row>
    <row r="18" spans="1:4">
      <c r="A18" s="41" t="s">
        <v>624</v>
      </c>
      <c r="B18" s="41" t="s">
        <v>389</v>
      </c>
      <c r="C18" s="42">
        <v>50</v>
      </c>
      <c r="D18" s="41" t="s">
        <v>77</v>
      </c>
    </row>
    <row r="19" spans="1:4">
      <c r="A19" s="41" t="s">
        <v>624</v>
      </c>
      <c r="B19" s="41" t="s">
        <v>310</v>
      </c>
      <c r="C19" s="42">
        <v>50</v>
      </c>
      <c r="D19" s="41" t="s">
        <v>77</v>
      </c>
    </row>
    <row r="20" spans="1:4">
      <c r="A20" s="41" t="s">
        <v>624</v>
      </c>
      <c r="B20" s="41" t="s">
        <v>131</v>
      </c>
      <c r="C20" s="42">
        <v>75</v>
      </c>
      <c r="D20" s="41" t="s">
        <v>77</v>
      </c>
    </row>
    <row r="21" spans="1:4">
      <c r="A21" s="41" t="s">
        <v>624</v>
      </c>
      <c r="B21" s="41" t="s">
        <v>312</v>
      </c>
      <c r="C21" s="42">
        <v>100</v>
      </c>
      <c r="D21" s="41" t="s">
        <v>77</v>
      </c>
    </row>
    <row r="22" spans="1:4">
      <c r="A22" s="41" t="s">
        <v>624</v>
      </c>
      <c r="B22" s="41" t="s">
        <v>658</v>
      </c>
      <c r="C22" s="42">
        <v>100</v>
      </c>
      <c r="D22" s="41" t="s">
        <v>77</v>
      </c>
    </row>
    <row r="23" spans="1:4">
      <c r="A23" s="41" t="s">
        <v>624</v>
      </c>
      <c r="B23" s="41" t="s">
        <v>619</v>
      </c>
      <c r="C23" s="42">
        <v>100</v>
      </c>
      <c r="D23" s="41" t="s">
        <v>77</v>
      </c>
    </row>
    <row r="24" spans="1:4">
      <c r="A24" s="41" t="s">
        <v>624</v>
      </c>
      <c r="B24" s="41" t="s">
        <v>669</v>
      </c>
      <c r="C24" s="42">
        <v>100</v>
      </c>
      <c r="D24" s="41" t="s">
        <v>77</v>
      </c>
    </row>
    <row r="25" spans="1:4">
      <c r="A25" s="41" t="s">
        <v>624</v>
      </c>
      <c r="B25" s="41" t="s">
        <v>659</v>
      </c>
      <c r="C25" s="42">
        <v>100</v>
      </c>
      <c r="D25" s="41" t="s">
        <v>660</v>
      </c>
    </row>
    <row r="26" spans="1:4">
      <c r="A26" s="41" t="s">
        <v>624</v>
      </c>
      <c r="B26" s="41" t="s">
        <v>618</v>
      </c>
      <c r="C26" s="42">
        <v>100</v>
      </c>
      <c r="D26" s="41" t="s">
        <v>77</v>
      </c>
    </row>
    <row r="27" spans="1:4">
      <c r="A27" s="41" t="s">
        <v>624</v>
      </c>
      <c r="B27" s="41" t="s">
        <v>154</v>
      </c>
      <c r="C27" s="42">
        <v>100</v>
      </c>
      <c r="D27" s="41" t="s">
        <v>77</v>
      </c>
    </row>
    <row r="28" spans="1:4">
      <c r="A28" s="41" t="s">
        <v>624</v>
      </c>
      <c r="B28" s="41" t="s">
        <v>263</v>
      </c>
      <c r="C28" s="42">
        <v>100</v>
      </c>
      <c r="D28" s="41" t="s">
        <v>77</v>
      </c>
    </row>
    <row r="29" spans="1:4">
      <c r="A29" s="41" t="s">
        <v>624</v>
      </c>
      <c r="B29" s="41" t="s">
        <v>571</v>
      </c>
      <c r="C29" s="42">
        <v>150</v>
      </c>
      <c r="D29" s="41" t="s">
        <v>602</v>
      </c>
    </row>
    <row r="30" spans="1:4">
      <c r="A30" s="41" t="s">
        <v>624</v>
      </c>
      <c r="B30" s="41" t="s">
        <v>605</v>
      </c>
      <c r="C30" s="42">
        <v>150</v>
      </c>
      <c r="D30" s="41" t="s">
        <v>606</v>
      </c>
    </row>
    <row r="31" spans="1:4">
      <c r="A31" s="41" t="s">
        <v>624</v>
      </c>
      <c r="B31" s="41" t="s">
        <v>621</v>
      </c>
      <c r="C31" s="42">
        <v>150</v>
      </c>
      <c r="D31" s="41" t="s">
        <v>77</v>
      </c>
    </row>
    <row r="32" spans="1:4">
      <c r="A32" s="41" t="s">
        <v>624</v>
      </c>
      <c r="B32" s="41" t="s">
        <v>625</v>
      </c>
      <c r="C32" s="42">
        <v>200</v>
      </c>
      <c r="D32" s="41" t="s">
        <v>77</v>
      </c>
    </row>
    <row r="33" spans="1:4">
      <c r="A33" s="41" t="s">
        <v>624</v>
      </c>
      <c r="B33" s="41" t="s">
        <v>648</v>
      </c>
      <c r="C33" s="42">
        <v>200</v>
      </c>
      <c r="D33" s="41" t="s">
        <v>77</v>
      </c>
    </row>
    <row r="34" spans="1:4">
      <c r="A34" s="41" t="s">
        <v>624</v>
      </c>
      <c r="B34" s="41" t="s">
        <v>655</v>
      </c>
      <c r="C34" s="42">
        <v>200</v>
      </c>
      <c r="D34" s="41" t="s">
        <v>656</v>
      </c>
    </row>
    <row r="35" spans="1:4">
      <c r="A35" s="41" t="s">
        <v>624</v>
      </c>
      <c r="B35" s="41" t="s">
        <v>662</v>
      </c>
      <c r="C35" s="42">
        <v>200</v>
      </c>
      <c r="D35" s="41" t="s">
        <v>77</v>
      </c>
    </row>
    <row r="36" spans="1:4">
      <c r="A36" s="41" t="s">
        <v>624</v>
      </c>
      <c r="B36" s="41" t="s">
        <v>681</v>
      </c>
      <c r="C36" s="42">
        <v>200</v>
      </c>
      <c r="D36" s="41" t="s">
        <v>682</v>
      </c>
    </row>
    <row r="37" spans="1:4">
      <c r="A37" s="41" t="s">
        <v>624</v>
      </c>
      <c r="B37" s="41" t="s">
        <v>722</v>
      </c>
      <c r="C37" s="42">
        <v>200</v>
      </c>
      <c r="D37" s="41" t="s">
        <v>77</v>
      </c>
    </row>
    <row r="38" spans="1:4">
      <c r="A38" s="41" t="s">
        <v>624</v>
      </c>
      <c r="B38" s="41" t="s">
        <v>772</v>
      </c>
      <c r="C38" s="42">
        <v>200</v>
      </c>
      <c r="D38" s="41" t="s">
        <v>773</v>
      </c>
    </row>
    <row r="39" spans="1:4">
      <c r="A39" s="41" t="s">
        <v>624</v>
      </c>
      <c r="B39" s="41" t="s">
        <v>784</v>
      </c>
      <c r="C39" s="42">
        <v>200</v>
      </c>
      <c r="D39" s="41" t="s">
        <v>785</v>
      </c>
    </row>
    <row r="40" spans="1:4">
      <c r="A40" s="41" t="s">
        <v>624</v>
      </c>
      <c r="B40" s="41" t="s">
        <v>817</v>
      </c>
      <c r="C40" s="42">
        <v>200</v>
      </c>
      <c r="D40" s="41" t="s">
        <v>603</v>
      </c>
    </row>
    <row r="41" spans="1:4">
      <c r="A41" s="41" t="s">
        <v>624</v>
      </c>
      <c r="B41" s="41" t="s">
        <v>623</v>
      </c>
      <c r="C41" s="42">
        <v>250</v>
      </c>
      <c r="D41" s="41" t="s">
        <v>77</v>
      </c>
    </row>
    <row r="42" spans="1:4">
      <c r="A42" s="41" t="s">
        <v>624</v>
      </c>
      <c r="B42" s="41" t="s">
        <v>673</v>
      </c>
      <c r="C42" s="42">
        <v>250</v>
      </c>
      <c r="D42" s="41" t="s">
        <v>585</v>
      </c>
    </row>
    <row r="43" spans="1:4">
      <c r="A43" s="41" t="s">
        <v>624</v>
      </c>
      <c r="B43" s="41" t="s">
        <v>364</v>
      </c>
      <c r="C43" s="42">
        <v>300</v>
      </c>
      <c r="D43" s="41" t="s">
        <v>602</v>
      </c>
    </row>
    <row r="44" spans="1:4">
      <c r="A44" s="41" t="s">
        <v>624</v>
      </c>
      <c r="B44" s="41" t="s">
        <v>649</v>
      </c>
      <c r="C44" s="42">
        <v>300</v>
      </c>
      <c r="D44" s="41" t="s">
        <v>650</v>
      </c>
    </row>
    <row r="45" spans="1:4">
      <c r="A45" s="41" t="s">
        <v>624</v>
      </c>
      <c r="B45" s="41" t="s">
        <v>665</v>
      </c>
      <c r="C45" s="42">
        <v>300</v>
      </c>
      <c r="D45" s="41" t="s">
        <v>587</v>
      </c>
    </row>
    <row r="46" spans="1:4">
      <c r="A46" s="41" t="s">
        <v>624</v>
      </c>
      <c r="B46" s="41" t="s">
        <v>439</v>
      </c>
      <c r="C46" s="42">
        <v>300</v>
      </c>
      <c r="D46" s="41" t="s">
        <v>677</v>
      </c>
    </row>
    <row r="47" spans="1:4">
      <c r="A47" s="41" t="s">
        <v>624</v>
      </c>
      <c r="B47" s="41" t="s">
        <v>679</v>
      </c>
      <c r="C47" s="42">
        <v>300</v>
      </c>
      <c r="D47" s="41" t="s">
        <v>680</v>
      </c>
    </row>
    <row r="48" spans="1:4">
      <c r="A48" s="41" t="s">
        <v>624</v>
      </c>
      <c r="B48" s="41" t="s">
        <v>679</v>
      </c>
      <c r="C48" s="42">
        <v>300</v>
      </c>
      <c r="D48" s="41" t="s">
        <v>687</v>
      </c>
    </row>
    <row r="49" spans="1:4">
      <c r="A49" s="41" t="s">
        <v>624</v>
      </c>
      <c r="B49" s="41" t="s">
        <v>429</v>
      </c>
      <c r="C49" s="42">
        <v>300</v>
      </c>
      <c r="D49" s="41" t="s">
        <v>77</v>
      </c>
    </row>
    <row r="50" spans="1:4">
      <c r="A50" s="41" t="s">
        <v>624</v>
      </c>
      <c r="B50" s="41" t="s">
        <v>771</v>
      </c>
      <c r="C50" s="42">
        <v>300</v>
      </c>
      <c r="D50" s="41" t="s">
        <v>77</v>
      </c>
    </row>
    <row r="51" spans="1:4">
      <c r="A51" s="41" t="s">
        <v>624</v>
      </c>
      <c r="B51" s="41" t="s">
        <v>774</v>
      </c>
      <c r="C51" s="42">
        <v>300</v>
      </c>
      <c r="D51" s="41" t="s">
        <v>775</v>
      </c>
    </row>
    <row r="52" spans="1:4">
      <c r="A52" s="41" t="s">
        <v>624</v>
      </c>
      <c r="B52" s="41" t="s">
        <v>780</v>
      </c>
      <c r="C52" s="42">
        <v>300</v>
      </c>
      <c r="D52" s="41" t="s">
        <v>77</v>
      </c>
    </row>
    <row r="53" spans="1:4">
      <c r="A53" s="41" t="s">
        <v>624</v>
      </c>
      <c r="B53" s="41" t="s">
        <v>259</v>
      </c>
      <c r="C53" s="42">
        <v>300</v>
      </c>
      <c r="D53" s="41" t="s">
        <v>77</v>
      </c>
    </row>
    <row r="54" spans="1:4">
      <c r="A54" s="41" t="s">
        <v>624</v>
      </c>
      <c r="B54" s="41" t="s">
        <v>817</v>
      </c>
      <c r="C54" s="42">
        <v>300</v>
      </c>
      <c r="D54" s="41" t="s">
        <v>593</v>
      </c>
    </row>
    <row r="55" spans="1:4">
      <c r="A55" s="41" t="s">
        <v>624</v>
      </c>
      <c r="B55" s="41" t="s">
        <v>820</v>
      </c>
      <c r="C55" s="42">
        <v>300</v>
      </c>
      <c r="D55" s="41" t="s">
        <v>775</v>
      </c>
    </row>
    <row r="56" spans="1:4">
      <c r="A56" s="41" t="s">
        <v>624</v>
      </c>
      <c r="B56" s="41" t="s">
        <v>626</v>
      </c>
      <c r="C56" s="42">
        <v>350</v>
      </c>
      <c r="D56" s="41" t="s">
        <v>627</v>
      </c>
    </row>
    <row r="57" spans="1:4">
      <c r="A57" s="41" t="s">
        <v>624</v>
      </c>
      <c r="B57" s="41" t="s">
        <v>626</v>
      </c>
      <c r="C57" s="42">
        <v>350</v>
      </c>
      <c r="D57" s="41" t="s">
        <v>631</v>
      </c>
    </row>
    <row r="58" spans="1:4">
      <c r="A58" s="41" t="s">
        <v>624</v>
      </c>
      <c r="B58" s="41" t="s">
        <v>605</v>
      </c>
      <c r="C58" s="42">
        <v>350</v>
      </c>
      <c r="D58" s="41" t="s">
        <v>606</v>
      </c>
    </row>
    <row r="59" spans="1:4">
      <c r="A59" s="41" t="s">
        <v>624</v>
      </c>
      <c r="B59" s="41" t="s">
        <v>675</v>
      </c>
      <c r="C59" s="42">
        <v>400</v>
      </c>
      <c r="D59" s="41" t="s">
        <v>592</v>
      </c>
    </row>
    <row r="60" spans="1:4">
      <c r="A60" s="41" t="s">
        <v>624</v>
      </c>
      <c r="B60" s="41" t="s">
        <v>676</v>
      </c>
      <c r="C60" s="42">
        <v>400</v>
      </c>
      <c r="D60" s="41" t="s">
        <v>77</v>
      </c>
    </row>
    <row r="61" spans="1:4">
      <c r="A61" s="41" t="s">
        <v>624</v>
      </c>
      <c r="B61" s="41" t="s">
        <v>319</v>
      </c>
      <c r="C61" s="42">
        <v>400</v>
      </c>
      <c r="D61" s="41" t="s">
        <v>77</v>
      </c>
    </row>
    <row r="62" spans="1:4">
      <c r="A62" s="41" t="s">
        <v>624</v>
      </c>
      <c r="B62" s="41" t="s">
        <v>612</v>
      </c>
      <c r="C62" s="42">
        <v>400</v>
      </c>
      <c r="D62" s="41" t="s">
        <v>613</v>
      </c>
    </row>
    <row r="63" spans="1:4">
      <c r="A63" s="41" t="s">
        <v>624</v>
      </c>
      <c r="B63" s="41" t="s">
        <v>628</v>
      </c>
      <c r="C63" s="42">
        <v>500</v>
      </c>
      <c r="D63" s="41" t="s">
        <v>593</v>
      </c>
    </row>
    <row r="64" spans="1:4">
      <c r="A64" s="41" t="s">
        <v>624</v>
      </c>
      <c r="B64" s="41" t="s">
        <v>630</v>
      </c>
      <c r="C64" s="42">
        <v>500</v>
      </c>
      <c r="D64" s="41" t="s">
        <v>594</v>
      </c>
    </row>
    <row r="65" spans="1:4">
      <c r="A65" s="41" t="s">
        <v>624</v>
      </c>
      <c r="B65" s="41" t="s">
        <v>635</v>
      </c>
      <c r="C65" s="42">
        <v>500</v>
      </c>
      <c r="D65" s="41" t="s">
        <v>77</v>
      </c>
    </row>
    <row r="66" spans="1:4">
      <c r="A66" s="41" t="s">
        <v>624</v>
      </c>
      <c r="B66" s="41" t="s">
        <v>636</v>
      </c>
      <c r="C66" s="42">
        <v>500</v>
      </c>
      <c r="D66" s="41" t="s">
        <v>585</v>
      </c>
    </row>
    <row r="67" spans="1:4">
      <c r="A67" s="41" t="s">
        <v>624</v>
      </c>
      <c r="B67" s="41" t="s">
        <v>646</v>
      </c>
      <c r="C67" s="42">
        <v>500</v>
      </c>
      <c r="D67" s="41" t="s">
        <v>77</v>
      </c>
    </row>
    <row r="68" spans="1:4">
      <c r="A68" s="41" t="s">
        <v>624</v>
      </c>
      <c r="B68" s="41" t="s">
        <v>612</v>
      </c>
      <c r="C68" s="42">
        <v>500</v>
      </c>
      <c r="D68" s="41" t="s">
        <v>613</v>
      </c>
    </row>
    <row r="69" spans="1:4">
      <c r="A69" s="41" t="s">
        <v>624</v>
      </c>
      <c r="B69" s="41" t="s">
        <v>317</v>
      </c>
      <c r="C69" s="42">
        <v>500</v>
      </c>
      <c r="D69" s="41" t="s">
        <v>77</v>
      </c>
    </row>
    <row r="70" spans="1:4">
      <c r="A70" s="41" t="s">
        <v>624</v>
      </c>
      <c r="B70" s="41" t="s">
        <v>652</v>
      </c>
      <c r="C70" s="42">
        <v>500</v>
      </c>
      <c r="D70" s="41" t="s">
        <v>653</v>
      </c>
    </row>
    <row r="71" spans="1:4">
      <c r="A71" s="41" t="s">
        <v>624</v>
      </c>
      <c r="B71" s="41" t="s">
        <v>654</v>
      </c>
      <c r="C71" s="42">
        <v>500</v>
      </c>
      <c r="D71" s="41" t="s">
        <v>603</v>
      </c>
    </row>
    <row r="72" spans="1:4">
      <c r="A72" s="41" t="s">
        <v>624</v>
      </c>
      <c r="B72" s="41" t="s">
        <v>674</v>
      </c>
      <c r="C72" s="42">
        <v>500</v>
      </c>
      <c r="D72" s="41" t="s">
        <v>77</v>
      </c>
    </row>
    <row r="73" spans="1:4">
      <c r="A73" s="41" t="s">
        <v>624</v>
      </c>
      <c r="B73" s="41" t="s">
        <v>688</v>
      </c>
      <c r="C73" s="42">
        <v>500</v>
      </c>
      <c r="D73" s="41" t="s">
        <v>689</v>
      </c>
    </row>
    <row r="74" spans="1:4">
      <c r="A74" s="41" t="s">
        <v>624</v>
      </c>
      <c r="B74" s="41" t="s">
        <v>694</v>
      </c>
      <c r="C74" s="42">
        <v>500</v>
      </c>
      <c r="D74" s="41" t="s">
        <v>77</v>
      </c>
    </row>
    <row r="75" spans="1:4">
      <c r="A75" s="41" t="s">
        <v>624</v>
      </c>
      <c r="B75" s="41" t="s">
        <v>713</v>
      </c>
      <c r="C75" s="42">
        <v>500</v>
      </c>
      <c r="D75" s="41" t="s">
        <v>714</v>
      </c>
    </row>
    <row r="76" spans="1:4">
      <c r="A76" s="41" t="s">
        <v>624</v>
      </c>
      <c r="B76" s="41" t="s">
        <v>80</v>
      </c>
      <c r="C76" s="42">
        <v>500</v>
      </c>
      <c r="D76" s="41" t="s">
        <v>77</v>
      </c>
    </row>
    <row r="77" spans="1:4">
      <c r="A77" s="41" t="s">
        <v>624</v>
      </c>
      <c r="B77" s="41" t="s">
        <v>729</v>
      </c>
      <c r="C77" s="42">
        <v>500</v>
      </c>
      <c r="D77" s="41" t="s">
        <v>77</v>
      </c>
    </row>
    <row r="78" spans="1:4">
      <c r="A78" s="41" t="s">
        <v>624</v>
      </c>
      <c r="B78" s="41" t="s">
        <v>683</v>
      </c>
      <c r="C78" s="42">
        <v>500</v>
      </c>
      <c r="D78" s="41" t="s">
        <v>684</v>
      </c>
    </row>
    <row r="79" spans="1:4">
      <c r="A79" s="41" t="s">
        <v>624</v>
      </c>
      <c r="B79" s="41" t="s">
        <v>599</v>
      </c>
      <c r="C79" s="42">
        <v>500</v>
      </c>
      <c r="D79" s="41" t="s">
        <v>712</v>
      </c>
    </row>
    <row r="80" spans="1:4">
      <c r="A80" s="41" t="s">
        <v>624</v>
      </c>
      <c r="B80" s="41" t="s">
        <v>783</v>
      </c>
      <c r="C80" s="42">
        <v>500</v>
      </c>
      <c r="D80" s="41" t="s">
        <v>77</v>
      </c>
    </row>
    <row r="81" spans="1:4">
      <c r="A81" s="41" t="s">
        <v>624</v>
      </c>
      <c r="B81" s="41" t="s">
        <v>793</v>
      </c>
      <c r="C81" s="42">
        <v>500</v>
      </c>
      <c r="D81" s="41" t="s">
        <v>77</v>
      </c>
    </row>
    <row r="82" spans="1:4">
      <c r="A82" s="41" t="s">
        <v>624</v>
      </c>
      <c r="B82" s="41" t="s">
        <v>243</v>
      </c>
      <c r="C82" s="42">
        <v>500</v>
      </c>
      <c r="D82" s="41" t="s">
        <v>77</v>
      </c>
    </row>
    <row r="83" spans="1:4">
      <c r="A83" s="41" t="s">
        <v>624</v>
      </c>
      <c r="B83" s="41" t="s">
        <v>157</v>
      </c>
      <c r="C83" s="42">
        <v>500</v>
      </c>
      <c r="D83" s="41" t="s">
        <v>77</v>
      </c>
    </row>
    <row r="84" spans="1:4">
      <c r="A84" s="41" t="s">
        <v>624</v>
      </c>
      <c r="B84" s="41" t="s">
        <v>240</v>
      </c>
      <c r="C84" s="42">
        <v>500</v>
      </c>
      <c r="D84" s="41" t="s">
        <v>77</v>
      </c>
    </row>
    <row r="85" spans="1:4">
      <c r="A85" s="41" t="s">
        <v>624</v>
      </c>
      <c r="B85" s="41" t="s">
        <v>370</v>
      </c>
      <c r="C85" s="42">
        <v>575</v>
      </c>
      <c r="D85" s="41" t="s">
        <v>77</v>
      </c>
    </row>
    <row r="86" spans="1:4">
      <c r="A86" s="41" t="s">
        <v>624</v>
      </c>
      <c r="B86" s="41" t="s">
        <v>816</v>
      </c>
      <c r="C86" s="42">
        <v>608.24</v>
      </c>
      <c r="D86" s="41" t="s">
        <v>77</v>
      </c>
    </row>
    <row r="87" spans="1:4">
      <c r="A87" s="41" t="s">
        <v>624</v>
      </c>
      <c r="B87" s="41" t="s">
        <v>430</v>
      </c>
      <c r="C87" s="42">
        <v>666</v>
      </c>
      <c r="D87" s="41" t="s">
        <v>77</v>
      </c>
    </row>
    <row r="88" spans="1:4">
      <c r="A88" s="41" t="s">
        <v>624</v>
      </c>
      <c r="B88" s="41" t="s">
        <v>659</v>
      </c>
      <c r="C88" s="42">
        <v>700</v>
      </c>
      <c r="D88" s="41" t="s">
        <v>660</v>
      </c>
    </row>
    <row r="89" spans="1:4">
      <c r="A89" s="41" t="s">
        <v>624</v>
      </c>
      <c r="B89" s="41" t="s">
        <v>632</v>
      </c>
      <c r="C89" s="42">
        <v>900</v>
      </c>
      <c r="D89" s="41" t="s">
        <v>633</v>
      </c>
    </row>
    <row r="90" spans="1:4">
      <c r="A90" s="41" t="s">
        <v>624</v>
      </c>
      <c r="B90" s="41" t="s">
        <v>705</v>
      </c>
      <c r="C90" s="42">
        <v>940</v>
      </c>
      <c r="D90" s="41" t="s">
        <v>706</v>
      </c>
    </row>
    <row r="91" spans="1:4">
      <c r="A91" s="41" t="s">
        <v>624</v>
      </c>
      <c r="B91" s="41" t="s">
        <v>657</v>
      </c>
      <c r="C91" s="42">
        <v>1000</v>
      </c>
      <c r="D91" s="41" t="s">
        <v>77</v>
      </c>
    </row>
    <row r="92" spans="1:4">
      <c r="A92" s="41" t="s">
        <v>624</v>
      </c>
      <c r="B92" s="41" t="s">
        <v>664</v>
      </c>
      <c r="C92" s="42">
        <v>1000</v>
      </c>
      <c r="D92" s="41" t="s">
        <v>586</v>
      </c>
    </row>
    <row r="93" spans="1:4">
      <c r="A93" s="41" t="s">
        <v>624</v>
      </c>
      <c r="B93" s="41" t="s">
        <v>668</v>
      </c>
      <c r="C93" s="42">
        <v>1000</v>
      </c>
      <c r="D93" s="41" t="s">
        <v>592</v>
      </c>
    </row>
    <row r="94" spans="1:4">
      <c r="A94" s="41" t="s">
        <v>624</v>
      </c>
      <c r="B94" s="41" t="s">
        <v>368</v>
      </c>
      <c r="C94" s="42">
        <v>1000</v>
      </c>
      <c r="D94" s="41" t="s">
        <v>77</v>
      </c>
    </row>
    <row r="95" spans="1:4">
      <c r="A95" s="41" t="s">
        <v>624</v>
      </c>
      <c r="B95" s="41" t="s">
        <v>741</v>
      </c>
      <c r="C95" s="42">
        <v>1000</v>
      </c>
      <c r="D95" s="41" t="s">
        <v>610</v>
      </c>
    </row>
    <row r="96" spans="1:4">
      <c r="A96" s="41" t="s">
        <v>624</v>
      </c>
      <c r="B96" s="41" t="s">
        <v>741</v>
      </c>
      <c r="C96" s="42">
        <v>1000</v>
      </c>
      <c r="D96" s="41" t="s">
        <v>744</v>
      </c>
    </row>
    <row r="97" spans="1:4">
      <c r="A97" s="41" t="s">
        <v>624</v>
      </c>
      <c r="B97" s="41" t="s">
        <v>777</v>
      </c>
      <c r="C97" s="42">
        <v>1000</v>
      </c>
      <c r="D97" s="41" t="s">
        <v>77</v>
      </c>
    </row>
    <row r="98" spans="1:4">
      <c r="A98" s="41" t="s">
        <v>624</v>
      </c>
      <c r="B98" s="41" t="s">
        <v>597</v>
      </c>
      <c r="C98" s="42">
        <v>1100</v>
      </c>
      <c r="D98" s="41" t="s">
        <v>598</v>
      </c>
    </row>
    <row r="99" spans="1:4">
      <c r="A99" s="41" t="s">
        <v>624</v>
      </c>
      <c r="B99" s="41" t="s">
        <v>821</v>
      </c>
      <c r="C99" s="42">
        <v>1900</v>
      </c>
      <c r="D99" s="41" t="s">
        <v>822</v>
      </c>
    </row>
    <row r="100" spans="1:4">
      <c r="A100" s="41" t="s">
        <v>624</v>
      </c>
      <c r="B100" s="41" t="s">
        <v>716</v>
      </c>
      <c r="C100" s="42">
        <v>1950</v>
      </c>
      <c r="D100" s="41" t="s">
        <v>77</v>
      </c>
    </row>
    <row r="101" spans="1:4">
      <c r="A101" s="41" t="s">
        <v>624</v>
      </c>
      <c r="B101" s="41" t="s">
        <v>639</v>
      </c>
      <c r="C101" s="42">
        <v>1960</v>
      </c>
      <c r="D101" s="41" t="s">
        <v>640</v>
      </c>
    </row>
    <row r="102" spans="1:4">
      <c r="A102" s="41" t="s">
        <v>624</v>
      </c>
      <c r="B102" s="41" t="s">
        <v>752</v>
      </c>
      <c r="C102" s="42">
        <v>2000</v>
      </c>
      <c r="D102" s="41" t="s">
        <v>77</v>
      </c>
    </row>
    <row r="103" spans="1:4">
      <c r="A103" s="41" t="s">
        <v>624</v>
      </c>
      <c r="B103" s="41" t="s">
        <v>681</v>
      </c>
      <c r="C103" s="42">
        <v>2200</v>
      </c>
      <c r="D103" s="41" t="s">
        <v>682</v>
      </c>
    </row>
    <row r="104" spans="1:4">
      <c r="A104" s="41" t="s">
        <v>624</v>
      </c>
      <c r="B104" s="41" t="s">
        <v>778</v>
      </c>
      <c r="C104" s="42">
        <v>2200</v>
      </c>
      <c r="D104" s="41" t="s">
        <v>779</v>
      </c>
    </row>
    <row r="105" spans="1:4">
      <c r="A105" s="41" t="s">
        <v>624</v>
      </c>
      <c r="B105" s="41" t="s">
        <v>786</v>
      </c>
      <c r="C105" s="42">
        <v>2200</v>
      </c>
      <c r="D105" s="41" t="s">
        <v>77</v>
      </c>
    </row>
    <row r="106" spans="1:4">
      <c r="A106" s="41" t="s">
        <v>624</v>
      </c>
      <c r="B106" s="41" t="s">
        <v>700</v>
      </c>
      <c r="C106" s="42">
        <v>2450</v>
      </c>
      <c r="D106" s="41" t="s">
        <v>701</v>
      </c>
    </row>
    <row r="107" spans="1:4">
      <c r="A107" s="41" t="s">
        <v>624</v>
      </c>
      <c r="B107" s="41" t="s">
        <v>634</v>
      </c>
      <c r="C107" s="42">
        <v>2500</v>
      </c>
      <c r="D107" s="41" t="s">
        <v>77</v>
      </c>
    </row>
    <row r="108" spans="1:4">
      <c r="A108" s="41" t="s">
        <v>624</v>
      </c>
      <c r="B108" s="41" t="s">
        <v>781</v>
      </c>
      <c r="C108" s="42">
        <v>2500</v>
      </c>
      <c r="D108" s="41" t="s">
        <v>782</v>
      </c>
    </row>
    <row r="109" spans="1:4">
      <c r="A109" s="41" t="s">
        <v>624</v>
      </c>
      <c r="B109" s="41" t="s">
        <v>789</v>
      </c>
      <c r="C109" s="42">
        <v>2500</v>
      </c>
      <c r="D109" s="41" t="s">
        <v>77</v>
      </c>
    </row>
    <row r="110" spans="1:4">
      <c r="A110" s="41" t="s">
        <v>624</v>
      </c>
      <c r="B110" s="41" t="s">
        <v>808</v>
      </c>
      <c r="C110" s="42">
        <v>2500</v>
      </c>
      <c r="D110" s="41" t="s">
        <v>809</v>
      </c>
    </row>
    <row r="111" spans="1:4">
      <c r="A111" s="41" t="s">
        <v>624</v>
      </c>
      <c r="B111" s="41" t="s">
        <v>683</v>
      </c>
      <c r="C111" s="42">
        <v>2640</v>
      </c>
      <c r="D111" s="41" t="s">
        <v>684</v>
      </c>
    </row>
    <row r="112" spans="1:4">
      <c r="A112" s="41" t="s">
        <v>624</v>
      </c>
      <c r="B112" s="41" t="s">
        <v>599</v>
      </c>
      <c r="C112" s="42">
        <v>2700</v>
      </c>
      <c r="D112" s="41" t="s">
        <v>712</v>
      </c>
    </row>
    <row r="113" spans="1:4">
      <c r="A113" s="41" t="s">
        <v>624</v>
      </c>
      <c r="B113" s="41" t="s">
        <v>720</v>
      </c>
      <c r="C113" s="42">
        <v>2700</v>
      </c>
      <c r="D113" s="41" t="s">
        <v>721</v>
      </c>
    </row>
    <row r="114" spans="1:4">
      <c r="A114" s="41" t="s">
        <v>624</v>
      </c>
      <c r="B114" s="41" t="s">
        <v>637</v>
      </c>
      <c r="C114" s="42">
        <v>2900</v>
      </c>
      <c r="D114" s="41" t="s">
        <v>638</v>
      </c>
    </row>
    <row r="115" spans="1:4">
      <c r="A115" s="41" t="s">
        <v>624</v>
      </c>
      <c r="B115" s="41" t="s">
        <v>643</v>
      </c>
      <c r="C115" s="42">
        <v>3000</v>
      </c>
      <c r="D115" s="41" t="s">
        <v>644</v>
      </c>
    </row>
    <row r="116" spans="1:4">
      <c r="A116" s="41" t="s">
        <v>624</v>
      </c>
      <c r="B116" s="41" t="s">
        <v>707</v>
      </c>
      <c r="C116" s="42">
        <v>3000</v>
      </c>
      <c r="D116" s="41" t="s">
        <v>708</v>
      </c>
    </row>
    <row r="117" spans="1:4">
      <c r="A117" s="41" t="s">
        <v>624</v>
      </c>
      <c r="B117" s="41" t="s">
        <v>726</v>
      </c>
      <c r="C117" s="42">
        <v>3000</v>
      </c>
      <c r="D117" s="41" t="s">
        <v>77</v>
      </c>
    </row>
    <row r="118" spans="1:4">
      <c r="A118" s="41" t="s">
        <v>624</v>
      </c>
      <c r="B118" s="41" t="s">
        <v>801</v>
      </c>
      <c r="C118" s="42">
        <v>3050</v>
      </c>
      <c r="D118" s="41" t="s">
        <v>802</v>
      </c>
    </row>
    <row r="119" spans="1:4">
      <c r="A119" s="41" t="s">
        <v>624</v>
      </c>
      <c r="B119" s="41" t="s">
        <v>641</v>
      </c>
      <c r="C119" s="42">
        <v>3150</v>
      </c>
      <c r="D119" s="41" t="s">
        <v>642</v>
      </c>
    </row>
    <row r="120" spans="1:4">
      <c r="A120" s="41" t="s">
        <v>624</v>
      </c>
      <c r="B120" s="41" t="s">
        <v>663</v>
      </c>
      <c r="C120" s="42">
        <v>3200</v>
      </c>
      <c r="D120" s="41" t="s">
        <v>77</v>
      </c>
    </row>
    <row r="121" spans="1:4">
      <c r="A121" s="41" t="s">
        <v>624</v>
      </c>
      <c r="B121" s="41" t="s">
        <v>796</v>
      </c>
      <c r="C121" s="42">
        <v>3200</v>
      </c>
      <c r="D121" s="41" t="s">
        <v>797</v>
      </c>
    </row>
    <row r="122" spans="1:4">
      <c r="A122" s="41" t="s">
        <v>624</v>
      </c>
      <c r="B122" s="41" t="s">
        <v>812</v>
      </c>
      <c r="C122" s="42">
        <v>3200</v>
      </c>
      <c r="D122" s="41" t="s">
        <v>813</v>
      </c>
    </row>
    <row r="123" spans="1:4">
      <c r="A123" s="41" t="s">
        <v>624</v>
      </c>
      <c r="B123" s="41" t="s">
        <v>719</v>
      </c>
      <c r="C123" s="42">
        <v>3300</v>
      </c>
      <c r="D123" s="41" t="s">
        <v>77</v>
      </c>
    </row>
    <row r="124" spans="1:4">
      <c r="A124" s="41" t="s">
        <v>624</v>
      </c>
      <c r="B124" s="41" t="s">
        <v>769</v>
      </c>
      <c r="C124" s="42">
        <v>3300</v>
      </c>
      <c r="D124" s="41" t="s">
        <v>770</v>
      </c>
    </row>
    <row r="125" spans="1:4">
      <c r="A125" s="41" t="s">
        <v>624</v>
      </c>
      <c r="B125" s="41" t="s">
        <v>542</v>
      </c>
      <c r="C125" s="42">
        <v>3500</v>
      </c>
      <c r="D125" s="41" t="s">
        <v>755</v>
      </c>
    </row>
    <row r="126" spans="1:4">
      <c r="A126" s="41" t="s">
        <v>624</v>
      </c>
      <c r="B126" s="41" t="s">
        <v>757</v>
      </c>
      <c r="C126" s="42">
        <v>3500</v>
      </c>
      <c r="D126" s="41" t="s">
        <v>758</v>
      </c>
    </row>
    <row r="127" spans="1:4">
      <c r="A127" s="41" t="s">
        <v>624</v>
      </c>
      <c r="B127" s="41" t="s">
        <v>726</v>
      </c>
      <c r="C127" s="42">
        <v>3600</v>
      </c>
      <c r="D127" s="41" t="s">
        <v>77</v>
      </c>
    </row>
    <row r="128" spans="1:4">
      <c r="A128" s="41" t="s">
        <v>624</v>
      </c>
      <c r="B128" s="41" t="s">
        <v>756</v>
      </c>
      <c r="C128" s="42">
        <v>3625.7</v>
      </c>
      <c r="D128" s="41" t="s">
        <v>77</v>
      </c>
    </row>
    <row r="129" spans="1:4">
      <c r="A129" s="41" t="s">
        <v>624</v>
      </c>
      <c r="B129" s="41" t="s">
        <v>609</v>
      </c>
      <c r="C129" s="42">
        <v>3750</v>
      </c>
      <c r="D129" s="41" t="s">
        <v>651</v>
      </c>
    </row>
    <row r="130" spans="1:4">
      <c r="A130" s="41" t="s">
        <v>624</v>
      </c>
      <c r="B130" s="41" t="s">
        <v>629</v>
      </c>
      <c r="C130" s="42">
        <v>3800</v>
      </c>
      <c r="D130" s="41" t="s">
        <v>77</v>
      </c>
    </row>
    <row r="131" spans="1:4">
      <c r="A131" s="41" t="s">
        <v>624</v>
      </c>
      <c r="B131" s="41" t="s">
        <v>790</v>
      </c>
      <c r="C131" s="42">
        <v>3800</v>
      </c>
      <c r="D131" s="41" t="s">
        <v>77</v>
      </c>
    </row>
    <row r="132" spans="1:4">
      <c r="A132" s="41" t="s">
        <v>624</v>
      </c>
      <c r="B132" s="41" t="s">
        <v>806</v>
      </c>
      <c r="C132" s="42">
        <v>3870</v>
      </c>
      <c r="D132" s="41" t="s">
        <v>807</v>
      </c>
    </row>
    <row r="133" spans="1:4">
      <c r="A133" s="41" t="s">
        <v>624</v>
      </c>
      <c r="B133" s="41" t="s">
        <v>438</v>
      </c>
      <c r="C133" s="42">
        <v>4000</v>
      </c>
      <c r="D133" s="41" t="s">
        <v>715</v>
      </c>
    </row>
    <row r="134" spans="1:4">
      <c r="A134" s="41" t="s">
        <v>624</v>
      </c>
      <c r="B134" s="41" t="s">
        <v>787</v>
      </c>
      <c r="C134" s="42">
        <v>4050</v>
      </c>
      <c r="D134" s="41" t="s">
        <v>788</v>
      </c>
    </row>
    <row r="135" spans="1:4">
      <c r="A135" s="41" t="s">
        <v>624</v>
      </c>
      <c r="B135" s="41" t="s">
        <v>723</v>
      </c>
      <c r="C135" s="42">
        <v>4100</v>
      </c>
      <c r="D135" s="41" t="s">
        <v>724</v>
      </c>
    </row>
    <row r="136" spans="1:4">
      <c r="A136" s="41" t="s">
        <v>624</v>
      </c>
      <c r="B136" s="41" t="s">
        <v>753</v>
      </c>
      <c r="C136" s="42">
        <v>4218</v>
      </c>
      <c r="D136" s="41" t="s">
        <v>754</v>
      </c>
    </row>
    <row r="137" spans="1:4">
      <c r="A137" s="41" t="s">
        <v>624</v>
      </c>
      <c r="B137" s="41" t="s">
        <v>683</v>
      </c>
      <c r="C137" s="42">
        <v>4240</v>
      </c>
      <c r="D137" s="41" t="s">
        <v>686</v>
      </c>
    </row>
    <row r="138" spans="1:4">
      <c r="A138" s="41" t="s">
        <v>624</v>
      </c>
      <c r="B138" s="41" t="s">
        <v>535</v>
      </c>
      <c r="C138" s="42">
        <v>4250</v>
      </c>
      <c r="D138" s="41" t="s">
        <v>645</v>
      </c>
    </row>
    <row r="139" spans="1:4">
      <c r="A139" s="41" t="s">
        <v>624</v>
      </c>
      <c r="B139" s="41" t="s">
        <v>1604</v>
      </c>
      <c r="C139" s="42">
        <v>4250</v>
      </c>
      <c r="D139" s="41" t="s">
        <v>727</v>
      </c>
    </row>
    <row r="140" spans="1:4">
      <c r="A140" s="41" t="s">
        <v>624</v>
      </c>
      <c r="B140" s="41" t="s">
        <v>728</v>
      </c>
      <c r="C140" s="42">
        <v>4320</v>
      </c>
      <c r="D140" s="41" t="s">
        <v>77</v>
      </c>
    </row>
    <row r="141" spans="1:4">
      <c r="A141" s="41" t="s">
        <v>624</v>
      </c>
      <c r="B141" s="41" t="s">
        <v>747</v>
      </c>
      <c r="C141" s="42">
        <v>4350</v>
      </c>
      <c r="D141" s="41" t="s">
        <v>748</v>
      </c>
    </row>
    <row r="142" spans="1:4">
      <c r="A142" s="41" t="s">
        <v>624</v>
      </c>
      <c r="B142" s="41" t="s">
        <v>749</v>
      </c>
      <c r="C142" s="42">
        <v>4400</v>
      </c>
      <c r="D142" s="41" t="s">
        <v>750</v>
      </c>
    </row>
    <row r="143" spans="1:4">
      <c r="A143" s="41" t="s">
        <v>624</v>
      </c>
      <c r="B143" s="41" t="s">
        <v>717</v>
      </c>
      <c r="C143" s="42">
        <v>4425</v>
      </c>
      <c r="D143" s="41" t="s">
        <v>718</v>
      </c>
    </row>
    <row r="144" spans="1:4">
      <c r="A144" s="41" t="s">
        <v>624</v>
      </c>
      <c r="B144" s="41" t="s">
        <v>690</v>
      </c>
      <c r="C144" s="42">
        <v>4450</v>
      </c>
      <c r="D144" s="41" t="s">
        <v>691</v>
      </c>
    </row>
    <row r="145" spans="1:4">
      <c r="A145" s="41" t="s">
        <v>624</v>
      </c>
      <c r="B145" s="41" t="s">
        <v>695</v>
      </c>
      <c r="C145" s="42">
        <v>4480</v>
      </c>
      <c r="D145" s="41" t="s">
        <v>77</v>
      </c>
    </row>
    <row r="146" spans="1:4">
      <c r="A146" s="41" t="s">
        <v>624</v>
      </c>
      <c r="B146" s="41" t="s">
        <v>739</v>
      </c>
      <c r="C146" s="42">
        <v>4500</v>
      </c>
      <c r="D146" s="41" t="s">
        <v>77</v>
      </c>
    </row>
    <row r="147" spans="1:4">
      <c r="A147" s="41" t="s">
        <v>624</v>
      </c>
      <c r="B147" s="41" t="s">
        <v>692</v>
      </c>
      <c r="C147" s="42">
        <v>4617</v>
      </c>
      <c r="D147" s="41" t="s">
        <v>693</v>
      </c>
    </row>
    <row r="148" spans="1:4">
      <c r="A148" s="41" t="s">
        <v>624</v>
      </c>
      <c r="B148" s="41" t="s">
        <v>799</v>
      </c>
      <c r="C148" s="42">
        <v>4700</v>
      </c>
      <c r="D148" s="41" t="s">
        <v>800</v>
      </c>
    </row>
    <row r="149" spans="1:4">
      <c r="A149" s="41" t="s">
        <v>624</v>
      </c>
      <c r="B149" s="41" t="s">
        <v>730</v>
      </c>
      <c r="C149" s="42">
        <v>4750</v>
      </c>
      <c r="D149" s="41" t="s">
        <v>731</v>
      </c>
    </row>
    <row r="150" spans="1:4">
      <c r="A150" s="41" t="s">
        <v>624</v>
      </c>
      <c r="B150" s="41" t="s">
        <v>547</v>
      </c>
      <c r="C150" s="42">
        <v>4800</v>
      </c>
      <c r="D150" s="41" t="s">
        <v>703</v>
      </c>
    </row>
    <row r="151" spans="1:4">
      <c r="A151" s="41" t="s">
        <v>624</v>
      </c>
      <c r="B151" s="41" t="s">
        <v>803</v>
      </c>
      <c r="C151" s="42">
        <v>4900</v>
      </c>
      <c r="D151" s="41" t="s">
        <v>804</v>
      </c>
    </row>
    <row r="152" spans="1:4">
      <c r="A152" s="41" t="s">
        <v>624</v>
      </c>
      <c r="B152" s="41" t="s">
        <v>732</v>
      </c>
      <c r="C152" s="42">
        <v>5000</v>
      </c>
      <c r="D152" s="41" t="s">
        <v>733</v>
      </c>
    </row>
    <row r="153" spans="1:4">
      <c r="A153" s="41" t="s">
        <v>624</v>
      </c>
      <c r="B153" s="41" t="s">
        <v>810</v>
      </c>
      <c r="C153" s="42">
        <v>5000</v>
      </c>
      <c r="D153" s="41" t="s">
        <v>811</v>
      </c>
    </row>
    <row r="154" spans="1:4">
      <c r="A154" s="41" t="s">
        <v>624</v>
      </c>
      <c r="B154" s="41" t="s">
        <v>726</v>
      </c>
      <c r="C154" s="42">
        <v>5300</v>
      </c>
      <c r="D154" s="41" t="s">
        <v>77</v>
      </c>
    </row>
    <row r="155" spans="1:4">
      <c r="A155" s="41" t="s">
        <v>624</v>
      </c>
      <c r="B155" s="41" t="s">
        <v>745</v>
      </c>
      <c r="C155" s="42">
        <v>5350</v>
      </c>
      <c r="D155" s="41" t="s">
        <v>746</v>
      </c>
    </row>
    <row r="156" spans="1:4">
      <c r="A156" s="41" t="s">
        <v>624</v>
      </c>
      <c r="B156" s="41" t="s">
        <v>814</v>
      </c>
      <c r="C156" s="42">
        <v>5400</v>
      </c>
      <c r="D156" s="41" t="s">
        <v>815</v>
      </c>
    </row>
    <row r="157" spans="1:4">
      <c r="A157" s="41" t="s">
        <v>624</v>
      </c>
      <c r="B157" s="41" t="s">
        <v>730</v>
      </c>
      <c r="C157" s="42">
        <v>5500</v>
      </c>
      <c r="D157" s="41" t="s">
        <v>734</v>
      </c>
    </row>
    <row r="158" spans="1:4">
      <c r="A158" s="41" t="s">
        <v>624</v>
      </c>
      <c r="B158" s="41" t="s">
        <v>685</v>
      </c>
      <c r="C158" s="42">
        <v>5600</v>
      </c>
      <c r="D158" s="41" t="s">
        <v>77</v>
      </c>
    </row>
    <row r="159" spans="1:4">
      <c r="A159" s="41" t="s">
        <v>624</v>
      </c>
      <c r="B159" s="41" t="s">
        <v>553</v>
      </c>
      <c r="C159" s="42">
        <v>5600</v>
      </c>
      <c r="D159" s="41" t="s">
        <v>740</v>
      </c>
    </row>
    <row r="160" spans="1:4">
      <c r="A160" s="41" t="s">
        <v>624</v>
      </c>
      <c r="B160" s="41" t="s">
        <v>767</v>
      </c>
      <c r="C160" s="42">
        <v>5670</v>
      </c>
      <c r="D160" s="41" t="s">
        <v>768</v>
      </c>
    </row>
    <row r="161" spans="1:4">
      <c r="A161" s="41" t="s">
        <v>624</v>
      </c>
      <c r="B161" s="41" t="s">
        <v>763</v>
      </c>
      <c r="C161" s="42">
        <v>5905</v>
      </c>
      <c r="D161" s="41" t="s">
        <v>764</v>
      </c>
    </row>
    <row r="162" spans="1:4">
      <c r="A162" s="41" t="s">
        <v>624</v>
      </c>
      <c r="B162" s="41" t="s">
        <v>678</v>
      </c>
      <c r="C162" s="42">
        <v>5950</v>
      </c>
      <c r="D162" s="41" t="s">
        <v>77</v>
      </c>
    </row>
    <row r="163" spans="1:4">
      <c r="A163" s="41" t="s">
        <v>624</v>
      </c>
      <c r="B163" s="41" t="s">
        <v>702</v>
      </c>
      <c r="C163" s="42">
        <v>5950</v>
      </c>
      <c r="D163" s="41" t="s">
        <v>77</v>
      </c>
    </row>
    <row r="164" spans="1:4">
      <c r="A164" s="41" t="s">
        <v>624</v>
      </c>
      <c r="B164" s="41" t="s">
        <v>725</v>
      </c>
      <c r="C164" s="42">
        <v>6000</v>
      </c>
      <c r="D164" s="41" t="s">
        <v>77</v>
      </c>
    </row>
    <row r="165" spans="1:4">
      <c r="A165" s="41" t="s">
        <v>624</v>
      </c>
      <c r="B165" s="41" t="s">
        <v>794</v>
      </c>
      <c r="C165" s="42">
        <v>6000</v>
      </c>
      <c r="D165" s="41" t="s">
        <v>795</v>
      </c>
    </row>
    <row r="166" spans="1:4">
      <c r="A166" s="41" t="s">
        <v>624</v>
      </c>
      <c r="B166" s="41" t="s">
        <v>759</v>
      </c>
      <c r="C166" s="42">
        <v>6150</v>
      </c>
      <c r="D166" s="41" t="s">
        <v>760</v>
      </c>
    </row>
    <row r="167" spans="1:4">
      <c r="A167" s="41" t="s">
        <v>624</v>
      </c>
      <c r="B167" s="41" t="s">
        <v>742</v>
      </c>
      <c r="C167" s="42">
        <v>6200</v>
      </c>
      <c r="D167" s="41" t="s">
        <v>743</v>
      </c>
    </row>
    <row r="168" spans="1:4">
      <c r="A168" s="41" t="s">
        <v>624</v>
      </c>
      <c r="B168" s="41" t="s">
        <v>696</v>
      </c>
      <c r="C168" s="42">
        <v>6300</v>
      </c>
      <c r="D168" s="41" t="s">
        <v>697</v>
      </c>
    </row>
    <row r="169" spans="1:4">
      <c r="A169" s="41" t="s">
        <v>624</v>
      </c>
      <c r="B169" s="41" t="s">
        <v>791</v>
      </c>
      <c r="C169" s="42">
        <v>6405</v>
      </c>
      <c r="D169" s="41" t="s">
        <v>792</v>
      </c>
    </row>
    <row r="170" spans="1:4">
      <c r="A170" s="41" t="s">
        <v>624</v>
      </c>
      <c r="B170" s="41" t="s">
        <v>818</v>
      </c>
      <c r="C170" s="42">
        <v>6500</v>
      </c>
      <c r="D170" s="41" t="s">
        <v>819</v>
      </c>
    </row>
    <row r="171" spans="1:4">
      <c r="A171" s="41" t="s">
        <v>624</v>
      </c>
      <c r="B171" s="41" t="s">
        <v>726</v>
      </c>
      <c r="C171" s="42">
        <v>6700</v>
      </c>
      <c r="D171" s="41" t="s">
        <v>77</v>
      </c>
    </row>
    <row r="172" spans="1:4">
      <c r="A172" s="41" t="s">
        <v>624</v>
      </c>
      <c r="B172" s="41" t="s">
        <v>776</v>
      </c>
      <c r="C172" s="42">
        <v>6850</v>
      </c>
      <c r="D172" s="41" t="s">
        <v>656</v>
      </c>
    </row>
    <row r="173" spans="1:4">
      <c r="A173" s="41" t="s">
        <v>624</v>
      </c>
      <c r="B173" s="41" t="s">
        <v>761</v>
      </c>
      <c r="C173" s="42">
        <v>7550</v>
      </c>
      <c r="D173" s="41" t="s">
        <v>762</v>
      </c>
    </row>
    <row r="174" spans="1:4">
      <c r="A174" s="41" t="s">
        <v>624</v>
      </c>
      <c r="B174" s="41" t="s">
        <v>794</v>
      </c>
      <c r="C174" s="42">
        <v>7650</v>
      </c>
      <c r="D174" s="41" t="s">
        <v>798</v>
      </c>
    </row>
    <row r="175" spans="1:4">
      <c r="A175" s="41" t="s">
        <v>624</v>
      </c>
      <c r="B175" s="41" t="s">
        <v>709</v>
      </c>
      <c r="C175" s="42">
        <v>7850</v>
      </c>
      <c r="D175" s="41" t="s">
        <v>710</v>
      </c>
    </row>
    <row r="176" spans="1:4">
      <c r="A176" s="41" t="s">
        <v>624</v>
      </c>
      <c r="B176" s="41" t="s">
        <v>672</v>
      </c>
      <c r="C176" s="42">
        <v>8000</v>
      </c>
      <c r="D176" s="41" t="s">
        <v>77</v>
      </c>
    </row>
    <row r="177" spans="1:4">
      <c r="A177" s="41" t="s">
        <v>624</v>
      </c>
      <c r="B177" s="41" t="s">
        <v>666</v>
      </c>
      <c r="C177" s="42">
        <v>9250</v>
      </c>
      <c r="D177" s="41" t="s">
        <v>667</v>
      </c>
    </row>
    <row r="178" spans="1:4">
      <c r="A178" s="41" t="s">
        <v>624</v>
      </c>
      <c r="B178" s="41" t="s">
        <v>765</v>
      </c>
      <c r="C178" s="42">
        <v>9600</v>
      </c>
      <c r="D178" s="41" t="s">
        <v>766</v>
      </c>
    </row>
    <row r="179" spans="1:4" ht="33.75">
      <c r="A179" s="41" t="s">
        <v>624</v>
      </c>
      <c r="B179" s="41" t="s">
        <v>514</v>
      </c>
      <c r="C179" s="42">
        <v>9960</v>
      </c>
      <c r="D179" s="41" t="s">
        <v>704</v>
      </c>
    </row>
    <row r="180" spans="1:4">
      <c r="A180" s="41" t="s">
        <v>624</v>
      </c>
      <c r="B180" s="41" t="s">
        <v>515</v>
      </c>
      <c r="C180" s="42">
        <v>10000</v>
      </c>
      <c r="D180" s="41" t="s">
        <v>77</v>
      </c>
    </row>
    <row r="181" spans="1:4">
      <c r="A181" s="41" t="s">
        <v>624</v>
      </c>
      <c r="B181" s="41" t="s">
        <v>793</v>
      </c>
      <c r="C181" s="42">
        <v>10000</v>
      </c>
      <c r="D181" s="41" t="s">
        <v>805</v>
      </c>
    </row>
    <row r="182" spans="1:4">
      <c r="A182" s="41" t="s">
        <v>624</v>
      </c>
      <c r="B182" s="41" t="s">
        <v>737</v>
      </c>
      <c r="C182" s="42">
        <v>11450</v>
      </c>
      <c r="D182" s="41" t="s">
        <v>738</v>
      </c>
    </row>
    <row r="183" spans="1:4">
      <c r="A183" s="41" t="s">
        <v>624</v>
      </c>
      <c r="B183" s="41" t="s">
        <v>698</v>
      </c>
      <c r="C183" s="42">
        <v>11500</v>
      </c>
      <c r="D183" s="41" t="s">
        <v>699</v>
      </c>
    </row>
    <row r="184" spans="1:4">
      <c r="A184" s="41" t="s">
        <v>624</v>
      </c>
      <c r="B184" s="41" t="s">
        <v>670</v>
      </c>
      <c r="C184" s="42">
        <v>12650</v>
      </c>
      <c r="D184" s="41" t="s">
        <v>671</v>
      </c>
    </row>
    <row r="185" spans="1:4">
      <c r="A185" s="41" t="s">
        <v>624</v>
      </c>
      <c r="B185" s="41" t="s">
        <v>711</v>
      </c>
      <c r="C185" s="42">
        <v>13850</v>
      </c>
      <c r="D185" s="41" t="s">
        <v>77</v>
      </c>
    </row>
    <row r="186" spans="1:4">
      <c r="A186" s="41" t="s">
        <v>624</v>
      </c>
      <c r="B186" s="41" t="s">
        <v>735</v>
      </c>
      <c r="C186" s="42">
        <v>15300</v>
      </c>
      <c r="D186" s="41" t="s">
        <v>736</v>
      </c>
    </row>
    <row r="187" spans="1:4">
      <c r="A187" s="41" t="s">
        <v>624</v>
      </c>
      <c r="B187" s="41" t="s">
        <v>339</v>
      </c>
      <c r="C187" s="42">
        <v>28811.25</v>
      </c>
      <c r="D187" s="41" t="s">
        <v>647</v>
      </c>
    </row>
    <row r="188" spans="1:4">
      <c r="A188" s="41" t="s">
        <v>624</v>
      </c>
      <c r="B188" s="41" t="s">
        <v>126</v>
      </c>
      <c r="C188" s="42">
        <v>37896.339999999997</v>
      </c>
      <c r="D188" s="41" t="s">
        <v>751</v>
      </c>
    </row>
    <row r="189" spans="1:4" ht="22.5">
      <c r="A189" s="41" t="s">
        <v>624</v>
      </c>
      <c r="B189" s="41" t="s">
        <v>125</v>
      </c>
      <c r="C189" s="42">
        <v>149045.04999999999</v>
      </c>
      <c r="D189" s="41" t="s">
        <v>2216</v>
      </c>
    </row>
    <row r="190" spans="1:4">
      <c r="A190" s="41" t="s">
        <v>823</v>
      </c>
      <c r="B190" s="41" t="s">
        <v>389</v>
      </c>
      <c r="C190" s="42">
        <v>20</v>
      </c>
      <c r="D190" s="41" t="s">
        <v>77</v>
      </c>
    </row>
    <row r="191" spans="1:4">
      <c r="A191" s="41" t="s">
        <v>823</v>
      </c>
      <c r="B191" s="41" t="s">
        <v>389</v>
      </c>
      <c r="C191" s="42">
        <v>50</v>
      </c>
      <c r="D191" s="41" t="s">
        <v>77</v>
      </c>
    </row>
    <row r="192" spans="1:4">
      <c r="A192" s="41" t="s">
        <v>823</v>
      </c>
      <c r="B192" s="41" t="s">
        <v>389</v>
      </c>
      <c r="C192" s="42">
        <v>100</v>
      </c>
      <c r="D192" s="41" t="s">
        <v>77</v>
      </c>
    </row>
    <row r="193" spans="1:4">
      <c r="A193" s="41" t="s">
        <v>823</v>
      </c>
      <c r="B193" s="41" t="s">
        <v>389</v>
      </c>
      <c r="C193" s="42">
        <v>100</v>
      </c>
      <c r="D193" s="41" t="s">
        <v>77</v>
      </c>
    </row>
    <row r="194" spans="1:4">
      <c r="A194" s="41" t="s">
        <v>823</v>
      </c>
      <c r="B194" s="41" t="s">
        <v>389</v>
      </c>
      <c r="C194" s="42">
        <v>100</v>
      </c>
      <c r="D194" s="41" t="s">
        <v>77</v>
      </c>
    </row>
    <row r="195" spans="1:4">
      <c r="A195" s="41" t="s">
        <v>823</v>
      </c>
      <c r="B195" s="41" t="s">
        <v>389</v>
      </c>
      <c r="C195" s="42">
        <v>100</v>
      </c>
      <c r="D195" s="41" t="s">
        <v>77</v>
      </c>
    </row>
    <row r="196" spans="1:4">
      <c r="A196" s="41" t="s">
        <v>823</v>
      </c>
      <c r="B196" s="41" t="s">
        <v>541</v>
      </c>
      <c r="C196" s="42">
        <v>100</v>
      </c>
      <c r="D196" s="41" t="s">
        <v>837</v>
      </c>
    </row>
    <row r="197" spans="1:4">
      <c r="A197" s="41" t="s">
        <v>823</v>
      </c>
      <c r="B197" s="41" t="s">
        <v>1604</v>
      </c>
      <c r="C197" s="42">
        <v>100</v>
      </c>
      <c r="D197" s="41" t="s">
        <v>77</v>
      </c>
    </row>
    <row r="198" spans="1:4">
      <c r="A198" s="41" t="s">
        <v>823</v>
      </c>
      <c r="B198" s="41" t="s">
        <v>389</v>
      </c>
      <c r="C198" s="42">
        <v>100</v>
      </c>
      <c r="D198" s="41" t="s">
        <v>77</v>
      </c>
    </row>
    <row r="199" spans="1:4">
      <c r="A199" s="41" t="s">
        <v>823</v>
      </c>
      <c r="B199" s="41" t="s">
        <v>389</v>
      </c>
      <c r="C199" s="42">
        <v>100</v>
      </c>
      <c r="D199" s="41" t="s">
        <v>77</v>
      </c>
    </row>
    <row r="200" spans="1:4">
      <c r="A200" s="41" t="s">
        <v>823</v>
      </c>
      <c r="B200" s="41" t="s">
        <v>389</v>
      </c>
      <c r="C200" s="42">
        <v>100</v>
      </c>
      <c r="D200" s="41" t="s">
        <v>77</v>
      </c>
    </row>
    <row r="201" spans="1:4">
      <c r="A201" s="41" t="s">
        <v>823</v>
      </c>
      <c r="B201" s="41" t="s">
        <v>130</v>
      </c>
      <c r="C201" s="42">
        <v>150</v>
      </c>
      <c r="D201" s="41" t="s">
        <v>77</v>
      </c>
    </row>
    <row r="202" spans="1:4">
      <c r="A202" s="41" t="s">
        <v>823</v>
      </c>
      <c r="B202" s="41" t="s">
        <v>862</v>
      </c>
      <c r="C202" s="42">
        <v>150</v>
      </c>
      <c r="D202" s="41" t="s">
        <v>863</v>
      </c>
    </row>
    <row r="203" spans="1:4">
      <c r="A203" s="41" t="s">
        <v>823</v>
      </c>
      <c r="B203" s="41" t="s">
        <v>862</v>
      </c>
      <c r="C203" s="42">
        <v>150</v>
      </c>
      <c r="D203" s="41" t="s">
        <v>867</v>
      </c>
    </row>
    <row r="204" spans="1:4">
      <c r="A204" s="41" t="s">
        <v>823</v>
      </c>
      <c r="B204" s="41" t="s">
        <v>824</v>
      </c>
      <c r="C204" s="42">
        <v>200</v>
      </c>
      <c r="D204" s="41" t="s">
        <v>611</v>
      </c>
    </row>
    <row r="205" spans="1:4">
      <c r="A205" s="41" t="s">
        <v>823</v>
      </c>
      <c r="B205" s="41" t="s">
        <v>389</v>
      </c>
      <c r="C205" s="42">
        <v>200</v>
      </c>
      <c r="D205" s="41" t="s">
        <v>77</v>
      </c>
    </row>
    <row r="206" spans="1:4">
      <c r="A206" s="41" t="s">
        <v>823</v>
      </c>
      <c r="B206" s="41" t="s">
        <v>589</v>
      </c>
      <c r="C206" s="42">
        <v>200</v>
      </c>
      <c r="D206" s="41" t="s">
        <v>590</v>
      </c>
    </row>
    <row r="207" spans="1:4">
      <c r="A207" s="41" t="s">
        <v>823</v>
      </c>
      <c r="B207" s="41" t="s">
        <v>866</v>
      </c>
      <c r="C207" s="42">
        <v>200</v>
      </c>
      <c r="D207" s="41" t="s">
        <v>77</v>
      </c>
    </row>
    <row r="208" spans="1:4">
      <c r="A208" s="41" t="s">
        <v>823</v>
      </c>
      <c r="B208" s="41" t="s">
        <v>879</v>
      </c>
      <c r="C208" s="42">
        <v>200</v>
      </c>
      <c r="D208" s="41" t="s">
        <v>585</v>
      </c>
    </row>
    <row r="209" spans="1:4">
      <c r="A209" s="41" t="s">
        <v>823</v>
      </c>
      <c r="B209" s="41" t="s">
        <v>913</v>
      </c>
      <c r="C209" s="42">
        <v>200</v>
      </c>
      <c r="D209" s="41" t="s">
        <v>77</v>
      </c>
    </row>
    <row r="210" spans="1:4">
      <c r="A210" s="41" t="s">
        <v>823</v>
      </c>
      <c r="B210" s="41" t="s">
        <v>725</v>
      </c>
      <c r="C210" s="42">
        <v>200</v>
      </c>
      <c r="D210" s="41" t="s">
        <v>77</v>
      </c>
    </row>
    <row r="211" spans="1:4">
      <c r="A211" s="41" t="s">
        <v>823</v>
      </c>
      <c r="B211" s="41" t="s">
        <v>949</v>
      </c>
      <c r="C211" s="42">
        <v>250</v>
      </c>
      <c r="D211" s="41" t="s">
        <v>775</v>
      </c>
    </row>
    <row r="212" spans="1:4">
      <c r="A212" s="41" t="s">
        <v>823</v>
      </c>
      <c r="B212" s="41" t="s">
        <v>957</v>
      </c>
      <c r="C212" s="42">
        <v>250</v>
      </c>
      <c r="D212" s="41" t="s">
        <v>77</v>
      </c>
    </row>
    <row r="213" spans="1:4">
      <c r="A213" s="41" t="s">
        <v>823</v>
      </c>
      <c r="B213" s="41" t="s">
        <v>362</v>
      </c>
      <c r="C213" s="42">
        <v>300</v>
      </c>
      <c r="D213" s="41" t="s">
        <v>775</v>
      </c>
    </row>
    <row r="214" spans="1:4">
      <c r="A214" s="41" t="s">
        <v>823</v>
      </c>
      <c r="B214" s="41" t="s">
        <v>826</v>
      </c>
      <c r="C214" s="42">
        <v>300</v>
      </c>
      <c r="D214" s="41" t="s">
        <v>775</v>
      </c>
    </row>
    <row r="215" spans="1:4">
      <c r="A215" s="41" t="s">
        <v>823</v>
      </c>
      <c r="B215" s="41" t="s">
        <v>916</v>
      </c>
      <c r="C215" s="42">
        <v>350</v>
      </c>
      <c r="D215" s="41" t="s">
        <v>592</v>
      </c>
    </row>
    <row r="216" spans="1:4">
      <c r="A216" s="41" t="s">
        <v>823</v>
      </c>
      <c r="B216" s="41" t="s">
        <v>902</v>
      </c>
      <c r="C216" s="42">
        <v>400</v>
      </c>
      <c r="D216" s="41" t="s">
        <v>903</v>
      </c>
    </row>
    <row r="217" spans="1:4">
      <c r="A217" s="41" t="s">
        <v>823</v>
      </c>
      <c r="B217" s="41" t="s">
        <v>937</v>
      </c>
      <c r="C217" s="42">
        <v>400</v>
      </c>
      <c r="D217" s="41" t="s">
        <v>77</v>
      </c>
    </row>
    <row r="218" spans="1:4">
      <c r="A218" s="41" t="s">
        <v>823</v>
      </c>
      <c r="B218" s="41" t="s">
        <v>825</v>
      </c>
      <c r="C218" s="42">
        <v>500</v>
      </c>
      <c r="D218" s="41" t="s">
        <v>77</v>
      </c>
    </row>
    <row r="219" spans="1:4">
      <c r="A219" s="41" t="s">
        <v>823</v>
      </c>
      <c r="B219" s="41" t="s">
        <v>364</v>
      </c>
      <c r="C219" s="42">
        <v>500</v>
      </c>
      <c r="D219" s="41" t="s">
        <v>77</v>
      </c>
    </row>
    <row r="220" spans="1:4">
      <c r="A220" s="41" t="s">
        <v>823</v>
      </c>
      <c r="B220" s="41" t="s">
        <v>886</v>
      </c>
      <c r="C220" s="42">
        <v>500</v>
      </c>
      <c r="D220" s="41" t="s">
        <v>610</v>
      </c>
    </row>
    <row r="221" spans="1:4">
      <c r="A221" s="41" t="s">
        <v>823</v>
      </c>
      <c r="B221" s="41" t="s">
        <v>899</v>
      </c>
      <c r="C221" s="42">
        <v>500</v>
      </c>
      <c r="D221" s="41" t="s">
        <v>77</v>
      </c>
    </row>
    <row r="222" spans="1:4">
      <c r="A222" s="41" t="s">
        <v>823</v>
      </c>
      <c r="B222" s="41" t="s">
        <v>956</v>
      </c>
      <c r="C222" s="42">
        <v>500</v>
      </c>
      <c r="D222" s="41" t="s">
        <v>77</v>
      </c>
    </row>
    <row r="223" spans="1:4">
      <c r="A223" s="41" t="s">
        <v>823</v>
      </c>
      <c r="B223" s="41" t="s">
        <v>659</v>
      </c>
      <c r="C223" s="42">
        <v>600</v>
      </c>
      <c r="D223" s="41" t="s">
        <v>660</v>
      </c>
    </row>
    <row r="224" spans="1:4">
      <c r="A224" s="41" t="s">
        <v>823</v>
      </c>
      <c r="B224" s="41" t="s">
        <v>578</v>
      </c>
      <c r="C224" s="42">
        <v>800</v>
      </c>
      <c r="D224" s="41" t="s">
        <v>77</v>
      </c>
    </row>
    <row r="225" spans="1:4" ht="22.5">
      <c r="A225" s="41" t="s">
        <v>823</v>
      </c>
      <c r="B225" s="41" t="s">
        <v>1594</v>
      </c>
      <c r="C225" s="42">
        <v>809.95</v>
      </c>
      <c r="D225" s="41" t="s">
        <v>1595</v>
      </c>
    </row>
    <row r="226" spans="1:4">
      <c r="A226" s="41" t="s">
        <v>823</v>
      </c>
      <c r="B226" s="41" t="s">
        <v>212</v>
      </c>
      <c r="C226" s="42">
        <v>1000</v>
      </c>
      <c r="D226" s="41" t="s">
        <v>77</v>
      </c>
    </row>
    <row r="227" spans="1:4">
      <c r="A227" s="41" t="s">
        <v>823</v>
      </c>
      <c r="B227" s="41" t="s">
        <v>318</v>
      </c>
      <c r="C227" s="42">
        <v>1000</v>
      </c>
      <c r="D227" s="41" t="s">
        <v>77</v>
      </c>
    </row>
    <row r="228" spans="1:4">
      <c r="A228" s="41" t="s">
        <v>823</v>
      </c>
      <c r="B228" s="41" t="s">
        <v>844</v>
      </c>
      <c r="C228" s="42">
        <v>1000</v>
      </c>
      <c r="D228" s="41" t="s">
        <v>77</v>
      </c>
    </row>
    <row r="229" spans="1:4">
      <c r="A229" s="41" t="s">
        <v>823</v>
      </c>
      <c r="B229" s="41" t="s">
        <v>250</v>
      </c>
      <c r="C229" s="42">
        <v>1000</v>
      </c>
      <c r="D229" s="41" t="s">
        <v>77</v>
      </c>
    </row>
    <row r="230" spans="1:4">
      <c r="A230" s="41" t="s">
        <v>823</v>
      </c>
      <c r="B230" s="41" t="s">
        <v>904</v>
      </c>
      <c r="C230" s="42">
        <v>1000</v>
      </c>
      <c r="D230" s="41" t="s">
        <v>608</v>
      </c>
    </row>
    <row r="231" spans="1:4">
      <c r="A231" s="41" t="s">
        <v>823</v>
      </c>
      <c r="B231" s="41" t="s">
        <v>908</v>
      </c>
      <c r="C231" s="42">
        <v>1000</v>
      </c>
      <c r="D231" s="41" t="s">
        <v>603</v>
      </c>
    </row>
    <row r="232" spans="1:4">
      <c r="A232" s="41" t="s">
        <v>823</v>
      </c>
      <c r="B232" s="41" t="s">
        <v>874</v>
      </c>
      <c r="C232" s="42">
        <v>1373</v>
      </c>
      <c r="D232" s="41" t="s">
        <v>77</v>
      </c>
    </row>
    <row r="233" spans="1:4">
      <c r="A233" s="41" t="s">
        <v>823</v>
      </c>
      <c r="B233" s="41" t="s">
        <v>852</v>
      </c>
      <c r="C233" s="42">
        <v>1400</v>
      </c>
      <c r="D233" s="41" t="s">
        <v>853</v>
      </c>
    </row>
    <row r="234" spans="1:4">
      <c r="A234" s="41" t="s">
        <v>823</v>
      </c>
      <c r="B234" s="41" t="s">
        <v>921</v>
      </c>
      <c r="C234" s="42">
        <v>1500</v>
      </c>
      <c r="D234" s="41" t="s">
        <v>922</v>
      </c>
    </row>
    <row r="235" spans="1:4">
      <c r="A235" s="41" t="s">
        <v>823</v>
      </c>
      <c r="B235" s="41" t="s">
        <v>564</v>
      </c>
      <c r="C235" s="42">
        <v>2000</v>
      </c>
      <c r="D235" s="41" t="s">
        <v>77</v>
      </c>
    </row>
    <row r="236" spans="1:4">
      <c r="A236" s="41" t="s">
        <v>823</v>
      </c>
      <c r="B236" s="41" t="s">
        <v>917</v>
      </c>
      <c r="C236" s="42">
        <v>2000</v>
      </c>
      <c r="D236" s="41" t="s">
        <v>918</v>
      </c>
    </row>
    <row r="237" spans="1:4">
      <c r="A237" s="41" t="s">
        <v>823</v>
      </c>
      <c r="B237" s="41" t="s">
        <v>944</v>
      </c>
      <c r="C237" s="42">
        <v>2000</v>
      </c>
      <c r="D237" s="41" t="s">
        <v>945</v>
      </c>
    </row>
    <row r="238" spans="1:4">
      <c r="A238" s="41" t="s">
        <v>823</v>
      </c>
      <c r="B238" s="41" t="s">
        <v>950</v>
      </c>
      <c r="C238" s="42">
        <v>2000</v>
      </c>
      <c r="D238" s="41" t="s">
        <v>951</v>
      </c>
    </row>
    <row r="239" spans="1:4">
      <c r="A239" s="41" t="s">
        <v>823</v>
      </c>
      <c r="B239" s="41" t="s">
        <v>954</v>
      </c>
      <c r="C239" s="42">
        <v>2000</v>
      </c>
      <c r="D239" s="41" t="s">
        <v>955</v>
      </c>
    </row>
    <row r="240" spans="1:4">
      <c r="A240" s="41" t="s">
        <v>823</v>
      </c>
      <c r="B240" s="41" t="s">
        <v>882</v>
      </c>
      <c r="C240" s="42">
        <v>2100</v>
      </c>
      <c r="D240" s="41" t="s">
        <v>883</v>
      </c>
    </row>
    <row r="241" spans="1:4">
      <c r="A241" s="41" t="s">
        <v>823</v>
      </c>
      <c r="B241" s="41" t="s">
        <v>892</v>
      </c>
      <c r="C241" s="42">
        <v>2150</v>
      </c>
      <c r="D241" s="41" t="s">
        <v>77</v>
      </c>
    </row>
    <row r="242" spans="1:4">
      <c r="A242" s="41" t="s">
        <v>823</v>
      </c>
      <c r="B242" s="41" t="s">
        <v>830</v>
      </c>
      <c r="C242" s="42">
        <v>2350</v>
      </c>
      <c r="D242" s="41" t="s">
        <v>831</v>
      </c>
    </row>
    <row r="243" spans="1:4">
      <c r="A243" s="41" t="s">
        <v>823</v>
      </c>
      <c r="B243" s="41" t="s">
        <v>841</v>
      </c>
      <c r="C243" s="42">
        <v>2350</v>
      </c>
      <c r="D243" s="41" t="s">
        <v>842</v>
      </c>
    </row>
    <row r="244" spans="1:4">
      <c r="A244" s="41" t="s">
        <v>823</v>
      </c>
      <c r="B244" s="41" t="s">
        <v>880</v>
      </c>
      <c r="C244" s="42">
        <v>2400</v>
      </c>
      <c r="D244" s="41" t="s">
        <v>881</v>
      </c>
    </row>
    <row r="245" spans="1:4">
      <c r="A245" s="41" t="s">
        <v>823</v>
      </c>
      <c r="B245" s="41" t="s">
        <v>153</v>
      </c>
      <c r="C245" s="42">
        <v>2500</v>
      </c>
      <c r="D245" s="41" t="s">
        <v>829</v>
      </c>
    </row>
    <row r="246" spans="1:4">
      <c r="A246" s="41" t="s">
        <v>823</v>
      </c>
      <c r="B246" s="41" t="s">
        <v>616</v>
      </c>
      <c r="C246" s="42">
        <v>2500</v>
      </c>
      <c r="D246" s="41" t="s">
        <v>910</v>
      </c>
    </row>
    <row r="247" spans="1:4">
      <c r="A247" s="41" t="s">
        <v>823</v>
      </c>
      <c r="B247" s="41" t="s">
        <v>940</v>
      </c>
      <c r="C247" s="42">
        <v>2500</v>
      </c>
      <c r="D247" s="41" t="s">
        <v>941</v>
      </c>
    </row>
    <row r="248" spans="1:4">
      <c r="A248" s="41" t="s">
        <v>823</v>
      </c>
      <c r="B248" s="41" t="s">
        <v>946</v>
      </c>
      <c r="C248" s="42">
        <v>2650</v>
      </c>
      <c r="D248" s="41" t="s">
        <v>947</v>
      </c>
    </row>
    <row r="249" spans="1:4">
      <c r="A249" s="41" t="s">
        <v>823</v>
      </c>
      <c r="B249" s="41" t="s">
        <v>843</v>
      </c>
      <c r="C249" s="42">
        <v>2900</v>
      </c>
      <c r="D249" s="41" t="s">
        <v>77</v>
      </c>
    </row>
    <row r="250" spans="1:4">
      <c r="A250" s="41" t="s">
        <v>823</v>
      </c>
      <c r="B250" s="41" t="s">
        <v>864</v>
      </c>
      <c r="C250" s="42">
        <v>2900</v>
      </c>
      <c r="D250" s="41" t="s">
        <v>865</v>
      </c>
    </row>
    <row r="251" spans="1:4">
      <c r="A251" s="41" t="s">
        <v>823</v>
      </c>
      <c r="B251" s="41" t="s">
        <v>868</v>
      </c>
      <c r="C251" s="42">
        <v>3000</v>
      </c>
      <c r="D251" s="41" t="s">
        <v>869</v>
      </c>
    </row>
    <row r="252" spans="1:4">
      <c r="A252" s="41" t="s">
        <v>823</v>
      </c>
      <c r="B252" s="41" t="s">
        <v>870</v>
      </c>
      <c r="C252" s="42">
        <v>3200</v>
      </c>
      <c r="D252" s="41" t="s">
        <v>871</v>
      </c>
    </row>
    <row r="253" spans="1:4">
      <c r="A253" s="41" t="s">
        <v>823</v>
      </c>
      <c r="B253" s="41" t="s">
        <v>832</v>
      </c>
      <c r="C253" s="42">
        <v>3750</v>
      </c>
      <c r="D253" s="41" t="s">
        <v>602</v>
      </c>
    </row>
    <row r="254" spans="1:4">
      <c r="A254" s="41" t="s">
        <v>823</v>
      </c>
      <c r="B254" s="41" t="s">
        <v>935</v>
      </c>
      <c r="C254" s="42">
        <v>4000</v>
      </c>
      <c r="D254" s="41" t="s">
        <v>936</v>
      </c>
    </row>
    <row r="255" spans="1:4">
      <c r="A255" s="41" t="s">
        <v>823</v>
      </c>
      <c r="B255" s="41" t="s">
        <v>589</v>
      </c>
      <c r="C255" s="42">
        <v>4250</v>
      </c>
      <c r="D255" s="41" t="s">
        <v>906</v>
      </c>
    </row>
    <row r="256" spans="1:4">
      <c r="A256" s="41" t="s">
        <v>823</v>
      </c>
      <c r="B256" s="41" t="s">
        <v>839</v>
      </c>
      <c r="C256" s="42">
        <v>4300</v>
      </c>
      <c r="D256" s="41" t="s">
        <v>840</v>
      </c>
    </row>
    <row r="257" spans="1:4">
      <c r="A257" s="41" t="s">
        <v>823</v>
      </c>
      <c r="B257" s="41" t="s">
        <v>895</v>
      </c>
      <c r="C257" s="42">
        <v>4300</v>
      </c>
      <c r="D257" s="41" t="s">
        <v>896</v>
      </c>
    </row>
    <row r="258" spans="1:4">
      <c r="A258" s="41" t="s">
        <v>823</v>
      </c>
      <c r="B258" s="41" t="s">
        <v>948</v>
      </c>
      <c r="C258" s="42">
        <v>4300</v>
      </c>
      <c r="D258" s="41" t="s">
        <v>77</v>
      </c>
    </row>
    <row r="259" spans="1:4">
      <c r="A259" s="41" t="s">
        <v>823</v>
      </c>
      <c r="B259" s="41" t="s">
        <v>923</v>
      </c>
      <c r="C259" s="42">
        <v>4500</v>
      </c>
      <c r="D259" s="41" t="s">
        <v>924</v>
      </c>
    </row>
    <row r="260" spans="1:4">
      <c r="A260" s="41" t="s">
        <v>823</v>
      </c>
      <c r="B260" s="41" t="s">
        <v>849</v>
      </c>
      <c r="C260" s="42">
        <v>4550</v>
      </c>
      <c r="D260" s="41" t="s">
        <v>77</v>
      </c>
    </row>
    <row r="261" spans="1:4">
      <c r="A261" s="41" t="s">
        <v>823</v>
      </c>
      <c r="B261" s="41" t="s">
        <v>925</v>
      </c>
      <c r="C261" s="42">
        <v>4550</v>
      </c>
      <c r="D261" s="41" t="s">
        <v>926</v>
      </c>
    </row>
    <row r="262" spans="1:4">
      <c r="A262" s="41" t="s">
        <v>823</v>
      </c>
      <c r="B262" s="41" t="s">
        <v>858</v>
      </c>
      <c r="C262" s="42">
        <v>4700</v>
      </c>
      <c r="D262" s="41" t="s">
        <v>859</v>
      </c>
    </row>
    <row r="263" spans="1:4">
      <c r="A263" s="41" t="s">
        <v>823</v>
      </c>
      <c r="B263" s="41" t="s">
        <v>907</v>
      </c>
      <c r="C263" s="42">
        <v>5000</v>
      </c>
      <c r="D263" s="41" t="s">
        <v>77</v>
      </c>
    </row>
    <row r="264" spans="1:4">
      <c r="A264" s="41" t="s">
        <v>823</v>
      </c>
      <c r="B264" s="41" t="s">
        <v>914</v>
      </c>
      <c r="C264" s="42">
        <v>5000</v>
      </c>
      <c r="D264" s="41" t="s">
        <v>915</v>
      </c>
    </row>
    <row r="265" spans="1:4">
      <c r="A265" s="41" t="s">
        <v>823</v>
      </c>
      <c r="B265" s="41" t="s">
        <v>875</v>
      </c>
      <c r="C265" s="42">
        <v>5100</v>
      </c>
      <c r="D265" s="41" t="s">
        <v>876</v>
      </c>
    </row>
    <row r="266" spans="1:4">
      <c r="A266" s="41" t="s">
        <v>823</v>
      </c>
      <c r="B266" s="41" t="s">
        <v>900</v>
      </c>
      <c r="C266" s="42">
        <v>5200</v>
      </c>
      <c r="D266" s="41" t="s">
        <v>901</v>
      </c>
    </row>
    <row r="267" spans="1:4">
      <c r="A267" s="41" t="s">
        <v>823</v>
      </c>
      <c r="B267" s="41" t="s">
        <v>938</v>
      </c>
      <c r="C267" s="42">
        <v>5353</v>
      </c>
      <c r="D267" s="41" t="s">
        <v>939</v>
      </c>
    </row>
    <row r="268" spans="1:4">
      <c r="A268" s="41" t="s">
        <v>823</v>
      </c>
      <c r="B268" s="41" t="s">
        <v>927</v>
      </c>
      <c r="C268" s="42">
        <v>5450</v>
      </c>
      <c r="D268" s="41" t="s">
        <v>928</v>
      </c>
    </row>
    <row r="269" spans="1:4">
      <c r="A269" s="41" t="s">
        <v>823</v>
      </c>
      <c r="B269" s="41" t="s">
        <v>882</v>
      </c>
      <c r="C269" s="42">
        <v>5700</v>
      </c>
      <c r="D269" s="41" t="s">
        <v>883</v>
      </c>
    </row>
    <row r="270" spans="1:4">
      <c r="A270" s="41" t="s">
        <v>823</v>
      </c>
      <c r="B270" s="41" t="s">
        <v>854</v>
      </c>
      <c r="C270" s="42">
        <v>5800</v>
      </c>
      <c r="D270" s="41" t="s">
        <v>855</v>
      </c>
    </row>
    <row r="271" spans="1:4">
      <c r="A271" s="41" t="s">
        <v>823</v>
      </c>
      <c r="B271" s="41" t="s">
        <v>893</v>
      </c>
      <c r="C271" s="42">
        <v>6000</v>
      </c>
      <c r="D271" s="41" t="s">
        <v>894</v>
      </c>
    </row>
    <row r="272" spans="1:4">
      <c r="A272" s="41" t="s">
        <v>823</v>
      </c>
      <c r="B272" s="41" t="s">
        <v>952</v>
      </c>
      <c r="C272" s="42">
        <v>6000</v>
      </c>
      <c r="D272" s="41" t="s">
        <v>953</v>
      </c>
    </row>
    <row r="273" spans="1:4">
      <c r="A273" s="41" t="s">
        <v>823</v>
      </c>
      <c r="B273" s="41" t="s">
        <v>860</v>
      </c>
      <c r="C273" s="42">
        <v>6100</v>
      </c>
      <c r="D273" s="41" t="s">
        <v>861</v>
      </c>
    </row>
    <row r="274" spans="1:4">
      <c r="A274" s="41" t="s">
        <v>823</v>
      </c>
      <c r="B274" s="41" t="s">
        <v>884</v>
      </c>
      <c r="C274" s="42">
        <v>6100</v>
      </c>
      <c r="D274" s="41" t="s">
        <v>885</v>
      </c>
    </row>
    <row r="275" spans="1:4">
      <c r="A275" s="41" t="s">
        <v>823</v>
      </c>
      <c r="B275" s="41" t="s">
        <v>850</v>
      </c>
      <c r="C275" s="42">
        <v>6450</v>
      </c>
      <c r="D275" s="41" t="s">
        <v>851</v>
      </c>
    </row>
    <row r="276" spans="1:4">
      <c r="A276" s="41" t="s">
        <v>823</v>
      </c>
      <c r="B276" s="41" t="s">
        <v>887</v>
      </c>
      <c r="C276" s="42">
        <v>6450</v>
      </c>
      <c r="D276" s="41" t="s">
        <v>888</v>
      </c>
    </row>
    <row r="277" spans="1:4">
      <c r="A277" s="41" t="s">
        <v>823</v>
      </c>
      <c r="B277" s="41" t="s">
        <v>833</v>
      </c>
      <c r="C277" s="42">
        <v>6540</v>
      </c>
      <c r="D277" s="41" t="s">
        <v>834</v>
      </c>
    </row>
    <row r="278" spans="1:4">
      <c r="A278" s="41" t="s">
        <v>823</v>
      </c>
      <c r="B278" s="41" t="s">
        <v>845</v>
      </c>
      <c r="C278" s="42">
        <v>6600</v>
      </c>
      <c r="D278" s="41" t="s">
        <v>846</v>
      </c>
    </row>
    <row r="279" spans="1:4">
      <c r="A279" s="41" t="s">
        <v>823</v>
      </c>
      <c r="B279" s="41" t="s">
        <v>838</v>
      </c>
      <c r="C279" s="42">
        <v>6750</v>
      </c>
      <c r="D279" s="41" t="s">
        <v>77</v>
      </c>
    </row>
    <row r="280" spans="1:4">
      <c r="A280" s="41" t="s">
        <v>823</v>
      </c>
      <c r="B280" s="41" t="s">
        <v>872</v>
      </c>
      <c r="C280" s="42">
        <v>7200</v>
      </c>
      <c r="D280" s="41" t="s">
        <v>873</v>
      </c>
    </row>
    <row r="281" spans="1:4">
      <c r="A281" s="41" t="s">
        <v>823</v>
      </c>
      <c r="B281" s="41" t="s">
        <v>929</v>
      </c>
      <c r="C281" s="42">
        <v>7475</v>
      </c>
      <c r="D281" s="41" t="s">
        <v>930</v>
      </c>
    </row>
    <row r="282" spans="1:4">
      <c r="A282" s="41" t="s">
        <v>823</v>
      </c>
      <c r="B282" s="41" t="s">
        <v>835</v>
      </c>
      <c r="C282" s="42">
        <v>7760</v>
      </c>
      <c r="D282" s="41" t="s">
        <v>836</v>
      </c>
    </row>
    <row r="283" spans="1:4">
      <c r="A283" s="41" t="s">
        <v>823</v>
      </c>
      <c r="B283" s="41" t="s">
        <v>889</v>
      </c>
      <c r="C283" s="42">
        <v>8000</v>
      </c>
      <c r="D283" s="41" t="s">
        <v>891</v>
      </c>
    </row>
    <row r="284" spans="1:4">
      <c r="A284" s="41" t="s">
        <v>823</v>
      </c>
      <c r="B284" s="41" t="s">
        <v>877</v>
      </c>
      <c r="C284" s="42">
        <v>8200</v>
      </c>
      <c r="D284" s="41" t="s">
        <v>878</v>
      </c>
    </row>
    <row r="285" spans="1:4">
      <c r="A285" s="41" t="s">
        <v>823</v>
      </c>
      <c r="B285" s="41" t="s">
        <v>942</v>
      </c>
      <c r="C285" s="42">
        <v>8400</v>
      </c>
      <c r="D285" s="41" t="s">
        <v>943</v>
      </c>
    </row>
    <row r="286" spans="1:4">
      <c r="A286" s="41" t="s">
        <v>823</v>
      </c>
      <c r="B286" s="41" t="s">
        <v>895</v>
      </c>
      <c r="C286" s="42">
        <v>8900</v>
      </c>
      <c r="D286" s="41" t="s">
        <v>897</v>
      </c>
    </row>
    <row r="287" spans="1:4">
      <c r="A287" s="41" t="s">
        <v>823</v>
      </c>
      <c r="B287" s="41" t="s">
        <v>889</v>
      </c>
      <c r="C287" s="42">
        <v>9000</v>
      </c>
      <c r="D287" s="41" t="s">
        <v>890</v>
      </c>
    </row>
    <row r="288" spans="1:4">
      <c r="A288" s="41" t="s">
        <v>823</v>
      </c>
      <c r="B288" s="41" t="s">
        <v>919</v>
      </c>
      <c r="C288" s="42">
        <v>9150</v>
      </c>
      <c r="D288" s="41" t="s">
        <v>920</v>
      </c>
    </row>
    <row r="289" spans="1:4">
      <c r="A289" s="41" t="s">
        <v>823</v>
      </c>
      <c r="B289" s="41" t="s">
        <v>931</v>
      </c>
      <c r="C289" s="42">
        <v>9650</v>
      </c>
      <c r="D289" s="41" t="s">
        <v>932</v>
      </c>
    </row>
    <row r="290" spans="1:4">
      <c r="A290" s="41" t="s">
        <v>823</v>
      </c>
      <c r="B290" s="41" t="s">
        <v>933</v>
      </c>
      <c r="C290" s="42">
        <v>9750</v>
      </c>
      <c r="D290" s="41" t="s">
        <v>934</v>
      </c>
    </row>
    <row r="291" spans="1:4">
      <c r="A291" s="41" t="s">
        <v>823</v>
      </c>
      <c r="B291" s="41" t="s">
        <v>827</v>
      </c>
      <c r="C291" s="42">
        <v>9955</v>
      </c>
      <c r="D291" s="41" t="s">
        <v>828</v>
      </c>
    </row>
    <row r="292" spans="1:4">
      <c r="A292" s="41" t="s">
        <v>823</v>
      </c>
      <c r="B292" s="41" t="s">
        <v>847</v>
      </c>
      <c r="C292" s="42">
        <v>10200</v>
      </c>
      <c r="D292" s="41" t="s">
        <v>848</v>
      </c>
    </row>
    <row r="293" spans="1:4">
      <c r="A293" s="41" t="s">
        <v>823</v>
      </c>
      <c r="B293" s="41" t="s">
        <v>911</v>
      </c>
      <c r="C293" s="42">
        <v>10200</v>
      </c>
      <c r="D293" s="41" t="s">
        <v>912</v>
      </c>
    </row>
    <row r="294" spans="1:4" ht="22.5">
      <c r="A294" s="41" t="s">
        <v>823</v>
      </c>
      <c r="B294" s="41" t="s">
        <v>127</v>
      </c>
      <c r="C294" s="42">
        <v>11340.35</v>
      </c>
      <c r="D294" s="41" t="s">
        <v>898</v>
      </c>
    </row>
    <row r="295" spans="1:4">
      <c r="A295" s="41" t="s">
        <v>823</v>
      </c>
      <c r="B295" s="41" t="s">
        <v>126</v>
      </c>
      <c r="C295" s="42">
        <v>21729.06</v>
      </c>
      <c r="D295" s="41" t="s">
        <v>909</v>
      </c>
    </row>
    <row r="296" spans="1:4">
      <c r="A296" s="41" t="s">
        <v>823</v>
      </c>
      <c r="B296" s="41" t="s">
        <v>339</v>
      </c>
      <c r="C296" s="42">
        <v>27400</v>
      </c>
      <c r="D296" s="41" t="s">
        <v>1596</v>
      </c>
    </row>
    <row r="297" spans="1:4">
      <c r="A297" s="41" t="s">
        <v>823</v>
      </c>
      <c r="B297" s="41" t="s">
        <v>856</v>
      </c>
      <c r="C297" s="42">
        <v>50000</v>
      </c>
      <c r="D297" s="41" t="s">
        <v>857</v>
      </c>
    </row>
    <row r="298" spans="1:4">
      <c r="A298" s="41" t="s">
        <v>823</v>
      </c>
      <c r="B298" s="41" t="s">
        <v>125</v>
      </c>
      <c r="C298" s="42">
        <v>57416.17</v>
      </c>
      <c r="D298" s="41" t="s">
        <v>2217</v>
      </c>
    </row>
    <row r="299" spans="1:4" ht="22.5">
      <c r="A299" s="41" t="s">
        <v>823</v>
      </c>
      <c r="B299" s="41" t="s">
        <v>905</v>
      </c>
      <c r="C299" s="42">
        <v>100000</v>
      </c>
      <c r="D299" s="41" t="s">
        <v>77</v>
      </c>
    </row>
    <row r="300" spans="1:4">
      <c r="A300" s="41" t="s">
        <v>958</v>
      </c>
      <c r="B300" s="41" t="s">
        <v>1033</v>
      </c>
      <c r="C300" s="42">
        <v>30</v>
      </c>
      <c r="D300" s="41" t="s">
        <v>77</v>
      </c>
    </row>
    <row r="301" spans="1:4">
      <c r="A301" s="41" t="s">
        <v>958</v>
      </c>
      <c r="B301" s="41" t="s">
        <v>511</v>
      </c>
      <c r="C301" s="42">
        <v>79</v>
      </c>
      <c r="D301" s="41" t="s">
        <v>77</v>
      </c>
    </row>
    <row r="302" spans="1:4">
      <c r="A302" s="41" t="s">
        <v>958</v>
      </c>
      <c r="B302" s="41" t="s">
        <v>200</v>
      </c>
      <c r="C302" s="42">
        <v>90</v>
      </c>
      <c r="D302" s="41" t="s">
        <v>77</v>
      </c>
    </row>
    <row r="303" spans="1:4">
      <c r="A303" s="41" t="s">
        <v>958</v>
      </c>
      <c r="B303" s="41" t="s">
        <v>389</v>
      </c>
      <c r="C303" s="42">
        <v>100</v>
      </c>
      <c r="D303" s="41" t="s">
        <v>77</v>
      </c>
    </row>
    <row r="304" spans="1:4">
      <c r="A304" s="41" t="s">
        <v>958</v>
      </c>
      <c r="B304" s="41" t="s">
        <v>389</v>
      </c>
      <c r="C304" s="42">
        <v>100</v>
      </c>
      <c r="D304" s="41" t="s">
        <v>77</v>
      </c>
    </row>
    <row r="305" spans="1:4">
      <c r="A305" s="41" t="s">
        <v>958</v>
      </c>
      <c r="B305" s="41" t="s">
        <v>456</v>
      </c>
      <c r="C305" s="42">
        <v>100</v>
      </c>
      <c r="D305" s="41" t="s">
        <v>77</v>
      </c>
    </row>
    <row r="306" spans="1:4">
      <c r="A306" s="41" t="s">
        <v>958</v>
      </c>
      <c r="B306" s="41" t="s">
        <v>389</v>
      </c>
      <c r="C306" s="42">
        <v>100</v>
      </c>
      <c r="D306" s="41" t="s">
        <v>77</v>
      </c>
    </row>
    <row r="307" spans="1:4">
      <c r="A307" s="41" t="s">
        <v>958</v>
      </c>
      <c r="B307" s="41" t="s">
        <v>389</v>
      </c>
      <c r="C307" s="42">
        <v>100</v>
      </c>
      <c r="D307" s="41" t="s">
        <v>77</v>
      </c>
    </row>
    <row r="308" spans="1:4">
      <c r="A308" s="41" t="s">
        <v>958</v>
      </c>
      <c r="B308" s="41" t="s">
        <v>389</v>
      </c>
      <c r="C308" s="42">
        <v>100</v>
      </c>
      <c r="D308" s="41" t="s">
        <v>77</v>
      </c>
    </row>
    <row r="309" spans="1:4">
      <c r="A309" s="41" t="s">
        <v>958</v>
      </c>
      <c r="B309" s="41" t="s">
        <v>874</v>
      </c>
      <c r="C309" s="42">
        <v>100</v>
      </c>
      <c r="D309" s="41" t="s">
        <v>77</v>
      </c>
    </row>
    <row r="310" spans="1:4">
      <c r="A310" s="41" t="s">
        <v>958</v>
      </c>
      <c r="B310" s="41" t="s">
        <v>1038</v>
      </c>
      <c r="C310" s="42">
        <v>100</v>
      </c>
      <c r="D310" s="41" t="s">
        <v>77</v>
      </c>
    </row>
    <row r="311" spans="1:4">
      <c r="A311" s="41" t="s">
        <v>958</v>
      </c>
      <c r="B311" s="41" t="s">
        <v>1039</v>
      </c>
      <c r="C311" s="42">
        <v>100</v>
      </c>
      <c r="D311" s="41" t="s">
        <v>77</v>
      </c>
    </row>
    <row r="312" spans="1:4">
      <c r="A312" s="41" t="s">
        <v>958</v>
      </c>
      <c r="B312" s="41" t="s">
        <v>79</v>
      </c>
      <c r="C312" s="42">
        <v>100</v>
      </c>
      <c r="D312" s="41" t="s">
        <v>77</v>
      </c>
    </row>
    <row r="313" spans="1:4">
      <c r="A313" s="41" t="s">
        <v>958</v>
      </c>
      <c r="B313" s="41" t="s">
        <v>552</v>
      </c>
      <c r="C313" s="42">
        <v>115</v>
      </c>
      <c r="D313" s="41" t="s">
        <v>1025</v>
      </c>
    </row>
    <row r="314" spans="1:4">
      <c r="A314" s="41" t="s">
        <v>958</v>
      </c>
      <c r="B314" s="41" t="s">
        <v>371</v>
      </c>
      <c r="C314" s="42">
        <v>200</v>
      </c>
      <c r="D314" s="41" t="s">
        <v>77</v>
      </c>
    </row>
    <row r="315" spans="1:4">
      <c r="A315" s="41" t="s">
        <v>958</v>
      </c>
      <c r="B315" s="41" t="s">
        <v>747</v>
      </c>
      <c r="C315" s="42">
        <v>200</v>
      </c>
      <c r="D315" s="41" t="s">
        <v>748</v>
      </c>
    </row>
    <row r="316" spans="1:4">
      <c r="A316" s="41" t="s">
        <v>958</v>
      </c>
      <c r="B316" s="41" t="s">
        <v>389</v>
      </c>
      <c r="C316" s="42">
        <v>200</v>
      </c>
      <c r="D316" s="41" t="s">
        <v>77</v>
      </c>
    </row>
    <row r="317" spans="1:4">
      <c r="A317" s="41" t="s">
        <v>958</v>
      </c>
      <c r="B317" s="41" t="s">
        <v>988</v>
      </c>
      <c r="C317" s="42">
        <v>200</v>
      </c>
      <c r="D317" s="41" t="s">
        <v>989</v>
      </c>
    </row>
    <row r="318" spans="1:4">
      <c r="A318" s="41" t="s">
        <v>958</v>
      </c>
      <c r="B318" s="41" t="s">
        <v>1042</v>
      </c>
      <c r="C318" s="42">
        <v>200</v>
      </c>
      <c r="D318" s="41" t="s">
        <v>77</v>
      </c>
    </row>
    <row r="319" spans="1:4">
      <c r="A319" s="41" t="s">
        <v>958</v>
      </c>
      <c r="B319" s="41" t="s">
        <v>591</v>
      </c>
      <c r="C319" s="42">
        <v>210</v>
      </c>
      <c r="D319" s="41" t="s">
        <v>982</v>
      </c>
    </row>
    <row r="320" spans="1:4">
      <c r="A320" s="41" t="s">
        <v>958</v>
      </c>
      <c r="B320" s="41" t="s">
        <v>85</v>
      </c>
      <c r="C320" s="42">
        <v>300</v>
      </c>
      <c r="D320" s="41" t="s">
        <v>77</v>
      </c>
    </row>
    <row r="321" spans="1:4">
      <c r="A321" s="41" t="s">
        <v>958</v>
      </c>
      <c r="B321" s="41" t="s">
        <v>248</v>
      </c>
      <c r="C321" s="42">
        <v>300</v>
      </c>
      <c r="D321" s="41" t="s">
        <v>77</v>
      </c>
    </row>
    <row r="322" spans="1:4" ht="22.5">
      <c r="A322" s="41" t="s">
        <v>958</v>
      </c>
      <c r="B322" s="41" t="s">
        <v>1010</v>
      </c>
      <c r="C322" s="42">
        <v>300</v>
      </c>
      <c r="D322" s="41" t="s">
        <v>1011</v>
      </c>
    </row>
    <row r="323" spans="1:4">
      <c r="A323" s="41" t="s">
        <v>958</v>
      </c>
      <c r="B323" s="41" t="s">
        <v>1014</v>
      </c>
      <c r="C323" s="42">
        <v>300</v>
      </c>
      <c r="D323" s="41" t="s">
        <v>77</v>
      </c>
    </row>
    <row r="324" spans="1:4">
      <c r="A324" s="41" t="s">
        <v>958</v>
      </c>
      <c r="B324" s="41" t="s">
        <v>1024</v>
      </c>
      <c r="C324" s="42">
        <v>300</v>
      </c>
      <c r="D324" s="41" t="s">
        <v>77</v>
      </c>
    </row>
    <row r="325" spans="1:4">
      <c r="A325" s="41" t="s">
        <v>958</v>
      </c>
      <c r="B325" s="41" t="s">
        <v>432</v>
      </c>
      <c r="C325" s="42">
        <v>350</v>
      </c>
      <c r="D325" s="41" t="s">
        <v>77</v>
      </c>
    </row>
    <row r="326" spans="1:4">
      <c r="A326" s="41" t="s">
        <v>958</v>
      </c>
      <c r="B326" s="41" t="s">
        <v>296</v>
      </c>
      <c r="C326" s="42">
        <v>500</v>
      </c>
      <c r="D326" s="41" t="s">
        <v>77</v>
      </c>
    </row>
    <row r="327" spans="1:4">
      <c r="A327" s="41" t="s">
        <v>958</v>
      </c>
      <c r="B327" s="41" t="s">
        <v>540</v>
      </c>
      <c r="C327" s="42">
        <v>500</v>
      </c>
      <c r="D327" s="41" t="s">
        <v>77</v>
      </c>
    </row>
    <row r="328" spans="1:4">
      <c r="A328" s="41" t="s">
        <v>958</v>
      </c>
      <c r="B328" s="41" t="s">
        <v>1015</v>
      </c>
      <c r="C328" s="42">
        <v>500</v>
      </c>
      <c r="D328" s="41" t="s">
        <v>77</v>
      </c>
    </row>
    <row r="329" spans="1:4">
      <c r="A329" s="41" t="s">
        <v>958</v>
      </c>
      <c r="B329" s="41" t="s">
        <v>1040</v>
      </c>
      <c r="C329" s="42">
        <v>500</v>
      </c>
      <c r="D329" s="41" t="s">
        <v>77</v>
      </c>
    </row>
    <row r="330" spans="1:4">
      <c r="A330" s="41" t="s">
        <v>958</v>
      </c>
      <c r="B330" s="41" t="s">
        <v>998</v>
      </c>
      <c r="C330" s="42">
        <v>825</v>
      </c>
      <c r="D330" s="41" t="s">
        <v>999</v>
      </c>
    </row>
    <row r="331" spans="1:4">
      <c r="A331" s="41" t="s">
        <v>958</v>
      </c>
      <c r="B331" s="41" t="s">
        <v>250</v>
      </c>
      <c r="C331" s="42">
        <v>1000</v>
      </c>
      <c r="D331" s="41" t="s">
        <v>77</v>
      </c>
    </row>
    <row r="332" spans="1:4">
      <c r="A332" s="41" t="s">
        <v>958</v>
      </c>
      <c r="B332" s="41" t="s">
        <v>1041</v>
      </c>
      <c r="C332" s="42">
        <v>1111</v>
      </c>
      <c r="D332" s="41" t="s">
        <v>77</v>
      </c>
    </row>
    <row r="333" spans="1:4">
      <c r="A333" s="41" t="s">
        <v>958</v>
      </c>
      <c r="B333" s="41" t="s">
        <v>270</v>
      </c>
      <c r="C333" s="42">
        <v>1160</v>
      </c>
      <c r="D333" s="41" t="s">
        <v>151</v>
      </c>
    </row>
    <row r="334" spans="1:4">
      <c r="A334" s="41" t="s">
        <v>958</v>
      </c>
      <c r="B334" s="41" t="s">
        <v>974</v>
      </c>
      <c r="C334" s="42">
        <v>1600</v>
      </c>
      <c r="D334" s="41" t="s">
        <v>975</v>
      </c>
    </row>
    <row r="335" spans="1:4">
      <c r="A335" s="41" t="s">
        <v>958</v>
      </c>
      <c r="B335" s="41" t="s">
        <v>1004</v>
      </c>
      <c r="C335" s="42">
        <v>1650</v>
      </c>
      <c r="D335" s="41" t="s">
        <v>1005</v>
      </c>
    </row>
    <row r="336" spans="1:4">
      <c r="A336" s="41" t="s">
        <v>958</v>
      </c>
      <c r="B336" s="41" t="s">
        <v>513</v>
      </c>
      <c r="C336" s="42">
        <v>2000</v>
      </c>
      <c r="D336" s="41" t="s">
        <v>77</v>
      </c>
    </row>
    <row r="337" spans="1:4">
      <c r="A337" s="41" t="s">
        <v>958</v>
      </c>
      <c r="B337" s="41" t="s">
        <v>82</v>
      </c>
      <c r="C337" s="42">
        <v>2000</v>
      </c>
      <c r="D337" s="41" t="s">
        <v>77</v>
      </c>
    </row>
    <row r="338" spans="1:4">
      <c r="A338" s="41" t="s">
        <v>958</v>
      </c>
      <c r="B338" s="41" t="s">
        <v>241</v>
      </c>
      <c r="C338" s="42">
        <v>2000</v>
      </c>
      <c r="D338" s="41" t="s">
        <v>77</v>
      </c>
    </row>
    <row r="339" spans="1:4">
      <c r="A339" s="41" t="s">
        <v>958</v>
      </c>
      <c r="B339" s="41" t="s">
        <v>980</v>
      </c>
      <c r="C339" s="42">
        <v>2006</v>
      </c>
      <c r="D339" s="41" t="s">
        <v>981</v>
      </c>
    </row>
    <row r="340" spans="1:4">
      <c r="A340" s="41" t="s">
        <v>958</v>
      </c>
      <c r="B340" s="41" t="s">
        <v>591</v>
      </c>
      <c r="C340" s="42">
        <v>2200</v>
      </c>
      <c r="D340" s="41" t="s">
        <v>979</v>
      </c>
    </row>
    <row r="341" spans="1:4">
      <c r="A341" s="41" t="s">
        <v>958</v>
      </c>
      <c r="B341" s="41" t="s">
        <v>447</v>
      </c>
      <c r="C341" s="42">
        <v>2200</v>
      </c>
      <c r="D341" s="41" t="s">
        <v>1009</v>
      </c>
    </row>
    <row r="342" spans="1:4">
      <c r="A342" s="41" t="s">
        <v>958</v>
      </c>
      <c r="B342" s="41" t="s">
        <v>972</v>
      </c>
      <c r="C342" s="42">
        <v>2500</v>
      </c>
      <c r="D342" s="41" t="s">
        <v>973</v>
      </c>
    </row>
    <row r="343" spans="1:4">
      <c r="A343" s="41" t="s">
        <v>958</v>
      </c>
      <c r="B343" s="41" t="s">
        <v>992</v>
      </c>
      <c r="C343" s="42">
        <v>2500</v>
      </c>
      <c r="D343" s="41" t="s">
        <v>993</v>
      </c>
    </row>
    <row r="344" spans="1:4">
      <c r="A344" s="41" t="s">
        <v>958</v>
      </c>
      <c r="B344" s="41" t="s">
        <v>974</v>
      </c>
      <c r="C344" s="42">
        <v>2700</v>
      </c>
      <c r="D344" s="41" t="s">
        <v>976</v>
      </c>
    </row>
    <row r="345" spans="1:4">
      <c r="A345" s="41" t="s">
        <v>958</v>
      </c>
      <c r="B345" s="41" t="s">
        <v>988</v>
      </c>
      <c r="C345" s="42">
        <v>2700</v>
      </c>
      <c r="D345" s="41" t="s">
        <v>989</v>
      </c>
    </row>
    <row r="346" spans="1:4">
      <c r="A346" s="41" t="s">
        <v>958</v>
      </c>
      <c r="B346" s="41" t="s">
        <v>1028</v>
      </c>
      <c r="C346" s="42">
        <v>2875.6</v>
      </c>
      <c r="D346" s="41" t="s">
        <v>1029</v>
      </c>
    </row>
    <row r="347" spans="1:4">
      <c r="A347" s="41" t="s">
        <v>958</v>
      </c>
      <c r="B347" s="41" t="s">
        <v>1032</v>
      </c>
      <c r="C347" s="42">
        <v>2900</v>
      </c>
      <c r="D347" s="41" t="s">
        <v>77</v>
      </c>
    </row>
    <row r="348" spans="1:4">
      <c r="A348" s="41" t="s">
        <v>958</v>
      </c>
      <c r="B348" s="41" t="s">
        <v>179</v>
      </c>
      <c r="C348" s="42">
        <v>3000</v>
      </c>
      <c r="D348" s="41" t="s">
        <v>77</v>
      </c>
    </row>
    <row r="349" spans="1:4">
      <c r="A349" s="41" t="s">
        <v>958</v>
      </c>
      <c r="B349" s="41" t="s">
        <v>968</v>
      </c>
      <c r="C349" s="42">
        <v>3200</v>
      </c>
      <c r="D349" s="41" t="s">
        <v>969</v>
      </c>
    </row>
    <row r="350" spans="1:4">
      <c r="A350" s="41" t="s">
        <v>958</v>
      </c>
      <c r="B350" s="41" t="s">
        <v>1043</v>
      </c>
      <c r="C350" s="42">
        <v>3700</v>
      </c>
      <c r="D350" s="41" t="s">
        <v>1044</v>
      </c>
    </row>
    <row r="351" spans="1:4">
      <c r="A351" s="41" t="s">
        <v>958</v>
      </c>
      <c r="B351" s="41" t="s">
        <v>1030</v>
      </c>
      <c r="C351" s="42">
        <v>3800</v>
      </c>
      <c r="D351" s="41" t="s">
        <v>1031</v>
      </c>
    </row>
    <row r="352" spans="1:4">
      <c r="A352" s="41" t="s">
        <v>958</v>
      </c>
      <c r="B352" s="41" t="s">
        <v>959</v>
      </c>
      <c r="C352" s="42">
        <v>4053</v>
      </c>
      <c r="D352" s="41" t="s">
        <v>77</v>
      </c>
    </row>
    <row r="353" spans="1:4">
      <c r="A353" s="41" t="s">
        <v>958</v>
      </c>
      <c r="B353" s="41" t="s">
        <v>962</v>
      </c>
      <c r="C353" s="42">
        <v>4250</v>
      </c>
      <c r="D353" s="41" t="s">
        <v>963</v>
      </c>
    </row>
    <row r="354" spans="1:4">
      <c r="A354" s="41" t="s">
        <v>958</v>
      </c>
      <c r="B354" s="41" t="s">
        <v>964</v>
      </c>
      <c r="C354" s="42">
        <v>4500</v>
      </c>
      <c r="D354" s="41" t="s">
        <v>965</v>
      </c>
    </row>
    <row r="355" spans="1:4">
      <c r="A355" s="41" t="s">
        <v>958</v>
      </c>
      <c r="B355" s="41" t="s">
        <v>986</v>
      </c>
      <c r="C355" s="42">
        <v>4500</v>
      </c>
      <c r="D355" s="41" t="s">
        <v>987</v>
      </c>
    </row>
    <row r="356" spans="1:4">
      <c r="A356" s="41" t="s">
        <v>958</v>
      </c>
      <c r="B356" s="41" t="s">
        <v>1020</v>
      </c>
      <c r="C356" s="42">
        <v>4500</v>
      </c>
      <c r="D356" s="41" t="s">
        <v>1021</v>
      </c>
    </row>
    <row r="357" spans="1:4">
      <c r="A357" s="41" t="s">
        <v>958</v>
      </c>
      <c r="B357" s="41" t="s">
        <v>1012</v>
      </c>
      <c r="C357" s="42">
        <v>4800</v>
      </c>
      <c r="D357" s="41" t="s">
        <v>1013</v>
      </c>
    </row>
    <row r="358" spans="1:4">
      <c r="A358" s="41" t="s">
        <v>958</v>
      </c>
      <c r="B358" s="41" t="s">
        <v>984</v>
      </c>
      <c r="C358" s="42">
        <v>5000</v>
      </c>
      <c r="D358" s="41" t="s">
        <v>985</v>
      </c>
    </row>
    <row r="359" spans="1:4">
      <c r="A359" s="41" t="s">
        <v>958</v>
      </c>
      <c r="B359" s="41" t="s">
        <v>1034</v>
      </c>
      <c r="C359" s="42">
        <v>5325</v>
      </c>
      <c r="D359" s="41" t="s">
        <v>1035</v>
      </c>
    </row>
    <row r="360" spans="1:4">
      <c r="A360" s="41" t="s">
        <v>958</v>
      </c>
      <c r="B360" s="41" t="s">
        <v>966</v>
      </c>
      <c r="C360" s="42">
        <v>5500</v>
      </c>
      <c r="D360" s="41" t="s">
        <v>967</v>
      </c>
    </row>
    <row r="361" spans="1:4">
      <c r="A361" s="41" t="s">
        <v>958</v>
      </c>
      <c r="B361" s="41" t="s">
        <v>109</v>
      </c>
      <c r="C361" s="42">
        <v>5630</v>
      </c>
      <c r="D361" s="41" t="s">
        <v>77</v>
      </c>
    </row>
    <row r="362" spans="1:4">
      <c r="A362" s="41" t="s">
        <v>958</v>
      </c>
      <c r="B362" s="41" t="s">
        <v>1026</v>
      </c>
      <c r="C362" s="42">
        <v>6000</v>
      </c>
      <c r="D362" s="41" t="s">
        <v>1027</v>
      </c>
    </row>
    <row r="363" spans="1:4">
      <c r="A363" s="41" t="s">
        <v>958</v>
      </c>
      <c r="B363" s="41" t="s">
        <v>983</v>
      </c>
      <c r="C363" s="42">
        <v>6400</v>
      </c>
      <c r="D363" s="41" t="s">
        <v>77</v>
      </c>
    </row>
    <row r="364" spans="1:4">
      <c r="A364" s="41" t="s">
        <v>958</v>
      </c>
      <c r="B364" s="41" t="s">
        <v>1018</v>
      </c>
      <c r="C364" s="42">
        <v>6400</v>
      </c>
      <c r="D364" s="41" t="s">
        <v>1019</v>
      </c>
    </row>
    <row r="365" spans="1:4">
      <c r="A365" s="41" t="s">
        <v>958</v>
      </c>
      <c r="B365" s="41" t="s">
        <v>572</v>
      </c>
      <c r="C365" s="42">
        <v>6550</v>
      </c>
      <c r="D365" s="41" t="s">
        <v>995</v>
      </c>
    </row>
    <row r="366" spans="1:4">
      <c r="A366" s="41" t="s">
        <v>958</v>
      </c>
      <c r="B366" s="41" t="s">
        <v>1036</v>
      </c>
      <c r="C366" s="42">
        <v>6700</v>
      </c>
      <c r="D366" s="41" t="s">
        <v>1037</v>
      </c>
    </row>
    <row r="367" spans="1:4">
      <c r="A367" s="41" t="s">
        <v>958</v>
      </c>
      <c r="B367" s="41" t="s">
        <v>1045</v>
      </c>
      <c r="C367" s="42">
        <v>6837</v>
      </c>
      <c r="D367" s="41" t="s">
        <v>1046</v>
      </c>
    </row>
    <row r="368" spans="1:4">
      <c r="A368" s="41" t="s">
        <v>958</v>
      </c>
      <c r="B368" s="41" t="s">
        <v>977</v>
      </c>
      <c r="C368" s="42">
        <v>6900</v>
      </c>
      <c r="D368" s="41" t="s">
        <v>978</v>
      </c>
    </row>
    <row r="369" spans="1:4">
      <c r="A369" s="41" t="s">
        <v>958</v>
      </c>
      <c r="B369" s="41" t="s">
        <v>1002</v>
      </c>
      <c r="C369" s="42">
        <v>7000</v>
      </c>
      <c r="D369" s="41" t="s">
        <v>1003</v>
      </c>
    </row>
    <row r="370" spans="1:4">
      <c r="A370" s="41" t="s">
        <v>958</v>
      </c>
      <c r="B370" s="41" t="s">
        <v>1006</v>
      </c>
      <c r="C370" s="42">
        <v>7000</v>
      </c>
      <c r="D370" s="41" t="s">
        <v>1007</v>
      </c>
    </row>
    <row r="371" spans="1:4">
      <c r="A371" s="41" t="s">
        <v>958</v>
      </c>
      <c r="B371" s="41" t="s">
        <v>1022</v>
      </c>
      <c r="C371" s="42">
        <v>7800</v>
      </c>
      <c r="D371" s="41" t="s">
        <v>1023</v>
      </c>
    </row>
    <row r="372" spans="1:4">
      <c r="A372" s="41" t="s">
        <v>958</v>
      </c>
      <c r="B372" s="41" t="s">
        <v>960</v>
      </c>
      <c r="C372" s="42">
        <v>8000</v>
      </c>
      <c r="D372" s="41" t="s">
        <v>961</v>
      </c>
    </row>
    <row r="373" spans="1:4">
      <c r="A373" s="41" t="s">
        <v>958</v>
      </c>
      <c r="B373" s="41" t="s">
        <v>994</v>
      </c>
      <c r="C373" s="42">
        <v>8100</v>
      </c>
      <c r="D373" s="41" t="s">
        <v>77</v>
      </c>
    </row>
    <row r="374" spans="1:4">
      <c r="A374" s="41" t="s">
        <v>958</v>
      </c>
      <c r="B374" s="41" t="s">
        <v>970</v>
      </c>
      <c r="C374" s="42">
        <v>8250</v>
      </c>
      <c r="D374" s="41" t="s">
        <v>971</v>
      </c>
    </row>
    <row r="375" spans="1:4">
      <c r="A375" s="41" t="s">
        <v>958</v>
      </c>
      <c r="B375" s="41" t="s">
        <v>996</v>
      </c>
      <c r="C375" s="42">
        <v>8300</v>
      </c>
      <c r="D375" s="41" t="s">
        <v>997</v>
      </c>
    </row>
    <row r="376" spans="1:4">
      <c r="A376" s="41" t="s">
        <v>958</v>
      </c>
      <c r="B376" s="41" t="s">
        <v>990</v>
      </c>
      <c r="C376" s="42">
        <v>8500</v>
      </c>
      <c r="D376" s="41" t="s">
        <v>991</v>
      </c>
    </row>
    <row r="377" spans="1:4">
      <c r="A377" s="41" t="s">
        <v>958</v>
      </c>
      <c r="B377" s="41" t="s">
        <v>1000</v>
      </c>
      <c r="C377" s="42">
        <v>8900</v>
      </c>
      <c r="D377" s="41" t="s">
        <v>1001</v>
      </c>
    </row>
    <row r="378" spans="1:4">
      <c r="A378" s="41" t="s">
        <v>958</v>
      </c>
      <c r="B378" s="41" t="s">
        <v>1016</v>
      </c>
      <c r="C378" s="42">
        <v>10700</v>
      </c>
      <c r="D378" s="41" t="s">
        <v>1017</v>
      </c>
    </row>
    <row r="379" spans="1:4">
      <c r="A379" s="41" t="s">
        <v>958</v>
      </c>
      <c r="B379" s="41" t="s">
        <v>339</v>
      </c>
      <c r="C379" s="42">
        <v>17750</v>
      </c>
      <c r="D379" s="41" t="s">
        <v>1596</v>
      </c>
    </row>
    <row r="380" spans="1:4">
      <c r="A380" s="41" t="s">
        <v>958</v>
      </c>
      <c r="B380" s="41" t="s">
        <v>126</v>
      </c>
      <c r="C380" s="42">
        <v>23765.4</v>
      </c>
      <c r="D380" s="41" t="s">
        <v>1008</v>
      </c>
    </row>
    <row r="381" spans="1:4">
      <c r="A381" s="41" t="s">
        <v>958</v>
      </c>
      <c r="B381" s="41" t="s">
        <v>125</v>
      </c>
      <c r="C381" s="42">
        <v>67706.67</v>
      </c>
      <c r="D381" s="41" t="s">
        <v>2218</v>
      </c>
    </row>
    <row r="382" spans="1:4">
      <c r="A382" s="41" t="s">
        <v>1047</v>
      </c>
      <c r="B382" s="41" t="s">
        <v>389</v>
      </c>
      <c r="C382" s="42">
        <v>20</v>
      </c>
      <c r="D382" s="41" t="s">
        <v>77</v>
      </c>
    </row>
    <row r="383" spans="1:4">
      <c r="A383" s="41" t="s">
        <v>1047</v>
      </c>
      <c r="B383" s="41" t="s">
        <v>1070</v>
      </c>
      <c r="C383" s="42">
        <v>20.9</v>
      </c>
      <c r="D383" s="41" t="s">
        <v>77</v>
      </c>
    </row>
    <row r="384" spans="1:4">
      <c r="A384" s="41" t="s">
        <v>1047</v>
      </c>
      <c r="B384" s="41" t="s">
        <v>1051</v>
      </c>
      <c r="C384" s="42">
        <v>45.9</v>
      </c>
      <c r="D384" s="41" t="s">
        <v>77</v>
      </c>
    </row>
    <row r="385" spans="1:4">
      <c r="A385" s="41" t="s">
        <v>1047</v>
      </c>
      <c r="B385" s="41" t="s">
        <v>1076</v>
      </c>
      <c r="C385" s="42">
        <v>46.62</v>
      </c>
      <c r="D385" s="41" t="s">
        <v>77</v>
      </c>
    </row>
    <row r="386" spans="1:4">
      <c r="A386" s="41" t="s">
        <v>1047</v>
      </c>
      <c r="B386" s="41" t="s">
        <v>389</v>
      </c>
      <c r="C386" s="42">
        <v>50</v>
      </c>
      <c r="D386" s="41" t="s">
        <v>77</v>
      </c>
    </row>
    <row r="387" spans="1:4">
      <c r="A387" s="41" t="s">
        <v>1047</v>
      </c>
      <c r="B387" s="41" t="s">
        <v>201</v>
      </c>
      <c r="C387" s="42">
        <v>50</v>
      </c>
      <c r="D387" s="41" t="s">
        <v>77</v>
      </c>
    </row>
    <row r="388" spans="1:4">
      <c r="A388" s="41" t="s">
        <v>1047</v>
      </c>
      <c r="B388" s="41" t="s">
        <v>389</v>
      </c>
      <c r="C388" s="42">
        <v>50</v>
      </c>
      <c r="D388" s="41" t="s">
        <v>77</v>
      </c>
    </row>
    <row r="389" spans="1:4">
      <c r="A389" s="41" t="s">
        <v>1047</v>
      </c>
      <c r="B389" s="41" t="s">
        <v>389</v>
      </c>
      <c r="C389" s="42">
        <v>50</v>
      </c>
      <c r="D389" s="41" t="s">
        <v>77</v>
      </c>
    </row>
    <row r="390" spans="1:4">
      <c r="A390" s="41" t="s">
        <v>1047</v>
      </c>
      <c r="B390" s="41" t="s">
        <v>1050</v>
      </c>
      <c r="C390" s="42">
        <v>100</v>
      </c>
      <c r="D390" s="41" t="s">
        <v>77</v>
      </c>
    </row>
    <row r="391" spans="1:4">
      <c r="A391" s="41" t="s">
        <v>1047</v>
      </c>
      <c r="B391" s="41" t="s">
        <v>1061</v>
      </c>
      <c r="C391" s="42">
        <v>100</v>
      </c>
      <c r="D391" s="41" t="s">
        <v>592</v>
      </c>
    </row>
    <row r="392" spans="1:4">
      <c r="A392" s="41" t="s">
        <v>1047</v>
      </c>
      <c r="B392" s="41" t="s">
        <v>389</v>
      </c>
      <c r="C392" s="42">
        <v>100</v>
      </c>
      <c r="D392" s="41" t="s">
        <v>77</v>
      </c>
    </row>
    <row r="393" spans="1:4">
      <c r="A393" s="41" t="s">
        <v>1047</v>
      </c>
      <c r="B393" s="41" t="s">
        <v>389</v>
      </c>
      <c r="C393" s="42">
        <v>100</v>
      </c>
      <c r="D393" s="41" t="s">
        <v>77</v>
      </c>
    </row>
    <row r="394" spans="1:4">
      <c r="A394" s="41" t="s">
        <v>1047</v>
      </c>
      <c r="B394" s="41" t="s">
        <v>442</v>
      </c>
      <c r="C394" s="42">
        <v>100</v>
      </c>
      <c r="D394" s="41" t="s">
        <v>77</v>
      </c>
    </row>
    <row r="395" spans="1:4">
      <c r="A395" s="41" t="s">
        <v>1047</v>
      </c>
      <c r="B395" s="41" t="s">
        <v>162</v>
      </c>
      <c r="C395" s="42">
        <v>100</v>
      </c>
      <c r="D395" s="41" t="s">
        <v>77</v>
      </c>
    </row>
    <row r="396" spans="1:4">
      <c r="A396" s="41" t="s">
        <v>1047</v>
      </c>
      <c r="B396" s="41" t="s">
        <v>389</v>
      </c>
      <c r="C396" s="42">
        <v>100</v>
      </c>
      <c r="D396" s="41" t="s">
        <v>77</v>
      </c>
    </row>
    <row r="397" spans="1:4">
      <c r="A397" s="41" t="s">
        <v>1047</v>
      </c>
      <c r="B397" s="41" t="s">
        <v>389</v>
      </c>
      <c r="C397" s="42">
        <v>100</v>
      </c>
      <c r="D397" s="41" t="s">
        <v>77</v>
      </c>
    </row>
    <row r="398" spans="1:4">
      <c r="A398" s="41" t="s">
        <v>1047</v>
      </c>
      <c r="B398" s="41" t="s">
        <v>584</v>
      </c>
      <c r="C398" s="42">
        <v>100</v>
      </c>
      <c r="D398" s="41" t="s">
        <v>77</v>
      </c>
    </row>
    <row r="399" spans="1:4">
      <c r="A399" s="41" t="s">
        <v>1047</v>
      </c>
      <c r="B399" s="41" t="s">
        <v>244</v>
      </c>
      <c r="C399" s="42">
        <v>100</v>
      </c>
      <c r="D399" s="41" t="s">
        <v>77</v>
      </c>
    </row>
    <row r="400" spans="1:4">
      <c r="A400" s="41" t="s">
        <v>1047</v>
      </c>
      <c r="B400" s="41" t="s">
        <v>543</v>
      </c>
      <c r="C400" s="42">
        <v>100</v>
      </c>
      <c r="D400" s="41" t="s">
        <v>77</v>
      </c>
    </row>
    <row r="401" spans="1:4">
      <c r="A401" s="41" t="s">
        <v>1047</v>
      </c>
      <c r="B401" s="41" t="s">
        <v>131</v>
      </c>
      <c r="C401" s="42">
        <v>136</v>
      </c>
      <c r="D401" s="41" t="s">
        <v>77</v>
      </c>
    </row>
    <row r="402" spans="1:4">
      <c r="A402" s="41" t="s">
        <v>1047</v>
      </c>
      <c r="B402" s="41" t="s">
        <v>1079</v>
      </c>
      <c r="C402" s="42">
        <v>150</v>
      </c>
      <c r="D402" s="41" t="s">
        <v>77</v>
      </c>
    </row>
    <row r="403" spans="1:4">
      <c r="A403" s="41" t="s">
        <v>1047</v>
      </c>
      <c r="B403" s="41" t="s">
        <v>1080</v>
      </c>
      <c r="C403" s="42">
        <v>150</v>
      </c>
      <c r="D403" s="41" t="s">
        <v>1081</v>
      </c>
    </row>
    <row r="404" spans="1:4">
      <c r="A404" s="41" t="s">
        <v>1047</v>
      </c>
      <c r="B404" s="41" t="s">
        <v>1080</v>
      </c>
      <c r="C404" s="42">
        <v>150</v>
      </c>
      <c r="D404" s="41" t="s">
        <v>607</v>
      </c>
    </row>
    <row r="405" spans="1:4">
      <c r="A405" s="41" t="s">
        <v>1047</v>
      </c>
      <c r="B405" s="41" t="s">
        <v>1082</v>
      </c>
      <c r="C405" s="42">
        <v>150</v>
      </c>
      <c r="D405" s="41" t="s">
        <v>1083</v>
      </c>
    </row>
    <row r="406" spans="1:4">
      <c r="A406" s="41" t="s">
        <v>1047</v>
      </c>
      <c r="B406" s="41" t="s">
        <v>1062</v>
      </c>
      <c r="C406" s="42">
        <v>200</v>
      </c>
      <c r="D406" s="41" t="s">
        <v>592</v>
      </c>
    </row>
    <row r="407" spans="1:4">
      <c r="A407" s="41" t="s">
        <v>1047</v>
      </c>
      <c r="B407" s="41" t="s">
        <v>622</v>
      </c>
      <c r="C407" s="42">
        <v>200</v>
      </c>
      <c r="D407" s="41" t="s">
        <v>77</v>
      </c>
    </row>
    <row r="408" spans="1:4">
      <c r="A408" s="41" t="s">
        <v>1047</v>
      </c>
      <c r="B408" s="41" t="s">
        <v>1077</v>
      </c>
      <c r="C408" s="42">
        <v>200</v>
      </c>
      <c r="D408" s="41" t="s">
        <v>77</v>
      </c>
    </row>
    <row r="409" spans="1:4">
      <c r="A409" s="41" t="s">
        <v>1047</v>
      </c>
      <c r="B409" s="41" t="s">
        <v>1052</v>
      </c>
      <c r="C409" s="42">
        <v>250</v>
      </c>
      <c r="D409" s="41" t="s">
        <v>77</v>
      </c>
    </row>
    <row r="410" spans="1:4">
      <c r="A410" s="41" t="s">
        <v>1047</v>
      </c>
      <c r="B410" s="41" t="s">
        <v>1084</v>
      </c>
      <c r="C410" s="42">
        <v>300</v>
      </c>
      <c r="D410" s="41" t="s">
        <v>77</v>
      </c>
    </row>
    <row r="411" spans="1:4">
      <c r="A411" s="41" t="s">
        <v>1047</v>
      </c>
      <c r="B411" s="41" t="s">
        <v>530</v>
      </c>
      <c r="C411" s="42">
        <v>300</v>
      </c>
      <c r="D411" s="41" t="s">
        <v>77</v>
      </c>
    </row>
    <row r="412" spans="1:4">
      <c r="A412" s="41" t="s">
        <v>1047</v>
      </c>
      <c r="B412" s="41" t="s">
        <v>1054</v>
      </c>
      <c r="C412" s="42">
        <v>350</v>
      </c>
      <c r="D412" s="41" t="s">
        <v>77</v>
      </c>
    </row>
    <row r="413" spans="1:4">
      <c r="A413" s="41" t="s">
        <v>1047</v>
      </c>
      <c r="B413" s="41" t="s">
        <v>1085</v>
      </c>
      <c r="C413" s="42">
        <v>400</v>
      </c>
      <c r="D413" s="41" t="s">
        <v>77</v>
      </c>
    </row>
    <row r="414" spans="1:4">
      <c r="A414" s="41" t="s">
        <v>1047</v>
      </c>
      <c r="B414" s="41" t="s">
        <v>363</v>
      </c>
      <c r="C414" s="42">
        <v>500</v>
      </c>
      <c r="D414" s="41" t="s">
        <v>77</v>
      </c>
    </row>
    <row r="415" spans="1:4">
      <c r="A415" s="41" t="s">
        <v>1047</v>
      </c>
      <c r="B415" s="41" t="s">
        <v>375</v>
      </c>
      <c r="C415" s="42">
        <v>500</v>
      </c>
      <c r="D415" s="41" t="s">
        <v>77</v>
      </c>
    </row>
    <row r="416" spans="1:4">
      <c r="A416" s="41" t="s">
        <v>1047</v>
      </c>
      <c r="B416" s="41" t="s">
        <v>432</v>
      </c>
      <c r="C416" s="42">
        <v>500</v>
      </c>
      <c r="D416" s="41" t="s">
        <v>77</v>
      </c>
    </row>
    <row r="417" spans="1:4">
      <c r="A417" s="41" t="s">
        <v>1047</v>
      </c>
      <c r="B417" s="41" t="s">
        <v>290</v>
      </c>
      <c r="C417" s="42">
        <v>500</v>
      </c>
      <c r="D417" s="41" t="s">
        <v>77</v>
      </c>
    </row>
    <row r="418" spans="1:4">
      <c r="A418" s="41" t="s">
        <v>1047</v>
      </c>
      <c r="B418" s="41" t="s">
        <v>1067</v>
      </c>
      <c r="C418" s="42">
        <v>1000</v>
      </c>
      <c r="D418" s="41" t="s">
        <v>77</v>
      </c>
    </row>
    <row r="419" spans="1:4">
      <c r="A419" s="41" t="s">
        <v>1047</v>
      </c>
      <c r="B419" s="41" t="s">
        <v>314</v>
      </c>
      <c r="C419" s="42">
        <v>1500</v>
      </c>
      <c r="D419" s="41" t="s">
        <v>77</v>
      </c>
    </row>
    <row r="420" spans="1:4">
      <c r="A420" s="41" t="s">
        <v>1047</v>
      </c>
      <c r="B420" s="41" t="s">
        <v>793</v>
      </c>
      <c r="C420" s="42">
        <v>1600</v>
      </c>
      <c r="D420" s="41" t="s">
        <v>1053</v>
      </c>
    </row>
    <row r="421" spans="1:4">
      <c r="A421" s="41" t="s">
        <v>1047</v>
      </c>
      <c r="B421" s="41" t="s">
        <v>532</v>
      </c>
      <c r="C421" s="42">
        <v>2000</v>
      </c>
      <c r="D421" s="41" t="s">
        <v>77</v>
      </c>
    </row>
    <row r="422" spans="1:4">
      <c r="A422" s="41" t="s">
        <v>1047</v>
      </c>
      <c r="B422" s="41" t="s">
        <v>1071</v>
      </c>
      <c r="C422" s="42">
        <v>2750</v>
      </c>
      <c r="D422" s="41" t="s">
        <v>1072</v>
      </c>
    </row>
    <row r="423" spans="1:4">
      <c r="A423" s="41" t="s">
        <v>1047</v>
      </c>
      <c r="B423" s="41" t="s">
        <v>1056</v>
      </c>
      <c r="C423" s="42">
        <v>3000</v>
      </c>
      <c r="D423" s="41" t="s">
        <v>77</v>
      </c>
    </row>
    <row r="424" spans="1:4">
      <c r="A424" s="41" t="s">
        <v>1047</v>
      </c>
      <c r="B424" s="41" t="s">
        <v>339</v>
      </c>
      <c r="C424" s="42">
        <v>3900</v>
      </c>
      <c r="D424" s="41" t="s">
        <v>647</v>
      </c>
    </row>
    <row r="425" spans="1:4">
      <c r="A425" s="41" t="s">
        <v>1047</v>
      </c>
      <c r="B425" s="41" t="s">
        <v>1065</v>
      </c>
      <c r="C425" s="42">
        <v>4000</v>
      </c>
      <c r="D425" s="41" t="s">
        <v>1066</v>
      </c>
    </row>
    <row r="426" spans="1:4">
      <c r="A426" s="41" t="s">
        <v>1047</v>
      </c>
      <c r="B426" s="41" t="s">
        <v>1088</v>
      </c>
      <c r="C426" s="42">
        <v>4000</v>
      </c>
      <c r="D426" s="41" t="s">
        <v>1090</v>
      </c>
    </row>
    <row r="427" spans="1:4">
      <c r="A427" s="41" t="s">
        <v>1047</v>
      </c>
      <c r="B427" s="41" t="s">
        <v>1057</v>
      </c>
      <c r="C427" s="42">
        <v>4210</v>
      </c>
      <c r="D427" s="41" t="s">
        <v>1058</v>
      </c>
    </row>
    <row r="428" spans="1:4">
      <c r="A428" s="41" t="s">
        <v>1047</v>
      </c>
      <c r="B428" s="41" t="s">
        <v>1086</v>
      </c>
      <c r="C428" s="42">
        <v>4450</v>
      </c>
      <c r="D428" s="41" t="s">
        <v>1087</v>
      </c>
    </row>
    <row r="429" spans="1:4">
      <c r="A429" s="41" t="s">
        <v>1047</v>
      </c>
      <c r="B429" s="41" t="s">
        <v>249</v>
      </c>
      <c r="C429" s="42">
        <v>5000</v>
      </c>
      <c r="D429" s="41" t="s">
        <v>1055</v>
      </c>
    </row>
    <row r="430" spans="1:4">
      <c r="A430" s="41" t="s">
        <v>1047</v>
      </c>
      <c r="B430" s="41" t="s">
        <v>717</v>
      </c>
      <c r="C430" s="42">
        <v>5350</v>
      </c>
      <c r="D430" s="41" t="s">
        <v>1078</v>
      </c>
    </row>
    <row r="431" spans="1:4">
      <c r="A431" s="41" t="s">
        <v>1047</v>
      </c>
      <c r="B431" s="41" t="s">
        <v>1088</v>
      </c>
      <c r="C431" s="42">
        <v>5380</v>
      </c>
      <c r="D431" s="41" t="s">
        <v>1089</v>
      </c>
    </row>
    <row r="432" spans="1:4">
      <c r="A432" s="41" t="s">
        <v>1047</v>
      </c>
      <c r="B432" s="41" t="s">
        <v>1059</v>
      </c>
      <c r="C432" s="42">
        <v>5500</v>
      </c>
      <c r="D432" s="41" t="s">
        <v>1060</v>
      </c>
    </row>
    <row r="433" spans="1:4">
      <c r="A433" s="41" t="s">
        <v>1047</v>
      </c>
      <c r="B433" s="41" t="s">
        <v>1063</v>
      </c>
      <c r="C433" s="42">
        <v>5857</v>
      </c>
      <c r="D433" s="41" t="s">
        <v>1064</v>
      </c>
    </row>
    <row r="434" spans="1:4">
      <c r="A434" s="41" t="s">
        <v>1047</v>
      </c>
      <c r="B434" s="41" t="s">
        <v>1048</v>
      </c>
      <c r="C434" s="42">
        <v>7331</v>
      </c>
      <c r="D434" s="41" t="s">
        <v>1049</v>
      </c>
    </row>
    <row r="435" spans="1:4">
      <c r="A435" s="41" t="s">
        <v>1047</v>
      </c>
      <c r="B435" s="41" t="s">
        <v>542</v>
      </c>
      <c r="C435" s="42">
        <v>7600</v>
      </c>
      <c r="D435" s="41" t="s">
        <v>77</v>
      </c>
    </row>
    <row r="436" spans="1:4">
      <c r="A436" s="41" t="s">
        <v>1047</v>
      </c>
      <c r="B436" s="41" t="s">
        <v>1074</v>
      </c>
      <c r="C436" s="42">
        <v>7750</v>
      </c>
      <c r="D436" s="41" t="s">
        <v>1075</v>
      </c>
    </row>
    <row r="437" spans="1:4">
      <c r="A437" s="41" t="s">
        <v>1047</v>
      </c>
      <c r="B437" s="41" t="s">
        <v>1068</v>
      </c>
      <c r="C437" s="42">
        <v>9550</v>
      </c>
      <c r="D437" s="41" t="s">
        <v>1069</v>
      </c>
    </row>
    <row r="438" spans="1:4">
      <c r="A438" s="41" t="s">
        <v>1047</v>
      </c>
      <c r="B438" s="41" t="s">
        <v>126</v>
      </c>
      <c r="C438" s="42">
        <v>26496.720000000001</v>
      </c>
      <c r="D438" s="41" t="s">
        <v>1073</v>
      </c>
    </row>
    <row r="439" spans="1:4">
      <c r="A439" s="41" t="s">
        <v>1047</v>
      </c>
      <c r="B439" s="41" t="s">
        <v>125</v>
      </c>
      <c r="C439" s="42">
        <v>35002.550000000003</v>
      </c>
      <c r="D439" s="41" t="s">
        <v>2219</v>
      </c>
    </row>
    <row r="440" spans="1:4">
      <c r="A440" s="41" t="s">
        <v>1047</v>
      </c>
      <c r="B440" s="41" t="s">
        <v>339</v>
      </c>
      <c r="C440" s="42">
        <v>39700</v>
      </c>
      <c r="D440" s="41" t="s">
        <v>1596</v>
      </c>
    </row>
    <row r="441" spans="1:4">
      <c r="A441" s="41" t="s">
        <v>1047</v>
      </c>
      <c r="B441" s="41" t="s">
        <v>311</v>
      </c>
      <c r="C441" s="42">
        <v>202000</v>
      </c>
      <c r="D441" s="41" t="s">
        <v>77</v>
      </c>
    </row>
    <row r="442" spans="1:4">
      <c r="A442" s="41" t="s">
        <v>1091</v>
      </c>
      <c r="B442" s="41" t="s">
        <v>214</v>
      </c>
      <c r="C442" s="42">
        <v>100</v>
      </c>
      <c r="D442" s="41" t="s">
        <v>77</v>
      </c>
    </row>
    <row r="443" spans="1:4">
      <c r="A443" s="41" t="s">
        <v>1091</v>
      </c>
      <c r="B443" s="41" t="s">
        <v>291</v>
      </c>
      <c r="C443" s="42">
        <v>100</v>
      </c>
      <c r="D443" s="41" t="s">
        <v>77</v>
      </c>
    </row>
    <row r="444" spans="1:4">
      <c r="A444" s="41" t="s">
        <v>1091</v>
      </c>
      <c r="B444" s="41" t="s">
        <v>140</v>
      </c>
      <c r="C444" s="42">
        <v>100</v>
      </c>
      <c r="D444" s="41" t="s">
        <v>77</v>
      </c>
    </row>
    <row r="445" spans="1:4">
      <c r="A445" s="41" t="s">
        <v>1091</v>
      </c>
      <c r="B445" s="41" t="s">
        <v>561</v>
      </c>
      <c r="C445" s="42">
        <v>100</v>
      </c>
      <c r="D445" s="41" t="s">
        <v>77</v>
      </c>
    </row>
    <row r="446" spans="1:4">
      <c r="A446" s="41" t="s">
        <v>1091</v>
      </c>
      <c r="B446" s="41" t="s">
        <v>1095</v>
      </c>
      <c r="C446" s="42">
        <v>112</v>
      </c>
      <c r="D446" s="41" t="s">
        <v>1096</v>
      </c>
    </row>
    <row r="447" spans="1:4">
      <c r="A447" s="41" t="s">
        <v>1091</v>
      </c>
      <c r="B447" s="41" t="s">
        <v>1101</v>
      </c>
      <c r="C447" s="42">
        <v>200</v>
      </c>
      <c r="D447" s="41" t="s">
        <v>77</v>
      </c>
    </row>
    <row r="448" spans="1:4">
      <c r="A448" s="41" t="s">
        <v>1091</v>
      </c>
      <c r="B448" s="41" t="s">
        <v>100</v>
      </c>
      <c r="C448" s="42">
        <v>200</v>
      </c>
      <c r="D448" s="41" t="s">
        <v>77</v>
      </c>
    </row>
    <row r="449" spans="1:4">
      <c r="A449" s="41" t="s">
        <v>1091</v>
      </c>
      <c r="B449" s="41" t="s">
        <v>156</v>
      </c>
      <c r="C449" s="42">
        <v>200</v>
      </c>
      <c r="D449" s="41" t="s">
        <v>77</v>
      </c>
    </row>
    <row r="450" spans="1:4">
      <c r="A450" s="41" t="s">
        <v>1091</v>
      </c>
      <c r="B450" s="41" t="s">
        <v>285</v>
      </c>
      <c r="C450" s="42">
        <v>200</v>
      </c>
      <c r="D450" s="41" t="s">
        <v>77</v>
      </c>
    </row>
    <row r="451" spans="1:4">
      <c r="A451" s="41" t="s">
        <v>1091</v>
      </c>
      <c r="B451" s="41" t="s">
        <v>1132</v>
      </c>
      <c r="C451" s="42">
        <v>200</v>
      </c>
      <c r="D451" s="41" t="s">
        <v>77</v>
      </c>
    </row>
    <row r="452" spans="1:4">
      <c r="A452" s="41" t="s">
        <v>1091</v>
      </c>
      <c r="B452" s="41" t="s">
        <v>1097</v>
      </c>
      <c r="C452" s="42">
        <v>300</v>
      </c>
      <c r="D452" s="41" t="s">
        <v>77</v>
      </c>
    </row>
    <row r="453" spans="1:4">
      <c r="A453" s="41" t="s">
        <v>1091</v>
      </c>
      <c r="B453" s="41" t="s">
        <v>242</v>
      </c>
      <c r="C453" s="42">
        <v>300</v>
      </c>
      <c r="D453" s="41" t="s">
        <v>77</v>
      </c>
    </row>
    <row r="454" spans="1:4">
      <c r="A454" s="41" t="s">
        <v>1091</v>
      </c>
      <c r="B454" s="41" t="s">
        <v>116</v>
      </c>
      <c r="C454" s="42">
        <v>300</v>
      </c>
      <c r="D454" s="41" t="s">
        <v>77</v>
      </c>
    </row>
    <row r="455" spans="1:4">
      <c r="A455" s="41" t="s">
        <v>1091</v>
      </c>
      <c r="B455" s="41" t="s">
        <v>374</v>
      </c>
      <c r="C455" s="42">
        <v>300</v>
      </c>
      <c r="D455" s="41" t="s">
        <v>77</v>
      </c>
    </row>
    <row r="456" spans="1:4">
      <c r="A456" s="41" t="s">
        <v>1091</v>
      </c>
      <c r="B456" s="41" t="s">
        <v>178</v>
      </c>
      <c r="C456" s="42">
        <v>300</v>
      </c>
      <c r="D456" s="41" t="s">
        <v>77</v>
      </c>
    </row>
    <row r="457" spans="1:4">
      <c r="A457" s="41" t="s">
        <v>1091</v>
      </c>
      <c r="B457" s="41" t="s">
        <v>1106</v>
      </c>
      <c r="C457" s="42">
        <v>300</v>
      </c>
      <c r="D457" s="41" t="s">
        <v>77</v>
      </c>
    </row>
    <row r="458" spans="1:4">
      <c r="A458" s="41" t="s">
        <v>1091</v>
      </c>
      <c r="B458" s="41" t="s">
        <v>261</v>
      </c>
      <c r="C458" s="42">
        <v>300</v>
      </c>
      <c r="D458" s="41" t="s">
        <v>77</v>
      </c>
    </row>
    <row r="459" spans="1:4">
      <c r="A459" s="41" t="s">
        <v>1091</v>
      </c>
      <c r="B459" s="41" t="s">
        <v>262</v>
      </c>
      <c r="C459" s="42">
        <v>500</v>
      </c>
      <c r="D459" s="41" t="s">
        <v>77</v>
      </c>
    </row>
    <row r="460" spans="1:4">
      <c r="A460" s="41" t="s">
        <v>1091</v>
      </c>
      <c r="B460" s="41" t="s">
        <v>1098</v>
      </c>
      <c r="C460" s="42">
        <v>500</v>
      </c>
      <c r="D460" s="41" t="s">
        <v>1099</v>
      </c>
    </row>
    <row r="461" spans="1:4">
      <c r="A461" s="41" t="s">
        <v>1091</v>
      </c>
      <c r="B461" s="41" t="s">
        <v>245</v>
      </c>
      <c r="C461" s="42">
        <v>500</v>
      </c>
      <c r="D461" s="41" t="s">
        <v>77</v>
      </c>
    </row>
    <row r="462" spans="1:4">
      <c r="A462" s="41" t="s">
        <v>1091</v>
      </c>
      <c r="B462" s="41" t="s">
        <v>376</v>
      </c>
      <c r="C462" s="42">
        <v>500</v>
      </c>
      <c r="D462" s="41" t="s">
        <v>77</v>
      </c>
    </row>
    <row r="463" spans="1:4">
      <c r="A463" s="41" t="s">
        <v>1091</v>
      </c>
      <c r="B463" s="41" t="s">
        <v>292</v>
      </c>
      <c r="C463" s="42">
        <v>500</v>
      </c>
      <c r="D463" s="41" t="s">
        <v>77</v>
      </c>
    </row>
    <row r="464" spans="1:4">
      <c r="A464" s="41" t="s">
        <v>1091</v>
      </c>
      <c r="B464" s="41" t="s">
        <v>1105</v>
      </c>
      <c r="C464" s="42">
        <v>500</v>
      </c>
      <c r="D464" s="41" t="s">
        <v>77</v>
      </c>
    </row>
    <row r="465" spans="1:4">
      <c r="A465" s="41" t="s">
        <v>1091</v>
      </c>
      <c r="B465" s="41" t="s">
        <v>1092</v>
      </c>
      <c r="C465" s="42">
        <v>500</v>
      </c>
      <c r="D465" s="41" t="s">
        <v>1100</v>
      </c>
    </row>
    <row r="466" spans="1:4">
      <c r="A466" s="41" t="s">
        <v>1091</v>
      </c>
      <c r="B466" s="41" t="s">
        <v>271</v>
      </c>
      <c r="C466" s="42">
        <v>500</v>
      </c>
      <c r="D466" s="41" t="s">
        <v>77</v>
      </c>
    </row>
    <row r="467" spans="1:4">
      <c r="A467" s="41" t="s">
        <v>1091</v>
      </c>
      <c r="B467" s="41" t="s">
        <v>295</v>
      </c>
      <c r="C467" s="42">
        <v>500</v>
      </c>
      <c r="D467" s="41" t="s">
        <v>77</v>
      </c>
    </row>
    <row r="468" spans="1:4">
      <c r="A468" s="41" t="s">
        <v>1091</v>
      </c>
      <c r="B468" s="41" t="s">
        <v>1110</v>
      </c>
      <c r="C468" s="42">
        <v>500</v>
      </c>
      <c r="D468" s="41" t="s">
        <v>1111</v>
      </c>
    </row>
    <row r="469" spans="1:4">
      <c r="A469" s="41" t="s">
        <v>1091</v>
      </c>
      <c r="B469" s="41" t="s">
        <v>527</v>
      </c>
      <c r="C469" s="42">
        <v>500</v>
      </c>
      <c r="D469" s="41" t="s">
        <v>77</v>
      </c>
    </row>
    <row r="470" spans="1:4">
      <c r="A470" s="41" t="s">
        <v>1091</v>
      </c>
      <c r="B470" s="41" t="s">
        <v>435</v>
      </c>
      <c r="C470" s="42">
        <v>1000</v>
      </c>
      <c r="D470" s="41" t="s">
        <v>77</v>
      </c>
    </row>
    <row r="471" spans="1:4">
      <c r="A471" s="41" t="s">
        <v>1091</v>
      </c>
      <c r="B471" s="41" t="s">
        <v>1123</v>
      </c>
      <c r="C471" s="42">
        <v>1000</v>
      </c>
      <c r="D471" s="41" t="s">
        <v>1124</v>
      </c>
    </row>
    <row r="472" spans="1:4">
      <c r="A472" s="41" t="s">
        <v>1091</v>
      </c>
      <c r="B472" s="41" t="s">
        <v>1133</v>
      </c>
      <c r="C472" s="42">
        <v>1000</v>
      </c>
      <c r="D472" s="41" t="s">
        <v>77</v>
      </c>
    </row>
    <row r="473" spans="1:4">
      <c r="A473" s="41" t="s">
        <v>1091</v>
      </c>
      <c r="B473" s="41" t="s">
        <v>91</v>
      </c>
      <c r="C473" s="42">
        <v>1250</v>
      </c>
      <c r="D473" s="41" t="s">
        <v>77</v>
      </c>
    </row>
    <row r="474" spans="1:4">
      <c r="A474" s="41" t="s">
        <v>1091</v>
      </c>
      <c r="B474" s="41" t="s">
        <v>435</v>
      </c>
      <c r="C474" s="42">
        <v>1400</v>
      </c>
      <c r="D474" s="41" t="s">
        <v>77</v>
      </c>
    </row>
    <row r="475" spans="1:4">
      <c r="A475" s="41" t="s">
        <v>1091</v>
      </c>
      <c r="B475" s="41" t="s">
        <v>1094</v>
      </c>
      <c r="C475" s="42">
        <v>1500</v>
      </c>
      <c r="D475" s="41" t="s">
        <v>77</v>
      </c>
    </row>
    <row r="476" spans="1:4">
      <c r="A476" s="41" t="s">
        <v>1091</v>
      </c>
      <c r="B476" s="41" t="s">
        <v>1110</v>
      </c>
      <c r="C476" s="42">
        <v>1500</v>
      </c>
      <c r="D476" s="41" t="s">
        <v>1111</v>
      </c>
    </row>
    <row r="477" spans="1:4">
      <c r="A477" s="41" t="s">
        <v>1091</v>
      </c>
      <c r="B477" s="41" t="s">
        <v>198</v>
      </c>
      <c r="C477" s="42">
        <v>2500</v>
      </c>
      <c r="D477" s="41" t="s">
        <v>77</v>
      </c>
    </row>
    <row r="478" spans="1:4">
      <c r="A478" s="41" t="s">
        <v>1091</v>
      </c>
      <c r="B478" s="41" t="s">
        <v>1092</v>
      </c>
      <c r="C478" s="42">
        <v>3000</v>
      </c>
      <c r="D478" s="41" t="s">
        <v>1100</v>
      </c>
    </row>
    <row r="479" spans="1:4">
      <c r="A479" s="41" t="s">
        <v>1091</v>
      </c>
      <c r="B479" s="41" t="s">
        <v>1102</v>
      </c>
      <c r="C479" s="42">
        <v>3000</v>
      </c>
      <c r="D479" s="41" t="s">
        <v>77</v>
      </c>
    </row>
    <row r="480" spans="1:4">
      <c r="A480" s="41" t="s">
        <v>1091</v>
      </c>
      <c r="B480" s="41" t="s">
        <v>1113</v>
      </c>
      <c r="C480" s="42">
        <v>3000</v>
      </c>
      <c r="D480" s="41" t="s">
        <v>77</v>
      </c>
    </row>
    <row r="481" spans="1:4">
      <c r="A481" s="41" t="s">
        <v>1091</v>
      </c>
      <c r="B481" s="41" t="s">
        <v>1116</v>
      </c>
      <c r="C481" s="42">
        <v>3000</v>
      </c>
      <c r="D481" s="41" t="s">
        <v>1117</v>
      </c>
    </row>
    <row r="482" spans="1:4">
      <c r="A482" s="41" t="s">
        <v>1091</v>
      </c>
      <c r="B482" s="41" t="s">
        <v>92</v>
      </c>
      <c r="C482" s="42">
        <v>3000</v>
      </c>
      <c r="D482" s="41" t="s">
        <v>77</v>
      </c>
    </row>
    <row r="483" spans="1:4">
      <c r="A483" s="41" t="s">
        <v>1091</v>
      </c>
      <c r="B483" s="41" t="s">
        <v>1107</v>
      </c>
      <c r="C483" s="42">
        <v>3300</v>
      </c>
      <c r="D483" s="41" t="s">
        <v>1108</v>
      </c>
    </row>
    <row r="484" spans="1:4">
      <c r="A484" s="41" t="s">
        <v>1091</v>
      </c>
      <c r="B484" s="41" t="s">
        <v>1128</v>
      </c>
      <c r="C484" s="42">
        <v>3550</v>
      </c>
      <c r="D484" s="41" t="s">
        <v>1129</v>
      </c>
    </row>
    <row r="485" spans="1:4">
      <c r="A485" s="41" t="s">
        <v>1091</v>
      </c>
      <c r="B485" s="41" t="s">
        <v>1103</v>
      </c>
      <c r="C485" s="42">
        <v>3700</v>
      </c>
      <c r="D485" s="41" t="s">
        <v>1104</v>
      </c>
    </row>
    <row r="486" spans="1:4">
      <c r="A486" s="41" t="s">
        <v>1091</v>
      </c>
      <c r="B486" s="41" t="s">
        <v>1130</v>
      </c>
      <c r="C486" s="42">
        <v>3800</v>
      </c>
      <c r="D486" s="41" t="s">
        <v>1131</v>
      </c>
    </row>
    <row r="487" spans="1:4">
      <c r="A487" s="41" t="s">
        <v>1091</v>
      </c>
      <c r="B487" s="41" t="s">
        <v>892</v>
      </c>
      <c r="C487" s="42">
        <v>3850</v>
      </c>
      <c r="D487" s="41" t="s">
        <v>1127</v>
      </c>
    </row>
    <row r="488" spans="1:4">
      <c r="A488" s="41" t="s">
        <v>1091</v>
      </c>
      <c r="B488" s="41" t="s">
        <v>1114</v>
      </c>
      <c r="C488" s="42">
        <v>4100</v>
      </c>
      <c r="D488" s="41" t="s">
        <v>1115</v>
      </c>
    </row>
    <row r="489" spans="1:4">
      <c r="A489" s="41" t="s">
        <v>1091</v>
      </c>
      <c r="B489" s="41" t="s">
        <v>510</v>
      </c>
      <c r="C489" s="42">
        <v>5000</v>
      </c>
      <c r="D489" s="41" t="s">
        <v>77</v>
      </c>
    </row>
    <row r="490" spans="1:4">
      <c r="A490" s="41" t="s">
        <v>1091</v>
      </c>
      <c r="B490" s="41" t="s">
        <v>532</v>
      </c>
      <c r="C490" s="42">
        <v>5000</v>
      </c>
      <c r="D490" s="41" t="s">
        <v>603</v>
      </c>
    </row>
    <row r="491" spans="1:4">
      <c r="A491" s="41" t="s">
        <v>1091</v>
      </c>
      <c r="B491" s="41" t="s">
        <v>1125</v>
      </c>
      <c r="C491" s="42">
        <v>5450</v>
      </c>
      <c r="D491" s="41" t="s">
        <v>1126</v>
      </c>
    </row>
    <row r="492" spans="1:4">
      <c r="A492" s="41" t="s">
        <v>1091</v>
      </c>
      <c r="B492" s="41" t="s">
        <v>1119</v>
      </c>
      <c r="C492" s="42">
        <v>5651</v>
      </c>
      <c r="D492" s="41" t="s">
        <v>1120</v>
      </c>
    </row>
    <row r="493" spans="1:4">
      <c r="A493" s="41" t="s">
        <v>1091</v>
      </c>
      <c r="B493" s="41" t="s">
        <v>1103</v>
      </c>
      <c r="C493" s="42">
        <v>5700</v>
      </c>
      <c r="D493" s="41" t="s">
        <v>1112</v>
      </c>
    </row>
    <row r="494" spans="1:4">
      <c r="A494" s="41" t="s">
        <v>1091</v>
      </c>
      <c r="B494" s="41" t="s">
        <v>1121</v>
      </c>
      <c r="C494" s="42">
        <v>5700</v>
      </c>
      <c r="D494" s="41" t="s">
        <v>1122</v>
      </c>
    </row>
    <row r="495" spans="1:4">
      <c r="A495" s="41" t="s">
        <v>1091</v>
      </c>
      <c r="B495" s="41" t="s">
        <v>1109</v>
      </c>
      <c r="C495" s="42">
        <v>7000</v>
      </c>
      <c r="D495" s="41" t="s">
        <v>77</v>
      </c>
    </row>
    <row r="496" spans="1:4">
      <c r="A496" s="41" t="s">
        <v>1091</v>
      </c>
      <c r="B496" s="41" t="s">
        <v>1116</v>
      </c>
      <c r="C496" s="42">
        <v>7400</v>
      </c>
      <c r="D496" s="41" t="s">
        <v>1118</v>
      </c>
    </row>
    <row r="497" spans="1:4">
      <c r="A497" s="41" t="s">
        <v>1091</v>
      </c>
      <c r="B497" s="41" t="s">
        <v>549</v>
      </c>
      <c r="C497" s="42">
        <v>10000</v>
      </c>
      <c r="D497" s="41" t="s">
        <v>77</v>
      </c>
    </row>
    <row r="498" spans="1:4">
      <c r="A498" s="41" t="s">
        <v>1091</v>
      </c>
      <c r="B498" s="41" t="s">
        <v>1092</v>
      </c>
      <c r="C498" s="42">
        <v>12700</v>
      </c>
      <c r="D498" s="41" t="s">
        <v>1093</v>
      </c>
    </row>
    <row r="499" spans="1:4">
      <c r="A499" s="41" t="s">
        <v>1134</v>
      </c>
      <c r="B499" s="41" t="s">
        <v>389</v>
      </c>
      <c r="C499" s="42">
        <v>25</v>
      </c>
      <c r="D499" s="41" t="s">
        <v>77</v>
      </c>
    </row>
    <row r="500" spans="1:4">
      <c r="A500" s="41" t="s">
        <v>1134</v>
      </c>
      <c r="B500" s="41" t="s">
        <v>389</v>
      </c>
      <c r="C500" s="42">
        <v>25</v>
      </c>
      <c r="D500" s="41" t="s">
        <v>77</v>
      </c>
    </row>
    <row r="501" spans="1:4">
      <c r="A501" s="41" t="s">
        <v>1134</v>
      </c>
      <c r="B501" s="41" t="s">
        <v>389</v>
      </c>
      <c r="C501" s="42">
        <v>30</v>
      </c>
      <c r="D501" s="41" t="s">
        <v>77</v>
      </c>
    </row>
    <row r="502" spans="1:4">
      <c r="A502" s="41" t="s">
        <v>1134</v>
      </c>
      <c r="B502" s="41" t="s">
        <v>389</v>
      </c>
      <c r="C502" s="42">
        <v>50</v>
      </c>
      <c r="D502" s="41" t="s">
        <v>77</v>
      </c>
    </row>
    <row r="503" spans="1:4">
      <c r="A503" s="41" t="s">
        <v>1134</v>
      </c>
      <c r="B503" s="41" t="s">
        <v>539</v>
      </c>
      <c r="C503" s="42">
        <v>50</v>
      </c>
      <c r="D503" s="41" t="s">
        <v>77</v>
      </c>
    </row>
    <row r="504" spans="1:4">
      <c r="A504" s="41" t="s">
        <v>1134</v>
      </c>
      <c r="B504" s="41" t="s">
        <v>113</v>
      </c>
      <c r="C504" s="42">
        <v>69.47</v>
      </c>
      <c r="D504" s="41" t="s">
        <v>117</v>
      </c>
    </row>
    <row r="505" spans="1:4">
      <c r="A505" s="41" t="s">
        <v>1134</v>
      </c>
      <c r="B505" s="41" t="s">
        <v>1136</v>
      </c>
      <c r="C505" s="42">
        <v>100</v>
      </c>
      <c r="D505" s="41" t="s">
        <v>77</v>
      </c>
    </row>
    <row r="506" spans="1:4">
      <c r="A506" s="41" t="s">
        <v>1134</v>
      </c>
      <c r="B506" s="41" t="s">
        <v>389</v>
      </c>
      <c r="C506" s="42">
        <v>100</v>
      </c>
      <c r="D506" s="41" t="s">
        <v>77</v>
      </c>
    </row>
    <row r="507" spans="1:4">
      <c r="A507" s="41" t="s">
        <v>1134</v>
      </c>
      <c r="B507" s="41" t="s">
        <v>389</v>
      </c>
      <c r="C507" s="42">
        <v>100</v>
      </c>
      <c r="D507" s="41" t="s">
        <v>77</v>
      </c>
    </row>
    <row r="508" spans="1:4">
      <c r="A508" s="41" t="s">
        <v>1134</v>
      </c>
      <c r="B508" s="41" t="s">
        <v>389</v>
      </c>
      <c r="C508" s="42">
        <v>100</v>
      </c>
      <c r="D508" s="41" t="s">
        <v>77</v>
      </c>
    </row>
    <row r="509" spans="1:4">
      <c r="A509" s="41" t="s">
        <v>1134</v>
      </c>
      <c r="B509" s="41" t="s">
        <v>1139</v>
      </c>
      <c r="C509" s="42">
        <v>100</v>
      </c>
      <c r="D509" s="41" t="s">
        <v>77</v>
      </c>
    </row>
    <row r="510" spans="1:4">
      <c r="A510" s="41" t="s">
        <v>1134</v>
      </c>
      <c r="B510" s="41" t="s">
        <v>389</v>
      </c>
      <c r="C510" s="42">
        <v>100</v>
      </c>
      <c r="D510" s="41" t="s">
        <v>77</v>
      </c>
    </row>
    <row r="511" spans="1:4">
      <c r="A511" s="41" t="s">
        <v>1134</v>
      </c>
      <c r="B511" s="41" t="s">
        <v>389</v>
      </c>
      <c r="C511" s="42">
        <v>100</v>
      </c>
      <c r="D511" s="41" t="s">
        <v>77</v>
      </c>
    </row>
    <row r="512" spans="1:4">
      <c r="A512" s="41" t="s">
        <v>1134</v>
      </c>
      <c r="B512" s="41" t="s">
        <v>389</v>
      </c>
      <c r="C512" s="42">
        <v>100</v>
      </c>
      <c r="D512" s="41" t="s">
        <v>77</v>
      </c>
    </row>
    <row r="513" spans="1:4">
      <c r="A513" s="41" t="s">
        <v>1134</v>
      </c>
      <c r="B513" s="41" t="s">
        <v>389</v>
      </c>
      <c r="C513" s="42">
        <v>100</v>
      </c>
      <c r="D513" s="41" t="s">
        <v>77</v>
      </c>
    </row>
    <row r="514" spans="1:4">
      <c r="A514" s="41" t="s">
        <v>1134</v>
      </c>
      <c r="B514" s="41" t="s">
        <v>389</v>
      </c>
      <c r="C514" s="42">
        <v>100</v>
      </c>
      <c r="D514" s="41" t="s">
        <v>77</v>
      </c>
    </row>
    <row r="515" spans="1:4">
      <c r="A515" s="41" t="s">
        <v>1134</v>
      </c>
      <c r="B515" s="41" t="s">
        <v>115</v>
      </c>
      <c r="C515" s="42">
        <v>108</v>
      </c>
      <c r="D515" s="41" t="s">
        <v>77</v>
      </c>
    </row>
    <row r="516" spans="1:4">
      <c r="A516" s="41" t="s">
        <v>1134</v>
      </c>
      <c r="B516" s="41" t="s">
        <v>257</v>
      </c>
      <c r="C516" s="42">
        <v>150</v>
      </c>
      <c r="D516" s="41" t="s">
        <v>77</v>
      </c>
    </row>
    <row r="517" spans="1:4">
      <c r="A517" s="41" t="s">
        <v>1134</v>
      </c>
      <c r="B517" s="41" t="s">
        <v>1192</v>
      </c>
      <c r="C517" s="42">
        <v>150</v>
      </c>
      <c r="D517" s="41" t="s">
        <v>1193</v>
      </c>
    </row>
    <row r="518" spans="1:4">
      <c r="A518" s="41" t="s">
        <v>1134</v>
      </c>
      <c r="B518" s="41" t="s">
        <v>389</v>
      </c>
      <c r="C518" s="42">
        <v>200</v>
      </c>
      <c r="D518" s="41" t="s">
        <v>77</v>
      </c>
    </row>
    <row r="519" spans="1:4">
      <c r="A519" s="41" t="s">
        <v>1134</v>
      </c>
      <c r="B519" s="41" t="s">
        <v>389</v>
      </c>
      <c r="C519" s="42">
        <v>200</v>
      </c>
      <c r="D519" s="41" t="s">
        <v>77</v>
      </c>
    </row>
    <row r="520" spans="1:4">
      <c r="A520" s="41" t="s">
        <v>1134</v>
      </c>
      <c r="B520" s="41" t="s">
        <v>389</v>
      </c>
      <c r="C520" s="42">
        <v>200</v>
      </c>
      <c r="D520" s="41" t="s">
        <v>77</v>
      </c>
    </row>
    <row r="521" spans="1:4">
      <c r="A521" s="41" t="s">
        <v>1134</v>
      </c>
      <c r="B521" s="41" t="s">
        <v>87</v>
      </c>
      <c r="C521" s="42">
        <v>200</v>
      </c>
      <c r="D521" s="41" t="s">
        <v>77</v>
      </c>
    </row>
    <row r="522" spans="1:4">
      <c r="A522" s="41" t="s">
        <v>1134</v>
      </c>
      <c r="B522" s="41" t="s">
        <v>87</v>
      </c>
      <c r="C522" s="42">
        <v>200</v>
      </c>
      <c r="D522" s="41" t="s">
        <v>77</v>
      </c>
    </row>
    <row r="523" spans="1:4">
      <c r="A523" s="41" t="s">
        <v>1134</v>
      </c>
      <c r="B523" s="41" t="s">
        <v>1166</v>
      </c>
      <c r="C523" s="42">
        <v>200</v>
      </c>
      <c r="D523" s="41" t="s">
        <v>1167</v>
      </c>
    </row>
    <row r="524" spans="1:4">
      <c r="A524" s="41" t="s">
        <v>1134</v>
      </c>
      <c r="B524" s="41" t="s">
        <v>389</v>
      </c>
      <c r="C524" s="42">
        <v>200</v>
      </c>
      <c r="D524" s="41" t="s">
        <v>77</v>
      </c>
    </row>
    <row r="525" spans="1:4">
      <c r="A525" s="41" t="s">
        <v>1134</v>
      </c>
      <c r="B525" s="41" t="s">
        <v>1208</v>
      </c>
      <c r="C525" s="42">
        <v>200</v>
      </c>
      <c r="D525" s="41" t="s">
        <v>77</v>
      </c>
    </row>
    <row r="526" spans="1:4">
      <c r="A526" s="41" t="s">
        <v>1134</v>
      </c>
      <c r="B526" s="41" t="s">
        <v>446</v>
      </c>
      <c r="C526" s="42">
        <v>250</v>
      </c>
      <c r="D526" s="41" t="s">
        <v>77</v>
      </c>
    </row>
    <row r="527" spans="1:4">
      <c r="A527" s="41" t="s">
        <v>1134</v>
      </c>
      <c r="B527" s="41" t="s">
        <v>1190</v>
      </c>
      <c r="C527" s="42">
        <v>250</v>
      </c>
      <c r="D527" s="41" t="s">
        <v>1191</v>
      </c>
    </row>
    <row r="528" spans="1:4">
      <c r="A528" s="41" t="s">
        <v>1134</v>
      </c>
      <c r="B528" s="41" t="s">
        <v>1160</v>
      </c>
      <c r="C528" s="42">
        <v>500</v>
      </c>
      <c r="D528" s="41" t="s">
        <v>77</v>
      </c>
    </row>
    <row r="529" spans="1:4">
      <c r="A529" s="41" t="s">
        <v>1134</v>
      </c>
      <c r="B529" s="41" t="s">
        <v>380</v>
      </c>
      <c r="C529" s="42">
        <v>500</v>
      </c>
      <c r="D529" s="41" t="s">
        <v>77</v>
      </c>
    </row>
    <row r="530" spans="1:4">
      <c r="A530" s="41" t="s">
        <v>1134</v>
      </c>
      <c r="B530" s="41" t="s">
        <v>1210</v>
      </c>
      <c r="C530" s="42">
        <v>500</v>
      </c>
      <c r="D530" s="41" t="s">
        <v>77</v>
      </c>
    </row>
    <row r="531" spans="1:4">
      <c r="A531" s="41" t="s">
        <v>1134</v>
      </c>
      <c r="B531" s="41" t="s">
        <v>320</v>
      </c>
      <c r="C531" s="42">
        <v>500</v>
      </c>
      <c r="D531" s="41" t="s">
        <v>77</v>
      </c>
    </row>
    <row r="532" spans="1:4">
      <c r="A532" s="41" t="s">
        <v>1134</v>
      </c>
      <c r="B532" s="41" t="s">
        <v>249</v>
      </c>
      <c r="C532" s="42">
        <v>1000</v>
      </c>
      <c r="D532" s="41" t="s">
        <v>1055</v>
      </c>
    </row>
    <row r="533" spans="1:4">
      <c r="A533" s="41" t="s">
        <v>1134</v>
      </c>
      <c r="B533" s="41" t="s">
        <v>250</v>
      </c>
      <c r="C533" s="42">
        <v>1000</v>
      </c>
      <c r="D533" s="41" t="s">
        <v>77</v>
      </c>
    </row>
    <row r="534" spans="1:4">
      <c r="A534" s="41" t="s">
        <v>1134</v>
      </c>
      <c r="B534" s="41" t="s">
        <v>1070</v>
      </c>
      <c r="C534" s="42">
        <v>1000</v>
      </c>
      <c r="D534" s="41" t="s">
        <v>77</v>
      </c>
    </row>
    <row r="535" spans="1:4">
      <c r="A535" s="41" t="s">
        <v>1134</v>
      </c>
      <c r="B535" s="41" t="s">
        <v>1202</v>
      </c>
      <c r="C535" s="42">
        <v>1000</v>
      </c>
      <c r="D535" s="41" t="s">
        <v>1203</v>
      </c>
    </row>
    <row r="536" spans="1:4">
      <c r="A536" s="41" t="s">
        <v>1134</v>
      </c>
      <c r="B536" s="41" t="s">
        <v>89</v>
      </c>
      <c r="C536" s="42">
        <v>1000</v>
      </c>
      <c r="D536" s="41" t="s">
        <v>77</v>
      </c>
    </row>
    <row r="537" spans="1:4">
      <c r="A537" s="41" t="s">
        <v>1134</v>
      </c>
      <c r="B537" s="41" t="s">
        <v>1221</v>
      </c>
      <c r="C537" s="42">
        <v>1500</v>
      </c>
      <c r="D537" s="41" t="s">
        <v>77</v>
      </c>
    </row>
    <row r="538" spans="1:4">
      <c r="A538" s="41" t="s">
        <v>1134</v>
      </c>
      <c r="B538" s="41" t="s">
        <v>1219</v>
      </c>
      <c r="C538" s="42">
        <v>1600</v>
      </c>
      <c r="D538" s="41" t="s">
        <v>1220</v>
      </c>
    </row>
    <row r="539" spans="1:4">
      <c r="A539" s="41" t="s">
        <v>1134</v>
      </c>
      <c r="B539" s="41" t="s">
        <v>1150</v>
      </c>
      <c r="C539" s="42">
        <v>1700</v>
      </c>
      <c r="D539" s="41" t="s">
        <v>1151</v>
      </c>
    </row>
    <row r="540" spans="1:4">
      <c r="A540" s="41" t="s">
        <v>1134</v>
      </c>
      <c r="B540" s="41" t="s">
        <v>1206</v>
      </c>
      <c r="C540" s="42">
        <v>1870</v>
      </c>
      <c r="D540" s="41" t="s">
        <v>1207</v>
      </c>
    </row>
    <row r="541" spans="1:4">
      <c r="A541" s="41" t="s">
        <v>1134</v>
      </c>
      <c r="B541" s="41" t="s">
        <v>339</v>
      </c>
      <c r="C541" s="42">
        <v>1998.75</v>
      </c>
      <c r="D541" s="41" t="s">
        <v>647</v>
      </c>
    </row>
    <row r="542" spans="1:4">
      <c r="A542" s="41" t="s">
        <v>1134</v>
      </c>
      <c r="B542" s="41" t="s">
        <v>1152</v>
      </c>
      <c r="C542" s="42">
        <v>2000</v>
      </c>
      <c r="D542" s="41" t="s">
        <v>1153</v>
      </c>
    </row>
    <row r="543" spans="1:4">
      <c r="A543" s="41" t="s">
        <v>1134</v>
      </c>
      <c r="B543" s="41" t="s">
        <v>1198</v>
      </c>
      <c r="C543" s="42">
        <v>2000</v>
      </c>
      <c r="D543" s="41" t="s">
        <v>1199</v>
      </c>
    </row>
    <row r="544" spans="1:4">
      <c r="A544" s="41" t="s">
        <v>1134</v>
      </c>
      <c r="B544" s="41" t="s">
        <v>1214</v>
      </c>
      <c r="C544" s="42">
        <v>2000</v>
      </c>
      <c r="D544" s="41" t="s">
        <v>1215</v>
      </c>
    </row>
    <row r="545" spans="1:4">
      <c r="A545" s="41" t="s">
        <v>1134</v>
      </c>
      <c r="B545" s="41" t="s">
        <v>583</v>
      </c>
      <c r="C545" s="42">
        <v>2100</v>
      </c>
      <c r="D545" s="41" t="s">
        <v>1185</v>
      </c>
    </row>
    <row r="546" spans="1:4">
      <c r="A546" s="41" t="s">
        <v>1134</v>
      </c>
      <c r="B546" s="41" t="s">
        <v>251</v>
      </c>
      <c r="C546" s="42">
        <v>2300</v>
      </c>
      <c r="D546" s="41" t="s">
        <v>77</v>
      </c>
    </row>
    <row r="547" spans="1:4">
      <c r="A547" s="41" t="s">
        <v>1134</v>
      </c>
      <c r="B547" s="41" t="s">
        <v>1192</v>
      </c>
      <c r="C547" s="42">
        <v>2350</v>
      </c>
      <c r="D547" s="41" t="s">
        <v>1193</v>
      </c>
    </row>
    <row r="548" spans="1:4">
      <c r="A548" s="41" t="s">
        <v>1134</v>
      </c>
      <c r="B548" s="41" t="s">
        <v>1175</v>
      </c>
      <c r="C548" s="42">
        <v>2400</v>
      </c>
      <c r="D548" s="41" t="s">
        <v>1176</v>
      </c>
    </row>
    <row r="549" spans="1:4">
      <c r="A549" s="41" t="s">
        <v>1134</v>
      </c>
      <c r="B549" s="41" t="s">
        <v>1161</v>
      </c>
      <c r="C549" s="42">
        <v>2500</v>
      </c>
      <c r="D549" s="41" t="s">
        <v>1163</v>
      </c>
    </row>
    <row r="550" spans="1:4">
      <c r="A550" s="41" t="s">
        <v>1134</v>
      </c>
      <c r="B550" s="41" t="s">
        <v>1180</v>
      </c>
      <c r="C550" s="42">
        <v>2550</v>
      </c>
      <c r="D550" s="41" t="s">
        <v>1182</v>
      </c>
    </row>
    <row r="551" spans="1:4">
      <c r="A551" s="41" t="s">
        <v>1134</v>
      </c>
      <c r="B551" s="41" t="s">
        <v>1142</v>
      </c>
      <c r="C551" s="42">
        <v>2700</v>
      </c>
      <c r="D551" s="41" t="s">
        <v>1143</v>
      </c>
    </row>
    <row r="552" spans="1:4">
      <c r="A552" s="41" t="s">
        <v>1134</v>
      </c>
      <c r="B552" s="41" t="s">
        <v>1161</v>
      </c>
      <c r="C552" s="42">
        <v>2800</v>
      </c>
      <c r="D552" s="41" t="s">
        <v>1162</v>
      </c>
    </row>
    <row r="553" spans="1:4">
      <c r="A553" s="41" t="s">
        <v>1134</v>
      </c>
      <c r="B553" s="41" t="s">
        <v>1604</v>
      </c>
      <c r="C553" s="42">
        <v>2900</v>
      </c>
      <c r="D553" s="41" t="s">
        <v>1189</v>
      </c>
    </row>
    <row r="554" spans="1:4">
      <c r="A554" s="41" t="s">
        <v>1134</v>
      </c>
      <c r="B554" s="41" t="s">
        <v>1164</v>
      </c>
      <c r="C554" s="42">
        <v>3000</v>
      </c>
      <c r="D554" s="41" t="s">
        <v>1165</v>
      </c>
    </row>
    <row r="555" spans="1:4">
      <c r="A555" s="41" t="s">
        <v>1134</v>
      </c>
      <c r="B555" s="41" t="s">
        <v>1213</v>
      </c>
      <c r="C555" s="42">
        <v>3200</v>
      </c>
      <c r="D555" s="41" t="s">
        <v>77</v>
      </c>
    </row>
    <row r="556" spans="1:4">
      <c r="A556" s="41" t="s">
        <v>1134</v>
      </c>
      <c r="B556" s="41" t="s">
        <v>270</v>
      </c>
      <c r="C556" s="42">
        <v>3220</v>
      </c>
      <c r="D556" s="41" t="s">
        <v>151</v>
      </c>
    </row>
    <row r="557" spans="1:4">
      <c r="A557" s="41" t="s">
        <v>1134</v>
      </c>
      <c r="B557" s="41" t="s">
        <v>1170</v>
      </c>
      <c r="C557" s="42">
        <v>3251</v>
      </c>
      <c r="D557" s="41" t="s">
        <v>1171</v>
      </c>
    </row>
    <row r="558" spans="1:4">
      <c r="A558" s="41" t="s">
        <v>1134</v>
      </c>
      <c r="B558" s="41" t="s">
        <v>545</v>
      </c>
      <c r="C558" s="42">
        <v>3500</v>
      </c>
      <c r="D558" s="41" t="s">
        <v>1135</v>
      </c>
    </row>
    <row r="559" spans="1:4" ht="22.5">
      <c r="A559" s="41" t="s">
        <v>1134</v>
      </c>
      <c r="B559" s="41" t="s">
        <v>614</v>
      </c>
      <c r="C559" s="42">
        <v>3500</v>
      </c>
      <c r="D559" s="41" t="s">
        <v>1216</v>
      </c>
    </row>
    <row r="560" spans="1:4">
      <c r="A560" s="41" t="s">
        <v>1134</v>
      </c>
      <c r="B560" s="41" t="s">
        <v>1217</v>
      </c>
      <c r="C560" s="42">
        <v>3500</v>
      </c>
      <c r="D560" s="41" t="s">
        <v>1218</v>
      </c>
    </row>
    <row r="561" spans="1:4">
      <c r="A561" s="41" t="s">
        <v>1134</v>
      </c>
      <c r="B561" s="41" t="s">
        <v>1146</v>
      </c>
      <c r="C561" s="42">
        <v>4000</v>
      </c>
      <c r="D561" s="41" t="s">
        <v>1147</v>
      </c>
    </row>
    <row r="562" spans="1:4">
      <c r="A562" s="41" t="s">
        <v>1134</v>
      </c>
      <c r="B562" s="41" t="s">
        <v>1178</v>
      </c>
      <c r="C562" s="42">
        <v>4000</v>
      </c>
      <c r="D562" s="41" t="s">
        <v>1179</v>
      </c>
    </row>
    <row r="563" spans="1:4">
      <c r="A563" s="41" t="s">
        <v>1134</v>
      </c>
      <c r="B563" s="41" t="s">
        <v>1222</v>
      </c>
      <c r="C563" s="42">
        <v>4020</v>
      </c>
      <c r="D563" s="41" t="s">
        <v>1223</v>
      </c>
    </row>
    <row r="564" spans="1:4">
      <c r="A564" s="41" t="s">
        <v>1134</v>
      </c>
      <c r="B564" s="41" t="s">
        <v>1200</v>
      </c>
      <c r="C564" s="42">
        <v>4150</v>
      </c>
      <c r="D564" s="41" t="s">
        <v>1201</v>
      </c>
    </row>
    <row r="565" spans="1:4">
      <c r="A565" s="41" t="s">
        <v>1134</v>
      </c>
      <c r="B565" s="41" t="s">
        <v>1159</v>
      </c>
      <c r="C565" s="42">
        <v>4200</v>
      </c>
      <c r="D565" s="41" t="s">
        <v>77</v>
      </c>
    </row>
    <row r="566" spans="1:4">
      <c r="A566" s="41" t="s">
        <v>1134</v>
      </c>
      <c r="B566" s="41" t="s">
        <v>1152</v>
      </c>
      <c r="C566" s="42">
        <v>4200</v>
      </c>
      <c r="D566" s="41" t="s">
        <v>1177</v>
      </c>
    </row>
    <row r="567" spans="1:4">
      <c r="A567" s="41" t="s">
        <v>1134</v>
      </c>
      <c r="B567" s="41" t="s">
        <v>1144</v>
      </c>
      <c r="C567" s="42">
        <v>4260</v>
      </c>
      <c r="D567" s="41" t="s">
        <v>1145</v>
      </c>
    </row>
    <row r="568" spans="1:4">
      <c r="A568" s="41" t="s">
        <v>1134</v>
      </c>
      <c r="B568" s="41" t="s">
        <v>1128</v>
      </c>
      <c r="C568" s="42">
        <v>4850</v>
      </c>
      <c r="D568" s="41" t="s">
        <v>1158</v>
      </c>
    </row>
    <row r="569" spans="1:4">
      <c r="A569" s="41" t="s">
        <v>1134</v>
      </c>
      <c r="B569" s="41" t="s">
        <v>1156</v>
      </c>
      <c r="C569" s="42">
        <v>5000</v>
      </c>
      <c r="D569" s="41" t="s">
        <v>1157</v>
      </c>
    </row>
    <row r="570" spans="1:4">
      <c r="A570" s="41" t="s">
        <v>1134</v>
      </c>
      <c r="B570" s="41" t="s">
        <v>1180</v>
      </c>
      <c r="C570" s="42">
        <v>5000</v>
      </c>
      <c r="D570" s="41" t="s">
        <v>1181</v>
      </c>
    </row>
    <row r="571" spans="1:4">
      <c r="A571" s="41" t="s">
        <v>1134</v>
      </c>
      <c r="B571" s="41" t="s">
        <v>219</v>
      </c>
      <c r="C571" s="42">
        <v>5000</v>
      </c>
      <c r="D571" s="41" t="s">
        <v>77</v>
      </c>
    </row>
    <row r="572" spans="1:4">
      <c r="A572" s="41" t="s">
        <v>1134</v>
      </c>
      <c r="B572" s="41" t="s">
        <v>1172</v>
      </c>
      <c r="C572" s="42">
        <v>5100</v>
      </c>
      <c r="D572" s="41" t="s">
        <v>1173</v>
      </c>
    </row>
    <row r="573" spans="1:4">
      <c r="A573" s="41" t="s">
        <v>1134</v>
      </c>
      <c r="B573" s="41" t="s">
        <v>1168</v>
      </c>
      <c r="C573" s="42">
        <v>5110</v>
      </c>
      <c r="D573" s="41" t="s">
        <v>1169</v>
      </c>
    </row>
    <row r="574" spans="1:4">
      <c r="A574" s="41" t="s">
        <v>1134</v>
      </c>
      <c r="B574" s="41" t="s">
        <v>1154</v>
      </c>
      <c r="C574" s="42">
        <v>5800</v>
      </c>
      <c r="D574" s="41" t="s">
        <v>1155</v>
      </c>
    </row>
    <row r="575" spans="1:4">
      <c r="A575" s="41" t="s">
        <v>1134</v>
      </c>
      <c r="B575" s="41" t="s">
        <v>1170</v>
      </c>
      <c r="C575" s="42">
        <v>6000</v>
      </c>
      <c r="D575" s="41" t="s">
        <v>1174</v>
      </c>
    </row>
    <row r="576" spans="1:4">
      <c r="A576" s="41" t="s">
        <v>1134</v>
      </c>
      <c r="B576" s="41" t="s">
        <v>1194</v>
      </c>
      <c r="C576" s="42">
        <v>6500</v>
      </c>
      <c r="D576" s="41" t="s">
        <v>1195</v>
      </c>
    </row>
    <row r="577" spans="1:4">
      <c r="A577" s="41" t="s">
        <v>1134</v>
      </c>
      <c r="B577" s="41" t="s">
        <v>438</v>
      </c>
      <c r="C577" s="42">
        <v>6765</v>
      </c>
      <c r="D577" s="41" t="s">
        <v>1209</v>
      </c>
    </row>
    <row r="578" spans="1:4">
      <c r="A578" s="41" t="s">
        <v>1134</v>
      </c>
      <c r="B578" s="41" t="s">
        <v>126</v>
      </c>
      <c r="C578" s="42">
        <v>7003.26</v>
      </c>
      <c r="D578" s="41" t="s">
        <v>1187</v>
      </c>
    </row>
    <row r="579" spans="1:4">
      <c r="A579" s="41" t="s">
        <v>1134</v>
      </c>
      <c r="B579" s="41" t="s">
        <v>1137</v>
      </c>
      <c r="C579" s="42">
        <v>7350</v>
      </c>
      <c r="D579" s="41" t="s">
        <v>1138</v>
      </c>
    </row>
    <row r="580" spans="1:4">
      <c r="A580" s="41" t="s">
        <v>1134</v>
      </c>
      <c r="B580" s="41" t="s">
        <v>1211</v>
      </c>
      <c r="C580" s="42">
        <v>7500</v>
      </c>
      <c r="D580" s="41" t="s">
        <v>1212</v>
      </c>
    </row>
    <row r="581" spans="1:4">
      <c r="A581" s="41" t="s">
        <v>1134</v>
      </c>
      <c r="B581" s="41" t="s">
        <v>126</v>
      </c>
      <c r="C581" s="42">
        <v>8851.0300000000007</v>
      </c>
      <c r="D581" s="41" t="s">
        <v>1188</v>
      </c>
    </row>
    <row r="582" spans="1:4">
      <c r="A582" s="41" t="s">
        <v>1134</v>
      </c>
      <c r="B582" s="41" t="s">
        <v>1183</v>
      </c>
      <c r="C582" s="42">
        <v>9500</v>
      </c>
      <c r="D582" s="41" t="s">
        <v>1184</v>
      </c>
    </row>
    <row r="583" spans="1:4">
      <c r="A583" s="41" t="s">
        <v>1134</v>
      </c>
      <c r="B583" s="41" t="s">
        <v>1148</v>
      </c>
      <c r="C583" s="42">
        <v>9550</v>
      </c>
      <c r="D583" s="41" t="s">
        <v>1149</v>
      </c>
    </row>
    <row r="584" spans="1:4">
      <c r="A584" s="41" t="s">
        <v>1134</v>
      </c>
      <c r="B584" s="41" t="s">
        <v>1140</v>
      </c>
      <c r="C584" s="42">
        <v>9600</v>
      </c>
      <c r="D584" s="41" t="s">
        <v>1141</v>
      </c>
    </row>
    <row r="585" spans="1:4">
      <c r="A585" s="41" t="s">
        <v>1134</v>
      </c>
      <c r="B585" s="41" t="s">
        <v>126</v>
      </c>
      <c r="C585" s="42">
        <v>10449</v>
      </c>
      <c r="D585" s="41" t="s">
        <v>1186</v>
      </c>
    </row>
    <row r="586" spans="1:4">
      <c r="A586" s="41" t="s">
        <v>1134</v>
      </c>
      <c r="B586" s="41" t="s">
        <v>1204</v>
      </c>
      <c r="C586" s="42">
        <v>12000</v>
      </c>
      <c r="D586" s="41" t="s">
        <v>1205</v>
      </c>
    </row>
    <row r="587" spans="1:4">
      <c r="A587" s="41" t="s">
        <v>1134</v>
      </c>
      <c r="B587" s="41" t="s">
        <v>125</v>
      </c>
      <c r="C587" s="42">
        <v>18023.53</v>
      </c>
      <c r="D587" s="41" t="s">
        <v>2220</v>
      </c>
    </row>
    <row r="588" spans="1:4">
      <c r="A588" s="41" t="s">
        <v>1134</v>
      </c>
      <c r="B588" s="41" t="s">
        <v>125</v>
      </c>
      <c r="C588" s="42">
        <v>29268.26</v>
      </c>
      <c r="D588" s="41" t="s">
        <v>2221</v>
      </c>
    </row>
    <row r="589" spans="1:4">
      <c r="A589" s="41" t="s">
        <v>1134</v>
      </c>
      <c r="B589" s="41" t="s">
        <v>125</v>
      </c>
      <c r="C589" s="42">
        <v>30535.5</v>
      </c>
      <c r="D589" s="41" t="s">
        <v>2222</v>
      </c>
    </row>
    <row r="590" spans="1:4" ht="22.5">
      <c r="A590" s="41" t="s">
        <v>1134</v>
      </c>
      <c r="B590" s="41" t="s">
        <v>1196</v>
      </c>
      <c r="C590" s="42">
        <v>44799</v>
      </c>
      <c r="D590" s="41" t="s">
        <v>1197</v>
      </c>
    </row>
    <row r="591" spans="1:4">
      <c r="A591" s="41" t="s">
        <v>1224</v>
      </c>
      <c r="B591" s="41" t="s">
        <v>1293</v>
      </c>
      <c r="C591" s="42">
        <v>30</v>
      </c>
      <c r="D591" s="41" t="s">
        <v>77</v>
      </c>
    </row>
    <row r="592" spans="1:4">
      <c r="A592" s="41" t="s">
        <v>1224</v>
      </c>
      <c r="B592" s="41" t="s">
        <v>323</v>
      </c>
      <c r="C592" s="42">
        <v>100</v>
      </c>
      <c r="D592" s="41" t="s">
        <v>77</v>
      </c>
    </row>
    <row r="593" spans="1:4">
      <c r="A593" s="41" t="s">
        <v>1224</v>
      </c>
      <c r="B593" s="41" t="s">
        <v>389</v>
      </c>
      <c r="C593" s="42">
        <v>100</v>
      </c>
      <c r="D593" s="41" t="s">
        <v>77</v>
      </c>
    </row>
    <row r="594" spans="1:4">
      <c r="A594" s="41" t="s">
        <v>1224</v>
      </c>
      <c r="B594" s="41" t="s">
        <v>96</v>
      </c>
      <c r="C594" s="42">
        <v>100</v>
      </c>
      <c r="D594" s="41" t="s">
        <v>77</v>
      </c>
    </row>
    <row r="595" spans="1:4">
      <c r="A595" s="41" t="s">
        <v>1224</v>
      </c>
      <c r="B595" s="41" t="s">
        <v>162</v>
      </c>
      <c r="C595" s="42">
        <v>100</v>
      </c>
      <c r="D595" s="41" t="s">
        <v>77</v>
      </c>
    </row>
    <row r="596" spans="1:4">
      <c r="A596" s="41" t="s">
        <v>1224</v>
      </c>
      <c r="B596" s="41" t="s">
        <v>437</v>
      </c>
      <c r="C596" s="42">
        <v>150</v>
      </c>
      <c r="D596" s="41" t="s">
        <v>77</v>
      </c>
    </row>
    <row r="597" spans="1:4">
      <c r="A597" s="41" t="s">
        <v>1224</v>
      </c>
      <c r="B597" s="41" t="s">
        <v>389</v>
      </c>
      <c r="C597" s="42">
        <v>200</v>
      </c>
      <c r="D597" s="41" t="s">
        <v>77</v>
      </c>
    </row>
    <row r="598" spans="1:4">
      <c r="A598" s="41" t="s">
        <v>1224</v>
      </c>
      <c r="B598" s="41" t="s">
        <v>1128</v>
      </c>
      <c r="C598" s="42">
        <v>200</v>
      </c>
      <c r="D598" s="41" t="s">
        <v>1158</v>
      </c>
    </row>
    <row r="599" spans="1:4">
      <c r="A599" s="41" t="s">
        <v>1224</v>
      </c>
      <c r="B599" s="41" t="s">
        <v>1253</v>
      </c>
      <c r="C599" s="42">
        <v>200</v>
      </c>
      <c r="D599" s="41" t="s">
        <v>77</v>
      </c>
    </row>
    <row r="600" spans="1:4">
      <c r="A600" s="41" t="s">
        <v>1224</v>
      </c>
      <c r="B600" s="41" t="s">
        <v>386</v>
      </c>
      <c r="C600" s="42">
        <v>200</v>
      </c>
      <c r="D600" s="41" t="s">
        <v>77</v>
      </c>
    </row>
    <row r="601" spans="1:4">
      <c r="A601" s="41" t="s">
        <v>1224</v>
      </c>
      <c r="B601" s="41" t="s">
        <v>118</v>
      </c>
      <c r="C601" s="42">
        <v>200</v>
      </c>
      <c r="D601" s="41" t="s">
        <v>77</v>
      </c>
    </row>
    <row r="602" spans="1:4">
      <c r="A602" s="41" t="s">
        <v>1224</v>
      </c>
      <c r="B602" s="41" t="s">
        <v>1604</v>
      </c>
      <c r="C602" s="42">
        <v>200</v>
      </c>
      <c r="D602" s="41" t="s">
        <v>77</v>
      </c>
    </row>
    <row r="603" spans="1:4">
      <c r="A603" s="41" t="s">
        <v>1224</v>
      </c>
      <c r="B603" s="41" t="s">
        <v>1260</v>
      </c>
      <c r="C603" s="42">
        <v>300</v>
      </c>
      <c r="D603" s="41" t="s">
        <v>1261</v>
      </c>
    </row>
    <row r="604" spans="1:4">
      <c r="A604" s="41" t="s">
        <v>1224</v>
      </c>
      <c r="B604" s="41" t="s">
        <v>392</v>
      </c>
      <c r="C604" s="42">
        <v>300</v>
      </c>
      <c r="D604" s="41" t="s">
        <v>77</v>
      </c>
    </row>
    <row r="605" spans="1:4">
      <c r="A605" s="41" t="s">
        <v>1224</v>
      </c>
      <c r="B605" s="41" t="s">
        <v>577</v>
      </c>
      <c r="C605" s="42">
        <v>500</v>
      </c>
      <c r="D605" s="41" t="s">
        <v>77</v>
      </c>
    </row>
    <row r="606" spans="1:4">
      <c r="A606" s="41" t="s">
        <v>1224</v>
      </c>
      <c r="B606" s="41" t="s">
        <v>1236</v>
      </c>
      <c r="C606" s="42">
        <v>500</v>
      </c>
      <c r="D606" s="41" t="s">
        <v>593</v>
      </c>
    </row>
    <row r="607" spans="1:4">
      <c r="A607" s="41" t="s">
        <v>1224</v>
      </c>
      <c r="B607" s="41" t="s">
        <v>461</v>
      </c>
      <c r="C607" s="42">
        <v>500</v>
      </c>
      <c r="D607" s="41" t="s">
        <v>77</v>
      </c>
    </row>
    <row r="608" spans="1:4">
      <c r="A608" s="41" t="s">
        <v>1224</v>
      </c>
      <c r="B608" s="41" t="s">
        <v>453</v>
      </c>
      <c r="C608" s="42">
        <v>500</v>
      </c>
      <c r="D608" s="41" t="s">
        <v>77</v>
      </c>
    </row>
    <row r="609" spans="1:4">
      <c r="A609" s="41" t="s">
        <v>1224</v>
      </c>
      <c r="B609" s="41" t="s">
        <v>293</v>
      </c>
      <c r="C609" s="42">
        <v>500</v>
      </c>
      <c r="D609" s="41" t="s">
        <v>77</v>
      </c>
    </row>
    <row r="610" spans="1:4">
      <c r="A610" s="41" t="s">
        <v>1224</v>
      </c>
      <c r="B610" s="41" t="s">
        <v>86</v>
      </c>
      <c r="C610" s="42">
        <v>500</v>
      </c>
      <c r="D610" s="41" t="s">
        <v>77</v>
      </c>
    </row>
    <row r="611" spans="1:4">
      <c r="A611" s="41" t="s">
        <v>1224</v>
      </c>
      <c r="B611" s="41" t="s">
        <v>544</v>
      </c>
      <c r="C611" s="42">
        <v>500</v>
      </c>
      <c r="D611" s="41" t="s">
        <v>77</v>
      </c>
    </row>
    <row r="612" spans="1:4">
      <c r="A612" s="41" t="s">
        <v>1224</v>
      </c>
      <c r="B612" s="41" t="s">
        <v>220</v>
      </c>
      <c r="C612" s="42">
        <v>600</v>
      </c>
      <c r="D612" s="41" t="s">
        <v>77</v>
      </c>
    </row>
    <row r="613" spans="1:4">
      <c r="A613" s="41" t="s">
        <v>1224</v>
      </c>
      <c r="B613" s="41" t="s">
        <v>339</v>
      </c>
      <c r="C613" s="42">
        <v>975</v>
      </c>
      <c r="D613" s="41" t="s">
        <v>647</v>
      </c>
    </row>
    <row r="614" spans="1:4">
      <c r="A614" s="41" t="s">
        <v>1224</v>
      </c>
      <c r="B614" s="41" t="s">
        <v>1227</v>
      </c>
      <c r="C614" s="42">
        <v>1000</v>
      </c>
      <c r="D614" s="41" t="s">
        <v>77</v>
      </c>
    </row>
    <row r="615" spans="1:4">
      <c r="A615" s="41" t="s">
        <v>1224</v>
      </c>
      <c r="B615" s="41" t="s">
        <v>90</v>
      </c>
      <c r="C615" s="42">
        <v>1000</v>
      </c>
      <c r="D615" s="41" t="s">
        <v>77</v>
      </c>
    </row>
    <row r="616" spans="1:4">
      <c r="A616" s="41" t="s">
        <v>1224</v>
      </c>
      <c r="B616" s="41" t="s">
        <v>247</v>
      </c>
      <c r="C616" s="42">
        <v>1000</v>
      </c>
      <c r="D616" s="41" t="s">
        <v>77</v>
      </c>
    </row>
    <row r="617" spans="1:4">
      <c r="A617" s="41" t="s">
        <v>1224</v>
      </c>
      <c r="B617" s="41" t="s">
        <v>454</v>
      </c>
      <c r="C617" s="42">
        <v>1000</v>
      </c>
      <c r="D617" s="41" t="s">
        <v>77</v>
      </c>
    </row>
    <row r="618" spans="1:4">
      <c r="A618" s="41" t="s">
        <v>1224</v>
      </c>
      <c r="B618" s="41" t="s">
        <v>440</v>
      </c>
      <c r="C618" s="42">
        <v>1000</v>
      </c>
      <c r="D618" s="41" t="s">
        <v>77</v>
      </c>
    </row>
    <row r="619" spans="1:4">
      <c r="A619" s="41" t="s">
        <v>1224</v>
      </c>
      <c r="B619" s="41" t="s">
        <v>1296</v>
      </c>
      <c r="C619" s="42">
        <v>1000</v>
      </c>
      <c r="D619" s="41" t="s">
        <v>77</v>
      </c>
    </row>
    <row r="620" spans="1:4">
      <c r="A620" s="41" t="s">
        <v>1224</v>
      </c>
      <c r="B620" s="41" t="s">
        <v>1286</v>
      </c>
      <c r="C620" s="42">
        <v>1425</v>
      </c>
      <c r="D620" s="41" t="s">
        <v>1287</v>
      </c>
    </row>
    <row r="621" spans="1:4">
      <c r="A621" s="41" t="s">
        <v>1224</v>
      </c>
      <c r="B621" s="41" t="s">
        <v>1235</v>
      </c>
      <c r="C621" s="42">
        <v>1500</v>
      </c>
      <c r="D621" s="41" t="s">
        <v>77</v>
      </c>
    </row>
    <row r="622" spans="1:4">
      <c r="A622" s="41" t="s">
        <v>1224</v>
      </c>
      <c r="B622" s="41" t="s">
        <v>1280</v>
      </c>
      <c r="C622" s="42">
        <v>1600</v>
      </c>
      <c r="D622" s="41" t="s">
        <v>1281</v>
      </c>
    </row>
    <row r="623" spans="1:4">
      <c r="A623" s="41" t="s">
        <v>1224</v>
      </c>
      <c r="B623" s="41" t="s">
        <v>1288</v>
      </c>
      <c r="C623" s="42">
        <v>1800</v>
      </c>
      <c r="D623" s="41" t="s">
        <v>1289</v>
      </c>
    </row>
    <row r="624" spans="1:4">
      <c r="A624" s="41" t="s">
        <v>1224</v>
      </c>
      <c r="B624" s="41" t="s">
        <v>1296</v>
      </c>
      <c r="C624" s="42">
        <v>1800</v>
      </c>
      <c r="D624" s="41" t="s">
        <v>1299</v>
      </c>
    </row>
    <row r="625" spans="1:4">
      <c r="A625" s="41" t="s">
        <v>1224</v>
      </c>
      <c r="B625" s="41" t="s">
        <v>1228</v>
      </c>
      <c r="C625" s="42">
        <v>2000</v>
      </c>
      <c r="D625" s="41" t="s">
        <v>77</v>
      </c>
    </row>
    <row r="626" spans="1:4">
      <c r="A626" s="41" t="s">
        <v>1224</v>
      </c>
      <c r="B626" s="41" t="s">
        <v>246</v>
      </c>
      <c r="C626" s="42">
        <v>2000</v>
      </c>
      <c r="D626" s="41" t="s">
        <v>77</v>
      </c>
    </row>
    <row r="627" spans="1:4">
      <c r="A627" s="41" t="s">
        <v>1224</v>
      </c>
      <c r="B627" s="41" t="s">
        <v>1237</v>
      </c>
      <c r="C627" s="42">
        <v>2000</v>
      </c>
      <c r="D627" s="41" t="s">
        <v>1238</v>
      </c>
    </row>
    <row r="628" spans="1:4">
      <c r="A628" s="41" t="s">
        <v>1224</v>
      </c>
      <c r="B628" s="41" t="s">
        <v>1277</v>
      </c>
      <c r="C628" s="42">
        <v>2200</v>
      </c>
      <c r="D628" s="41" t="s">
        <v>77</v>
      </c>
    </row>
    <row r="629" spans="1:4">
      <c r="A629" s="41" t="s">
        <v>1224</v>
      </c>
      <c r="B629" s="41" t="s">
        <v>1239</v>
      </c>
      <c r="C629" s="42">
        <v>2300</v>
      </c>
      <c r="D629" s="41" t="s">
        <v>1240</v>
      </c>
    </row>
    <row r="630" spans="1:4">
      <c r="A630" s="41" t="s">
        <v>1224</v>
      </c>
      <c r="B630" s="41" t="s">
        <v>1297</v>
      </c>
      <c r="C630" s="42">
        <v>2370</v>
      </c>
      <c r="D630" s="41" t="s">
        <v>1298</v>
      </c>
    </row>
    <row r="631" spans="1:4">
      <c r="A631" s="41" t="s">
        <v>1224</v>
      </c>
      <c r="B631" s="41" t="s">
        <v>1284</v>
      </c>
      <c r="C631" s="42">
        <v>2800</v>
      </c>
      <c r="D631" s="41" t="s">
        <v>1285</v>
      </c>
    </row>
    <row r="632" spans="1:4">
      <c r="A632" s="41" t="s">
        <v>1224</v>
      </c>
      <c r="B632" s="41" t="s">
        <v>1250</v>
      </c>
      <c r="C632" s="42">
        <v>2900</v>
      </c>
      <c r="D632" s="41" t="s">
        <v>77</v>
      </c>
    </row>
    <row r="633" spans="1:4">
      <c r="A633" s="41" t="s">
        <v>1224</v>
      </c>
      <c r="B633" s="41" t="s">
        <v>1229</v>
      </c>
      <c r="C633" s="42">
        <v>2930</v>
      </c>
      <c r="D633" s="41" t="s">
        <v>1230</v>
      </c>
    </row>
    <row r="634" spans="1:4">
      <c r="A634" s="41" t="s">
        <v>1224</v>
      </c>
      <c r="B634" s="41" t="s">
        <v>1262</v>
      </c>
      <c r="C634" s="42">
        <v>3000</v>
      </c>
      <c r="D634" s="41" t="s">
        <v>77</v>
      </c>
    </row>
    <row r="635" spans="1:4">
      <c r="A635" s="41" t="s">
        <v>1224</v>
      </c>
      <c r="B635" s="41" t="s">
        <v>1272</v>
      </c>
      <c r="C635" s="42">
        <v>3000</v>
      </c>
      <c r="D635" s="41" t="s">
        <v>1273</v>
      </c>
    </row>
    <row r="636" spans="1:4">
      <c r="A636" s="41" t="s">
        <v>1224</v>
      </c>
      <c r="B636" s="41" t="s">
        <v>1245</v>
      </c>
      <c r="C636" s="42">
        <v>3190</v>
      </c>
      <c r="D636" s="41" t="s">
        <v>1246</v>
      </c>
    </row>
    <row r="637" spans="1:4">
      <c r="A637" s="41" t="s">
        <v>1224</v>
      </c>
      <c r="B637" s="41" t="s">
        <v>126</v>
      </c>
      <c r="C637" s="42">
        <v>3402</v>
      </c>
      <c r="D637" s="41" t="s">
        <v>1269</v>
      </c>
    </row>
    <row r="638" spans="1:4">
      <c r="A638" s="41" t="s">
        <v>1224</v>
      </c>
      <c r="B638" s="41" t="s">
        <v>1251</v>
      </c>
      <c r="C638" s="42">
        <v>3420</v>
      </c>
      <c r="D638" s="41" t="s">
        <v>1252</v>
      </c>
    </row>
    <row r="639" spans="1:4">
      <c r="A639" s="41" t="s">
        <v>1224</v>
      </c>
      <c r="B639" s="41" t="s">
        <v>1290</v>
      </c>
      <c r="C639" s="42">
        <v>3591</v>
      </c>
      <c r="D639" s="41" t="s">
        <v>1292</v>
      </c>
    </row>
    <row r="640" spans="1:4">
      <c r="A640" s="41" t="s">
        <v>1224</v>
      </c>
      <c r="B640" s="41" t="s">
        <v>1247</v>
      </c>
      <c r="C640" s="42">
        <v>3650</v>
      </c>
      <c r="D640" s="41" t="s">
        <v>1248</v>
      </c>
    </row>
    <row r="641" spans="1:4">
      <c r="A641" s="41" t="s">
        <v>1224</v>
      </c>
      <c r="B641" s="41" t="s">
        <v>1290</v>
      </c>
      <c r="C641" s="42">
        <v>3700</v>
      </c>
      <c r="D641" s="41" t="s">
        <v>1291</v>
      </c>
    </row>
    <row r="642" spans="1:4">
      <c r="A642" s="41" t="s">
        <v>1224</v>
      </c>
      <c r="B642" s="41" t="s">
        <v>1233</v>
      </c>
      <c r="C642" s="42">
        <v>3850</v>
      </c>
      <c r="D642" s="41" t="s">
        <v>1234</v>
      </c>
    </row>
    <row r="643" spans="1:4">
      <c r="A643" s="41" t="s">
        <v>1224</v>
      </c>
      <c r="B643" s="41" t="s">
        <v>1243</v>
      </c>
      <c r="C643" s="42">
        <v>4000</v>
      </c>
      <c r="D643" s="41" t="s">
        <v>1244</v>
      </c>
    </row>
    <row r="644" spans="1:4">
      <c r="A644" s="41" t="s">
        <v>1224</v>
      </c>
      <c r="B644" s="41" t="s">
        <v>1258</v>
      </c>
      <c r="C644" s="42">
        <v>4200</v>
      </c>
      <c r="D644" s="41" t="s">
        <v>1259</v>
      </c>
    </row>
    <row r="645" spans="1:4">
      <c r="A645" s="41" t="s">
        <v>1224</v>
      </c>
      <c r="B645" s="41" t="s">
        <v>1270</v>
      </c>
      <c r="C645" s="42">
        <v>4200</v>
      </c>
      <c r="D645" s="41" t="s">
        <v>1271</v>
      </c>
    </row>
    <row r="646" spans="1:4">
      <c r="A646" s="41" t="s">
        <v>1224</v>
      </c>
      <c r="B646" s="41" t="s">
        <v>1282</v>
      </c>
      <c r="C646" s="42">
        <v>4280</v>
      </c>
      <c r="D646" s="41" t="s">
        <v>1283</v>
      </c>
    </row>
    <row r="647" spans="1:4">
      <c r="A647" s="41" t="s">
        <v>1224</v>
      </c>
      <c r="B647" s="41" t="s">
        <v>1278</v>
      </c>
      <c r="C647" s="42">
        <v>4500</v>
      </c>
      <c r="D647" s="41" t="s">
        <v>1279</v>
      </c>
    </row>
    <row r="648" spans="1:4">
      <c r="A648" s="41" t="s">
        <v>1224</v>
      </c>
      <c r="B648" s="41" t="s">
        <v>1241</v>
      </c>
      <c r="C648" s="42">
        <v>4600</v>
      </c>
      <c r="D648" s="41" t="s">
        <v>1242</v>
      </c>
    </row>
    <row r="649" spans="1:4">
      <c r="A649" s="41" t="s">
        <v>1224</v>
      </c>
      <c r="B649" s="41" t="s">
        <v>1294</v>
      </c>
      <c r="C649" s="42">
        <v>4850</v>
      </c>
      <c r="D649" s="41" t="s">
        <v>1295</v>
      </c>
    </row>
    <row r="650" spans="1:4">
      <c r="A650" s="41" t="s">
        <v>1224</v>
      </c>
      <c r="B650" s="41" t="s">
        <v>1231</v>
      </c>
      <c r="C650" s="42">
        <v>5400</v>
      </c>
      <c r="D650" s="41" t="s">
        <v>1232</v>
      </c>
    </row>
    <row r="651" spans="1:4">
      <c r="A651" s="41" t="s">
        <v>1224</v>
      </c>
      <c r="B651" s="41" t="s">
        <v>1265</v>
      </c>
      <c r="C651" s="42">
        <v>5600</v>
      </c>
      <c r="D651" s="41" t="s">
        <v>1266</v>
      </c>
    </row>
    <row r="652" spans="1:4">
      <c r="A652" s="41" t="s">
        <v>1224</v>
      </c>
      <c r="B652" s="41" t="s">
        <v>990</v>
      </c>
      <c r="C652" s="42">
        <v>5950</v>
      </c>
      <c r="D652" s="41" t="s">
        <v>1267</v>
      </c>
    </row>
    <row r="653" spans="1:4">
      <c r="A653" s="41" t="s">
        <v>1224</v>
      </c>
      <c r="B653" s="41" t="s">
        <v>1256</v>
      </c>
      <c r="C653" s="42">
        <v>6000</v>
      </c>
      <c r="D653" s="41" t="s">
        <v>1257</v>
      </c>
    </row>
    <row r="654" spans="1:4">
      <c r="A654" s="41" t="s">
        <v>1224</v>
      </c>
      <c r="B654" s="41" t="s">
        <v>862</v>
      </c>
      <c r="C654" s="42">
        <v>6000</v>
      </c>
      <c r="D654" s="41" t="s">
        <v>1300</v>
      </c>
    </row>
    <row r="655" spans="1:4">
      <c r="A655" s="41" t="s">
        <v>1224</v>
      </c>
      <c r="B655" s="41" t="s">
        <v>1225</v>
      </c>
      <c r="C655" s="42">
        <v>6300</v>
      </c>
      <c r="D655" s="41" t="s">
        <v>1226</v>
      </c>
    </row>
    <row r="656" spans="1:4">
      <c r="A656" s="41" t="s">
        <v>1224</v>
      </c>
      <c r="B656" s="41" t="s">
        <v>1263</v>
      </c>
      <c r="C656" s="42">
        <v>6500</v>
      </c>
      <c r="D656" s="41" t="s">
        <v>1264</v>
      </c>
    </row>
    <row r="657" spans="1:4">
      <c r="A657" s="41" t="s">
        <v>1224</v>
      </c>
      <c r="B657" s="41" t="s">
        <v>1276</v>
      </c>
      <c r="C657" s="42">
        <v>6850</v>
      </c>
      <c r="D657" s="41" t="s">
        <v>77</v>
      </c>
    </row>
    <row r="658" spans="1:4">
      <c r="A658" s="41" t="s">
        <v>1224</v>
      </c>
      <c r="B658" s="41" t="s">
        <v>1263</v>
      </c>
      <c r="C658" s="42">
        <v>7000</v>
      </c>
      <c r="D658" s="41" t="s">
        <v>1268</v>
      </c>
    </row>
    <row r="659" spans="1:4">
      <c r="A659" s="41" t="s">
        <v>1224</v>
      </c>
      <c r="B659" s="41" t="s">
        <v>78</v>
      </c>
      <c r="C659" s="42">
        <v>8936.93</v>
      </c>
      <c r="D659" s="41" t="s">
        <v>77</v>
      </c>
    </row>
    <row r="660" spans="1:4">
      <c r="A660" s="41" t="s">
        <v>1224</v>
      </c>
      <c r="B660" s="41" t="s">
        <v>91</v>
      </c>
      <c r="C660" s="42">
        <v>9200</v>
      </c>
      <c r="D660" s="41" t="s">
        <v>77</v>
      </c>
    </row>
    <row r="661" spans="1:4">
      <c r="A661" s="41" t="s">
        <v>1224</v>
      </c>
      <c r="B661" s="41" t="s">
        <v>1274</v>
      </c>
      <c r="C661" s="42">
        <v>10600</v>
      </c>
      <c r="D661" s="41" t="s">
        <v>1275</v>
      </c>
    </row>
    <row r="662" spans="1:4">
      <c r="A662" s="41" t="s">
        <v>1224</v>
      </c>
      <c r="B662" s="41" t="s">
        <v>1254</v>
      </c>
      <c r="C662" s="42">
        <v>11113</v>
      </c>
      <c r="D662" s="41" t="s">
        <v>1255</v>
      </c>
    </row>
    <row r="663" spans="1:4" ht="22.5">
      <c r="A663" s="41" t="s">
        <v>1224</v>
      </c>
      <c r="B663" s="41" t="s">
        <v>127</v>
      </c>
      <c r="C663" s="42">
        <v>12181.56</v>
      </c>
      <c r="D663" s="41" t="s">
        <v>1249</v>
      </c>
    </row>
    <row r="664" spans="1:4">
      <c r="A664" s="41" t="s">
        <v>1224</v>
      </c>
      <c r="B664" s="41" t="s">
        <v>125</v>
      </c>
      <c r="C664" s="42">
        <v>31554.5</v>
      </c>
      <c r="D664" s="41" t="s">
        <v>2223</v>
      </c>
    </row>
    <row r="665" spans="1:4">
      <c r="A665" s="41" t="s">
        <v>1301</v>
      </c>
      <c r="B665" s="41" t="s">
        <v>1033</v>
      </c>
      <c r="C665" s="42">
        <v>30</v>
      </c>
      <c r="D665" s="41" t="s">
        <v>77</v>
      </c>
    </row>
    <row r="666" spans="1:4">
      <c r="A666" s="41" t="s">
        <v>1301</v>
      </c>
      <c r="B666" s="41" t="s">
        <v>389</v>
      </c>
      <c r="C666" s="42">
        <v>50</v>
      </c>
      <c r="D666" s="41" t="s">
        <v>77</v>
      </c>
    </row>
    <row r="667" spans="1:4">
      <c r="A667" s="41" t="s">
        <v>1301</v>
      </c>
      <c r="B667" s="41" t="s">
        <v>1315</v>
      </c>
      <c r="C667" s="42">
        <v>50</v>
      </c>
      <c r="D667" s="41" t="s">
        <v>77</v>
      </c>
    </row>
    <row r="668" spans="1:4">
      <c r="A668" s="41" t="s">
        <v>1301</v>
      </c>
      <c r="B668" s="41" t="s">
        <v>576</v>
      </c>
      <c r="C668" s="42">
        <v>50</v>
      </c>
      <c r="D668" s="41" t="s">
        <v>77</v>
      </c>
    </row>
    <row r="669" spans="1:4">
      <c r="A669" s="41" t="s">
        <v>1301</v>
      </c>
      <c r="B669" s="41" t="s">
        <v>1604</v>
      </c>
      <c r="C669" s="42">
        <v>50</v>
      </c>
      <c r="D669" s="41" t="s">
        <v>77</v>
      </c>
    </row>
    <row r="670" spans="1:4">
      <c r="A670" s="41" t="s">
        <v>1301</v>
      </c>
      <c r="B670" s="41" t="s">
        <v>389</v>
      </c>
      <c r="C670" s="42">
        <v>50</v>
      </c>
      <c r="D670" s="41" t="s">
        <v>77</v>
      </c>
    </row>
    <row r="671" spans="1:4">
      <c r="A671" s="41" t="s">
        <v>1301</v>
      </c>
      <c r="B671" s="41" t="s">
        <v>134</v>
      </c>
      <c r="C671" s="42">
        <v>100</v>
      </c>
      <c r="D671" s="41" t="s">
        <v>77</v>
      </c>
    </row>
    <row r="672" spans="1:4">
      <c r="A672" s="41" t="s">
        <v>1301</v>
      </c>
      <c r="B672" s="41" t="s">
        <v>389</v>
      </c>
      <c r="C672" s="42">
        <v>100</v>
      </c>
      <c r="D672" s="41" t="s">
        <v>77</v>
      </c>
    </row>
    <row r="673" spans="1:4">
      <c r="A673" s="41" t="s">
        <v>1301</v>
      </c>
      <c r="B673" s="41" t="s">
        <v>1154</v>
      </c>
      <c r="C673" s="42">
        <v>100</v>
      </c>
      <c r="D673" s="41" t="s">
        <v>1325</v>
      </c>
    </row>
    <row r="674" spans="1:4">
      <c r="A674" s="41" t="s">
        <v>1301</v>
      </c>
      <c r="B674" s="41" t="s">
        <v>216</v>
      </c>
      <c r="C674" s="42">
        <v>100</v>
      </c>
      <c r="D674" s="41" t="s">
        <v>77</v>
      </c>
    </row>
    <row r="675" spans="1:4">
      <c r="A675" s="41" t="s">
        <v>1301</v>
      </c>
      <c r="B675" s="41" t="s">
        <v>131</v>
      </c>
      <c r="C675" s="42">
        <v>134</v>
      </c>
      <c r="D675" s="41" t="s">
        <v>77</v>
      </c>
    </row>
    <row r="676" spans="1:4">
      <c r="A676" s="41" t="s">
        <v>1301</v>
      </c>
      <c r="B676" s="41" t="s">
        <v>166</v>
      </c>
      <c r="C676" s="42">
        <v>200</v>
      </c>
      <c r="D676" s="41" t="s">
        <v>77</v>
      </c>
    </row>
    <row r="677" spans="1:4">
      <c r="A677" s="41" t="s">
        <v>1301</v>
      </c>
      <c r="B677" s="41" t="s">
        <v>1604</v>
      </c>
      <c r="C677" s="42">
        <v>200</v>
      </c>
      <c r="D677" s="41" t="s">
        <v>77</v>
      </c>
    </row>
    <row r="678" spans="1:4">
      <c r="A678" s="41" t="s">
        <v>1301</v>
      </c>
      <c r="B678" s="41" t="s">
        <v>1329</v>
      </c>
      <c r="C678" s="42">
        <v>300</v>
      </c>
      <c r="D678" s="41" t="s">
        <v>1330</v>
      </c>
    </row>
    <row r="679" spans="1:4">
      <c r="A679" s="41" t="s">
        <v>1301</v>
      </c>
      <c r="B679" s="41" t="s">
        <v>1308</v>
      </c>
      <c r="C679" s="42">
        <v>400</v>
      </c>
      <c r="D679" s="41" t="s">
        <v>77</v>
      </c>
    </row>
    <row r="680" spans="1:4">
      <c r="A680" s="41" t="s">
        <v>1301</v>
      </c>
      <c r="B680" s="41" t="s">
        <v>326</v>
      </c>
      <c r="C680" s="42">
        <v>400</v>
      </c>
      <c r="D680" s="41" t="s">
        <v>77</v>
      </c>
    </row>
    <row r="681" spans="1:4">
      <c r="A681" s="41" t="s">
        <v>1301</v>
      </c>
      <c r="B681" s="41" t="s">
        <v>1306</v>
      </c>
      <c r="C681" s="42">
        <v>500</v>
      </c>
      <c r="D681" s="41" t="s">
        <v>1307</v>
      </c>
    </row>
    <row r="682" spans="1:4">
      <c r="A682" s="41" t="s">
        <v>1301</v>
      </c>
      <c r="B682" s="41" t="s">
        <v>108</v>
      </c>
      <c r="C682" s="42">
        <v>500</v>
      </c>
      <c r="D682" s="41" t="s">
        <v>77</v>
      </c>
    </row>
    <row r="683" spans="1:4">
      <c r="A683" s="41" t="s">
        <v>1301</v>
      </c>
      <c r="B683" s="41" t="s">
        <v>379</v>
      </c>
      <c r="C683" s="42">
        <v>500</v>
      </c>
      <c r="D683" s="41" t="s">
        <v>77</v>
      </c>
    </row>
    <row r="684" spans="1:4">
      <c r="A684" s="41" t="s">
        <v>1301</v>
      </c>
      <c r="B684" s="41" t="s">
        <v>215</v>
      </c>
      <c r="C684" s="42">
        <v>650</v>
      </c>
      <c r="D684" s="41" t="s">
        <v>77</v>
      </c>
    </row>
    <row r="685" spans="1:4">
      <c r="A685" s="41" t="s">
        <v>1301</v>
      </c>
      <c r="B685" s="41" t="s">
        <v>115</v>
      </c>
      <c r="C685" s="42">
        <v>700</v>
      </c>
      <c r="D685" s="41" t="s">
        <v>568</v>
      </c>
    </row>
    <row r="686" spans="1:4">
      <c r="A686" s="41" t="s">
        <v>1301</v>
      </c>
      <c r="B686" s="41" t="s">
        <v>319</v>
      </c>
      <c r="C686" s="42">
        <v>1000</v>
      </c>
      <c r="D686" s="41" t="s">
        <v>77</v>
      </c>
    </row>
    <row r="687" spans="1:4">
      <c r="A687" s="41" t="s">
        <v>1301</v>
      </c>
      <c r="B687" s="41" t="s">
        <v>1346</v>
      </c>
      <c r="C687" s="42">
        <v>1000</v>
      </c>
      <c r="D687" s="41" t="s">
        <v>77</v>
      </c>
    </row>
    <row r="688" spans="1:4">
      <c r="A688" s="41" t="s">
        <v>1301</v>
      </c>
      <c r="B688" s="41" t="s">
        <v>1341</v>
      </c>
      <c r="C688" s="42">
        <v>1000</v>
      </c>
      <c r="D688" s="41" t="s">
        <v>1347</v>
      </c>
    </row>
    <row r="689" spans="1:4">
      <c r="A689" s="41" t="s">
        <v>1301</v>
      </c>
      <c r="B689" s="41" t="s">
        <v>1348</v>
      </c>
      <c r="C689" s="42">
        <v>1000</v>
      </c>
      <c r="D689" s="41" t="s">
        <v>1349</v>
      </c>
    </row>
    <row r="690" spans="1:4">
      <c r="A690" s="41" t="s">
        <v>1301</v>
      </c>
      <c r="B690" s="41" t="s">
        <v>1305</v>
      </c>
      <c r="C690" s="42">
        <v>1100</v>
      </c>
      <c r="D690" s="41" t="s">
        <v>77</v>
      </c>
    </row>
    <row r="691" spans="1:4">
      <c r="A691" s="41" t="s">
        <v>1301</v>
      </c>
      <c r="B691" s="41" t="s">
        <v>1312</v>
      </c>
      <c r="C691" s="42">
        <v>1115</v>
      </c>
      <c r="D691" s="41" t="s">
        <v>1313</v>
      </c>
    </row>
    <row r="692" spans="1:4">
      <c r="A692" s="41" t="s">
        <v>1301</v>
      </c>
      <c r="B692" s="41" t="s">
        <v>1326</v>
      </c>
      <c r="C692" s="42">
        <v>1200</v>
      </c>
      <c r="D692" s="41" t="s">
        <v>1327</v>
      </c>
    </row>
    <row r="693" spans="1:4">
      <c r="A693" s="41" t="s">
        <v>1301</v>
      </c>
      <c r="B693" s="41" t="s">
        <v>1214</v>
      </c>
      <c r="C693" s="42">
        <v>1500</v>
      </c>
      <c r="D693" s="41" t="s">
        <v>1215</v>
      </c>
    </row>
    <row r="694" spans="1:4">
      <c r="A694" s="41" t="s">
        <v>1301</v>
      </c>
      <c r="B694" s="41" t="s">
        <v>1306</v>
      </c>
      <c r="C694" s="42">
        <v>1500</v>
      </c>
      <c r="D694" s="41" t="s">
        <v>1307</v>
      </c>
    </row>
    <row r="695" spans="1:4">
      <c r="A695" s="41" t="s">
        <v>1301</v>
      </c>
      <c r="B695" s="41" t="s">
        <v>1332</v>
      </c>
      <c r="C695" s="42">
        <v>1500</v>
      </c>
      <c r="D695" s="41" t="s">
        <v>77</v>
      </c>
    </row>
    <row r="696" spans="1:4">
      <c r="A696" s="41" t="s">
        <v>1301</v>
      </c>
      <c r="B696" s="41" t="s">
        <v>1350</v>
      </c>
      <c r="C696" s="42">
        <v>1500</v>
      </c>
      <c r="D696" s="41" t="s">
        <v>1351</v>
      </c>
    </row>
    <row r="697" spans="1:4">
      <c r="A697" s="41" t="s">
        <v>1301</v>
      </c>
      <c r="B697" s="41" t="s">
        <v>1320</v>
      </c>
      <c r="C697" s="42">
        <v>2000</v>
      </c>
      <c r="D697" s="41" t="s">
        <v>1322</v>
      </c>
    </row>
    <row r="698" spans="1:4">
      <c r="A698" s="41" t="s">
        <v>1301</v>
      </c>
      <c r="B698" s="41" t="s">
        <v>1312</v>
      </c>
      <c r="C698" s="42">
        <v>2070</v>
      </c>
      <c r="D698" s="41" t="s">
        <v>1336</v>
      </c>
    </row>
    <row r="699" spans="1:4">
      <c r="A699" s="41" t="s">
        <v>1301</v>
      </c>
      <c r="B699" s="41" t="s">
        <v>1604</v>
      </c>
      <c r="C699" s="42">
        <v>2100</v>
      </c>
      <c r="D699" s="41" t="s">
        <v>1311</v>
      </c>
    </row>
    <row r="700" spans="1:4">
      <c r="A700" s="41" t="s">
        <v>1301</v>
      </c>
      <c r="B700" s="41" t="s">
        <v>1353</v>
      </c>
      <c r="C700" s="42">
        <v>2500</v>
      </c>
      <c r="D700" s="41" t="s">
        <v>1354</v>
      </c>
    </row>
    <row r="701" spans="1:4">
      <c r="A701" s="41" t="s">
        <v>1301</v>
      </c>
      <c r="B701" s="41" t="s">
        <v>1353</v>
      </c>
      <c r="C701" s="42">
        <v>2500</v>
      </c>
      <c r="D701" s="41" t="s">
        <v>1355</v>
      </c>
    </row>
    <row r="702" spans="1:4">
      <c r="A702" s="41" t="s">
        <v>1301</v>
      </c>
      <c r="B702" s="41" t="s">
        <v>1337</v>
      </c>
      <c r="C702" s="42">
        <v>2550</v>
      </c>
      <c r="D702" s="41" t="s">
        <v>1338</v>
      </c>
    </row>
    <row r="703" spans="1:4">
      <c r="A703" s="41" t="s">
        <v>1301</v>
      </c>
      <c r="B703" s="41" t="s">
        <v>1308</v>
      </c>
      <c r="C703" s="42">
        <v>2800</v>
      </c>
      <c r="D703" s="41" t="s">
        <v>77</v>
      </c>
    </row>
    <row r="704" spans="1:4">
      <c r="A704" s="41" t="s">
        <v>1301</v>
      </c>
      <c r="B704" s="41" t="s">
        <v>1254</v>
      </c>
      <c r="C704" s="42">
        <v>3000</v>
      </c>
      <c r="D704" s="41" t="s">
        <v>1314</v>
      </c>
    </row>
    <row r="705" spans="1:4">
      <c r="A705" s="41" t="s">
        <v>1301</v>
      </c>
      <c r="B705" s="41" t="s">
        <v>1329</v>
      </c>
      <c r="C705" s="42">
        <v>3000</v>
      </c>
      <c r="D705" s="41" t="s">
        <v>1331</v>
      </c>
    </row>
    <row r="706" spans="1:4" ht="22.5">
      <c r="A706" s="41" t="s">
        <v>1301</v>
      </c>
      <c r="B706" s="41" t="s">
        <v>1334</v>
      </c>
      <c r="C706" s="42">
        <v>3000</v>
      </c>
      <c r="D706" s="41" t="s">
        <v>1335</v>
      </c>
    </row>
    <row r="707" spans="1:4">
      <c r="A707" s="41" t="s">
        <v>1301</v>
      </c>
      <c r="B707" s="41" t="s">
        <v>1323</v>
      </c>
      <c r="C707" s="42">
        <v>3500</v>
      </c>
      <c r="D707" s="41" t="s">
        <v>1324</v>
      </c>
    </row>
    <row r="708" spans="1:4">
      <c r="A708" s="41" t="s">
        <v>1301</v>
      </c>
      <c r="B708" s="41" t="s">
        <v>1320</v>
      </c>
      <c r="C708" s="42">
        <v>4000</v>
      </c>
      <c r="D708" s="41" t="s">
        <v>1321</v>
      </c>
    </row>
    <row r="709" spans="1:4">
      <c r="A709" s="41" t="s">
        <v>1301</v>
      </c>
      <c r="B709" s="41" t="s">
        <v>1337</v>
      </c>
      <c r="C709" s="42">
        <v>4100</v>
      </c>
      <c r="D709" s="41" t="s">
        <v>1339</v>
      </c>
    </row>
    <row r="710" spans="1:4">
      <c r="A710" s="41" t="s">
        <v>1301</v>
      </c>
      <c r="B710" s="41" t="s">
        <v>1341</v>
      </c>
      <c r="C710" s="42">
        <v>4250</v>
      </c>
      <c r="D710" s="41" t="s">
        <v>1342</v>
      </c>
    </row>
    <row r="711" spans="1:4">
      <c r="A711" s="41" t="s">
        <v>1301</v>
      </c>
      <c r="B711" s="41" t="s">
        <v>1190</v>
      </c>
      <c r="C711" s="42">
        <v>4250</v>
      </c>
      <c r="D711" s="41" t="s">
        <v>1352</v>
      </c>
    </row>
    <row r="712" spans="1:4">
      <c r="A712" s="41" t="s">
        <v>1301</v>
      </c>
      <c r="B712" s="41" t="s">
        <v>1302</v>
      </c>
      <c r="C712" s="42">
        <v>5150</v>
      </c>
      <c r="D712" s="41" t="s">
        <v>77</v>
      </c>
    </row>
    <row r="713" spans="1:4">
      <c r="A713" s="41" t="s">
        <v>1301</v>
      </c>
      <c r="B713" s="41" t="s">
        <v>1344</v>
      </c>
      <c r="C713" s="42">
        <v>5500</v>
      </c>
      <c r="D713" s="41" t="s">
        <v>1345</v>
      </c>
    </row>
    <row r="714" spans="1:4">
      <c r="A714" s="41" t="s">
        <v>1301</v>
      </c>
      <c r="B714" s="41" t="s">
        <v>1328</v>
      </c>
      <c r="C714" s="42">
        <v>6000</v>
      </c>
      <c r="D714" s="41" t="s">
        <v>77</v>
      </c>
    </row>
    <row r="715" spans="1:4">
      <c r="A715" s="41" t="s">
        <v>1301</v>
      </c>
      <c r="B715" s="41" t="s">
        <v>1303</v>
      </c>
      <c r="C715" s="42">
        <v>6500</v>
      </c>
      <c r="D715" s="41" t="s">
        <v>1304</v>
      </c>
    </row>
    <row r="716" spans="1:4">
      <c r="A716" s="41" t="s">
        <v>1301</v>
      </c>
      <c r="B716" s="41" t="s">
        <v>1316</v>
      </c>
      <c r="C716" s="42">
        <v>6650</v>
      </c>
      <c r="D716" s="41" t="s">
        <v>1317</v>
      </c>
    </row>
    <row r="717" spans="1:4">
      <c r="A717" s="41" t="s">
        <v>1301</v>
      </c>
      <c r="B717" s="41" t="s">
        <v>1065</v>
      </c>
      <c r="C717" s="42">
        <v>6810</v>
      </c>
      <c r="D717" s="41" t="s">
        <v>1333</v>
      </c>
    </row>
    <row r="718" spans="1:4">
      <c r="A718" s="41" t="s">
        <v>1301</v>
      </c>
      <c r="B718" s="41" t="s">
        <v>126</v>
      </c>
      <c r="C718" s="42">
        <v>6998.4</v>
      </c>
      <c r="D718" s="41" t="s">
        <v>1340</v>
      </c>
    </row>
    <row r="719" spans="1:4">
      <c r="A719" s="41" t="s">
        <v>1301</v>
      </c>
      <c r="B719" s="41" t="s">
        <v>260</v>
      </c>
      <c r="C719" s="42">
        <v>8000</v>
      </c>
      <c r="D719" s="41" t="s">
        <v>77</v>
      </c>
    </row>
    <row r="720" spans="1:4">
      <c r="A720" s="41" t="s">
        <v>1301</v>
      </c>
      <c r="B720" s="41" t="s">
        <v>1343</v>
      </c>
      <c r="C720" s="42">
        <v>12400</v>
      </c>
      <c r="D720" s="41" t="s">
        <v>601</v>
      </c>
    </row>
    <row r="721" spans="1:4">
      <c r="A721" s="41" t="s">
        <v>1301</v>
      </c>
      <c r="B721" s="41" t="s">
        <v>1309</v>
      </c>
      <c r="C721" s="42">
        <v>13350</v>
      </c>
      <c r="D721" s="41" t="s">
        <v>1310</v>
      </c>
    </row>
    <row r="722" spans="1:4">
      <c r="A722" s="41" t="s">
        <v>1301</v>
      </c>
      <c r="B722" s="41" t="s">
        <v>1318</v>
      </c>
      <c r="C722" s="42">
        <v>20000</v>
      </c>
      <c r="D722" s="41" t="s">
        <v>1319</v>
      </c>
    </row>
    <row r="723" spans="1:4">
      <c r="A723" s="41" t="s">
        <v>1301</v>
      </c>
      <c r="B723" s="41" t="s">
        <v>125</v>
      </c>
      <c r="C723" s="42">
        <v>35604.699999999997</v>
      </c>
      <c r="D723" s="41" t="s">
        <v>2224</v>
      </c>
    </row>
    <row r="724" spans="1:4">
      <c r="A724" s="41" t="s">
        <v>1356</v>
      </c>
      <c r="B724" s="41" t="s">
        <v>1366</v>
      </c>
      <c r="C724" s="42">
        <v>6</v>
      </c>
      <c r="D724" s="41" t="s">
        <v>77</v>
      </c>
    </row>
    <row r="725" spans="1:4">
      <c r="A725" s="41" t="s">
        <v>1356</v>
      </c>
      <c r="B725" s="41" t="s">
        <v>389</v>
      </c>
      <c r="C725" s="42">
        <v>25</v>
      </c>
      <c r="D725" s="41" t="s">
        <v>77</v>
      </c>
    </row>
    <row r="726" spans="1:4">
      <c r="A726" s="41" t="s">
        <v>1356</v>
      </c>
      <c r="B726" s="41" t="s">
        <v>1076</v>
      </c>
      <c r="C726" s="42">
        <v>34.86</v>
      </c>
      <c r="D726" s="41" t="s">
        <v>77</v>
      </c>
    </row>
    <row r="727" spans="1:4">
      <c r="A727" s="41" t="s">
        <v>1356</v>
      </c>
      <c r="B727" s="41" t="s">
        <v>620</v>
      </c>
      <c r="C727" s="42">
        <v>47.99</v>
      </c>
      <c r="D727" s="41" t="s">
        <v>77</v>
      </c>
    </row>
    <row r="728" spans="1:4">
      <c r="A728" s="41" t="s">
        <v>1356</v>
      </c>
      <c r="B728" s="41" t="s">
        <v>389</v>
      </c>
      <c r="C728" s="42">
        <v>50</v>
      </c>
      <c r="D728" s="41" t="s">
        <v>77</v>
      </c>
    </row>
    <row r="729" spans="1:4">
      <c r="A729" s="41" t="s">
        <v>1356</v>
      </c>
      <c r="B729" s="41" t="s">
        <v>389</v>
      </c>
      <c r="C729" s="42">
        <v>50</v>
      </c>
      <c r="D729" s="41" t="s">
        <v>77</v>
      </c>
    </row>
    <row r="730" spans="1:4">
      <c r="A730" s="41" t="s">
        <v>1356</v>
      </c>
      <c r="B730" s="41" t="s">
        <v>389</v>
      </c>
      <c r="C730" s="42">
        <v>50</v>
      </c>
      <c r="D730" s="41" t="s">
        <v>77</v>
      </c>
    </row>
    <row r="731" spans="1:4">
      <c r="A731" s="41" t="s">
        <v>1356</v>
      </c>
      <c r="B731" s="41" t="s">
        <v>389</v>
      </c>
      <c r="C731" s="42">
        <v>50</v>
      </c>
      <c r="D731" s="41" t="s">
        <v>77</v>
      </c>
    </row>
    <row r="732" spans="1:4">
      <c r="A732" s="41" t="s">
        <v>1356</v>
      </c>
      <c r="B732" s="41" t="s">
        <v>389</v>
      </c>
      <c r="C732" s="42">
        <v>100</v>
      </c>
      <c r="D732" s="41" t="s">
        <v>77</v>
      </c>
    </row>
    <row r="733" spans="1:4">
      <c r="A733" s="41" t="s">
        <v>1356</v>
      </c>
      <c r="B733" s="41" t="s">
        <v>389</v>
      </c>
      <c r="C733" s="42">
        <v>100</v>
      </c>
      <c r="D733" s="41" t="s">
        <v>77</v>
      </c>
    </row>
    <row r="734" spans="1:4">
      <c r="A734" s="41" t="s">
        <v>1356</v>
      </c>
      <c r="B734" s="41" t="s">
        <v>533</v>
      </c>
      <c r="C734" s="42">
        <v>100</v>
      </c>
      <c r="D734" s="41" t="s">
        <v>77</v>
      </c>
    </row>
    <row r="735" spans="1:4">
      <c r="A735" s="41" t="s">
        <v>1356</v>
      </c>
      <c r="B735" s="41" t="s">
        <v>176</v>
      </c>
      <c r="C735" s="42">
        <v>100</v>
      </c>
      <c r="D735" s="41" t="s">
        <v>77</v>
      </c>
    </row>
    <row r="736" spans="1:4">
      <c r="A736" s="41" t="s">
        <v>1356</v>
      </c>
      <c r="B736" s="41" t="s">
        <v>260</v>
      </c>
      <c r="C736" s="42">
        <v>100</v>
      </c>
      <c r="D736" s="41" t="s">
        <v>1363</v>
      </c>
    </row>
    <row r="737" spans="1:4">
      <c r="A737" s="41" t="s">
        <v>1356</v>
      </c>
      <c r="B737" s="41" t="s">
        <v>546</v>
      </c>
      <c r="C737" s="42">
        <v>100</v>
      </c>
      <c r="D737" s="41" t="s">
        <v>77</v>
      </c>
    </row>
    <row r="738" spans="1:4">
      <c r="A738" s="41" t="s">
        <v>1356</v>
      </c>
      <c r="B738" s="41" t="s">
        <v>1365</v>
      </c>
      <c r="C738" s="42">
        <v>100</v>
      </c>
      <c r="D738" s="41" t="s">
        <v>77</v>
      </c>
    </row>
    <row r="739" spans="1:4">
      <c r="A739" s="41" t="s">
        <v>1356</v>
      </c>
      <c r="B739" s="41" t="s">
        <v>389</v>
      </c>
      <c r="C739" s="42">
        <v>100</v>
      </c>
      <c r="D739" s="41" t="s">
        <v>77</v>
      </c>
    </row>
    <row r="740" spans="1:4">
      <c r="A740" s="41" t="s">
        <v>1356</v>
      </c>
      <c r="B740" s="41" t="s">
        <v>1370</v>
      </c>
      <c r="C740" s="42">
        <v>100</v>
      </c>
      <c r="D740" s="41" t="s">
        <v>77</v>
      </c>
    </row>
    <row r="741" spans="1:4">
      <c r="A741" s="41" t="s">
        <v>1356</v>
      </c>
      <c r="B741" s="41" t="s">
        <v>391</v>
      </c>
      <c r="C741" s="42">
        <v>150</v>
      </c>
      <c r="D741" s="41" t="s">
        <v>77</v>
      </c>
    </row>
    <row r="742" spans="1:4">
      <c r="A742" s="41" t="s">
        <v>1356</v>
      </c>
      <c r="B742" s="41" t="s">
        <v>1386</v>
      </c>
      <c r="C742" s="42">
        <v>150</v>
      </c>
      <c r="D742" s="41" t="s">
        <v>592</v>
      </c>
    </row>
    <row r="743" spans="1:4">
      <c r="A743" s="41" t="s">
        <v>1356</v>
      </c>
      <c r="B743" s="41" t="s">
        <v>1360</v>
      </c>
      <c r="C743" s="42">
        <v>200</v>
      </c>
      <c r="D743" s="41" t="s">
        <v>77</v>
      </c>
    </row>
    <row r="744" spans="1:4">
      <c r="A744" s="41" t="s">
        <v>1356</v>
      </c>
      <c r="B744" s="41" t="s">
        <v>324</v>
      </c>
      <c r="C744" s="42">
        <v>200</v>
      </c>
      <c r="D744" s="41" t="s">
        <v>77</v>
      </c>
    </row>
    <row r="745" spans="1:4">
      <c r="A745" s="41" t="s">
        <v>1356</v>
      </c>
      <c r="B745" s="41" t="s">
        <v>249</v>
      </c>
      <c r="C745" s="42">
        <v>200</v>
      </c>
      <c r="D745" s="41" t="s">
        <v>77</v>
      </c>
    </row>
    <row r="746" spans="1:4">
      <c r="A746" s="41" t="s">
        <v>1356</v>
      </c>
      <c r="B746" s="41" t="s">
        <v>1376</v>
      </c>
      <c r="C746" s="42">
        <v>200</v>
      </c>
      <c r="D746" s="41" t="s">
        <v>77</v>
      </c>
    </row>
    <row r="747" spans="1:4">
      <c r="A747" s="41" t="s">
        <v>1356</v>
      </c>
      <c r="B747" s="41" t="s">
        <v>1379</v>
      </c>
      <c r="C747" s="42">
        <v>200</v>
      </c>
      <c r="D747" s="41" t="s">
        <v>77</v>
      </c>
    </row>
    <row r="748" spans="1:4">
      <c r="A748" s="41" t="s">
        <v>1356</v>
      </c>
      <c r="B748" s="41" t="s">
        <v>1384</v>
      </c>
      <c r="C748" s="42">
        <v>200</v>
      </c>
      <c r="D748" s="41" t="s">
        <v>77</v>
      </c>
    </row>
    <row r="749" spans="1:4">
      <c r="A749" s="41" t="s">
        <v>1356</v>
      </c>
      <c r="B749" s="41" t="s">
        <v>1387</v>
      </c>
      <c r="C749" s="42">
        <v>200</v>
      </c>
      <c r="D749" s="41" t="s">
        <v>77</v>
      </c>
    </row>
    <row r="750" spans="1:4">
      <c r="A750" s="41" t="s">
        <v>1356</v>
      </c>
      <c r="B750" s="41" t="s">
        <v>79</v>
      </c>
      <c r="C750" s="42">
        <v>200</v>
      </c>
      <c r="D750" s="41" t="s">
        <v>77</v>
      </c>
    </row>
    <row r="751" spans="1:4">
      <c r="A751" s="41" t="s">
        <v>1356</v>
      </c>
      <c r="B751" s="41" t="s">
        <v>321</v>
      </c>
      <c r="C751" s="42">
        <v>200</v>
      </c>
      <c r="D751" s="41" t="s">
        <v>77</v>
      </c>
    </row>
    <row r="752" spans="1:4">
      <c r="A752" s="41" t="s">
        <v>1356</v>
      </c>
      <c r="B752" s="41" t="s">
        <v>1378</v>
      </c>
      <c r="C752" s="42">
        <v>250</v>
      </c>
      <c r="D752" s="41" t="s">
        <v>77</v>
      </c>
    </row>
    <row r="753" spans="1:4">
      <c r="A753" s="41" t="s">
        <v>1356</v>
      </c>
      <c r="B753" s="41" t="s">
        <v>1052</v>
      </c>
      <c r="C753" s="42">
        <v>250</v>
      </c>
      <c r="D753" s="41" t="s">
        <v>77</v>
      </c>
    </row>
    <row r="754" spans="1:4">
      <c r="A754" s="41" t="s">
        <v>1356</v>
      </c>
      <c r="B754" s="41" t="s">
        <v>517</v>
      </c>
      <c r="C754" s="42">
        <v>300</v>
      </c>
      <c r="D754" s="41" t="s">
        <v>77</v>
      </c>
    </row>
    <row r="755" spans="1:4">
      <c r="A755" s="41" t="s">
        <v>1356</v>
      </c>
      <c r="B755" s="41" t="s">
        <v>574</v>
      </c>
      <c r="C755" s="42">
        <v>300</v>
      </c>
      <c r="D755" s="41" t="s">
        <v>77</v>
      </c>
    </row>
    <row r="756" spans="1:4">
      <c r="A756" s="41" t="s">
        <v>1356</v>
      </c>
      <c r="B756" s="41" t="s">
        <v>616</v>
      </c>
      <c r="C756" s="42">
        <v>300</v>
      </c>
      <c r="D756" s="41" t="s">
        <v>593</v>
      </c>
    </row>
    <row r="757" spans="1:4">
      <c r="A757" s="41" t="s">
        <v>1356</v>
      </c>
      <c r="B757" s="41" t="s">
        <v>85</v>
      </c>
      <c r="C757" s="42">
        <v>300</v>
      </c>
      <c r="D757" s="41" t="s">
        <v>77</v>
      </c>
    </row>
    <row r="758" spans="1:4">
      <c r="A758" s="41" t="s">
        <v>1356</v>
      </c>
      <c r="B758" s="41" t="s">
        <v>1385</v>
      </c>
      <c r="C758" s="42">
        <v>300</v>
      </c>
      <c r="D758" s="41" t="s">
        <v>77</v>
      </c>
    </row>
    <row r="759" spans="1:4">
      <c r="A759" s="41" t="s">
        <v>1356</v>
      </c>
      <c r="B759" s="41" t="s">
        <v>203</v>
      </c>
      <c r="C759" s="42">
        <v>300</v>
      </c>
      <c r="D759" s="41" t="s">
        <v>77</v>
      </c>
    </row>
    <row r="760" spans="1:4">
      <c r="A760" s="41" t="s">
        <v>1356</v>
      </c>
      <c r="B760" s="41" t="s">
        <v>270</v>
      </c>
      <c r="C760" s="42">
        <v>320</v>
      </c>
      <c r="D760" s="41" t="s">
        <v>151</v>
      </c>
    </row>
    <row r="761" spans="1:4">
      <c r="A761" s="41" t="s">
        <v>1356</v>
      </c>
      <c r="B761" s="41" t="s">
        <v>1358</v>
      </c>
      <c r="C761" s="42">
        <v>500</v>
      </c>
      <c r="D761" s="41" t="s">
        <v>77</v>
      </c>
    </row>
    <row r="762" spans="1:4">
      <c r="A762" s="41" t="s">
        <v>1356</v>
      </c>
      <c r="B762" s="41" t="s">
        <v>1359</v>
      </c>
      <c r="C762" s="42">
        <v>500</v>
      </c>
      <c r="D762" s="41" t="s">
        <v>593</v>
      </c>
    </row>
    <row r="763" spans="1:4">
      <c r="A763" s="41" t="s">
        <v>1356</v>
      </c>
      <c r="B763" s="41" t="s">
        <v>1362</v>
      </c>
      <c r="C763" s="42">
        <v>500</v>
      </c>
      <c r="D763" s="41" t="s">
        <v>77</v>
      </c>
    </row>
    <row r="764" spans="1:4">
      <c r="A764" s="41" t="s">
        <v>1356</v>
      </c>
      <c r="B764" s="41" t="s">
        <v>103</v>
      </c>
      <c r="C764" s="42">
        <v>500</v>
      </c>
      <c r="D764" s="41" t="s">
        <v>77</v>
      </c>
    </row>
    <row r="765" spans="1:4">
      <c r="A765" s="41" t="s">
        <v>1356</v>
      </c>
      <c r="B765" s="41" t="s">
        <v>1367</v>
      </c>
      <c r="C765" s="42">
        <v>500</v>
      </c>
      <c r="D765" s="41" t="s">
        <v>77</v>
      </c>
    </row>
    <row r="766" spans="1:4">
      <c r="A766" s="41" t="s">
        <v>1356</v>
      </c>
      <c r="B766" s="41" t="s">
        <v>316</v>
      </c>
      <c r="C766" s="42">
        <v>500</v>
      </c>
      <c r="D766" s="41" t="s">
        <v>77</v>
      </c>
    </row>
    <row r="767" spans="1:4">
      <c r="A767" s="41" t="s">
        <v>1356</v>
      </c>
      <c r="B767" s="41" t="s">
        <v>256</v>
      </c>
      <c r="C767" s="42">
        <v>500</v>
      </c>
      <c r="D767" s="41" t="s">
        <v>77</v>
      </c>
    </row>
    <row r="768" spans="1:4">
      <c r="A768" s="41" t="s">
        <v>1356</v>
      </c>
      <c r="B768" s="41" t="s">
        <v>1373</v>
      </c>
      <c r="C768" s="42">
        <v>500</v>
      </c>
      <c r="D768" s="41" t="s">
        <v>77</v>
      </c>
    </row>
    <row r="769" spans="1:4">
      <c r="A769" s="41" t="s">
        <v>1356</v>
      </c>
      <c r="B769" s="41" t="s">
        <v>1377</v>
      </c>
      <c r="C769" s="42">
        <v>500</v>
      </c>
      <c r="D769" s="41" t="s">
        <v>77</v>
      </c>
    </row>
    <row r="770" spans="1:4">
      <c r="A770" s="41" t="s">
        <v>1356</v>
      </c>
      <c r="B770" s="41" t="s">
        <v>313</v>
      </c>
      <c r="C770" s="42">
        <v>500</v>
      </c>
      <c r="D770" s="41" t="s">
        <v>77</v>
      </c>
    </row>
    <row r="771" spans="1:4">
      <c r="A771" s="41" t="s">
        <v>1356</v>
      </c>
      <c r="B771" s="41" t="s">
        <v>367</v>
      </c>
      <c r="C771" s="42">
        <v>500</v>
      </c>
      <c r="D771" s="41" t="s">
        <v>77</v>
      </c>
    </row>
    <row r="772" spans="1:4">
      <c r="A772" s="41" t="s">
        <v>1356</v>
      </c>
      <c r="B772" s="41" t="s">
        <v>213</v>
      </c>
      <c r="C772" s="42">
        <v>500</v>
      </c>
      <c r="D772" s="41" t="s">
        <v>77</v>
      </c>
    </row>
    <row r="773" spans="1:4">
      <c r="A773" s="41" t="s">
        <v>1356</v>
      </c>
      <c r="B773" s="41" t="s">
        <v>1391</v>
      </c>
      <c r="C773" s="42">
        <v>500</v>
      </c>
      <c r="D773" s="41" t="s">
        <v>1392</v>
      </c>
    </row>
    <row r="774" spans="1:4">
      <c r="A774" s="41" t="s">
        <v>1356</v>
      </c>
      <c r="B774" s="41" t="s">
        <v>1353</v>
      </c>
      <c r="C774" s="42">
        <v>500</v>
      </c>
      <c r="D774" s="41" t="s">
        <v>1355</v>
      </c>
    </row>
    <row r="775" spans="1:4">
      <c r="A775" s="41" t="s">
        <v>1356</v>
      </c>
      <c r="B775" s="41" t="s">
        <v>84</v>
      </c>
      <c r="C775" s="42">
        <v>600</v>
      </c>
      <c r="D775" s="41" t="s">
        <v>77</v>
      </c>
    </row>
    <row r="776" spans="1:4">
      <c r="A776" s="41" t="s">
        <v>1356</v>
      </c>
      <c r="B776" s="41" t="s">
        <v>133</v>
      </c>
      <c r="C776" s="42">
        <v>1000</v>
      </c>
      <c r="D776" s="41" t="s">
        <v>77</v>
      </c>
    </row>
    <row r="777" spans="1:4">
      <c r="A777" s="41" t="s">
        <v>1356</v>
      </c>
      <c r="B777" s="41" t="s">
        <v>150</v>
      </c>
      <c r="C777" s="42">
        <v>1000</v>
      </c>
      <c r="D777" s="41" t="s">
        <v>77</v>
      </c>
    </row>
    <row r="778" spans="1:4">
      <c r="A778" s="41" t="s">
        <v>1356</v>
      </c>
      <c r="B778" s="41" t="s">
        <v>524</v>
      </c>
      <c r="C778" s="42">
        <v>1000</v>
      </c>
      <c r="D778" s="41" t="s">
        <v>77</v>
      </c>
    </row>
    <row r="779" spans="1:4">
      <c r="A779" s="41" t="s">
        <v>1356</v>
      </c>
      <c r="B779" s="41" t="s">
        <v>1381</v>
      </c>
      <c r="C779" s="42">
        <v>1000</v>
      </c>
      <c r="D779" s="41" t="s">
        <v>1382</v>
      </c>
    </row>
    <row r="780" spans="1:4">
      <c r="A780" s="41" t="s">
        <v>1356</v>
      </c>
      <c r="B780" s="41" t="s">
        <v>381</v>
      </c>
      <c r="C780" s="42">
        <v>1000</v>
      </c>
      <c r="D780" s="41" t="s">
        <v>77</v>
      </c>
    </row>
    <row r="781" spans="1:4">
      <c r="A781" s="41" t="s">
        <v>1356</v>
      </c>
      <c r="B781" s="41" t="s">
        <v>218</v>
      </c>
      <c r="C781" s="42">
        <v>1000</v>
      </c>
      <c r="D781" s="41" t="s">
        <v>77</v>
      </c>
    </row>
    <row r="782" spans="1:4">
      <c r="A782" s="41" t="s">
        <v>1356</v>
      </c>
      <c r="B782" s="41" t="s">
        <v>1388</v>
      </c>
      <c r="C782" s="42">
        <v>1000</v>
      </c>
      <c r="D782" s="41" t="s">
        <v>77</v>
      </c>
    </row>
    <row r="783" spans="1:4">
      <c r="A783" s="41" t="s">
        <v>1356</v>
      </c>
      <c r="B783" s="41" t="s">
        <v>93</v>
      </c>
      <c r="C783" s="42">
        <v>1000</v>
      </c>
      <c r="D783" s="41" t="s">
        <v>77</v>
      </c>
    </row>
    <row r="784" spans="1:4">
      <c r="A784" s="41" t="s">
        <v>1356</v>
      </c>
      <c r="B784" s="41" t="s">
        <v>1393</v>
      </c>
      <c r="C784" s="42">
        <v>1000</v>
      </c>
      <c r="D784" s="41" t="s">
        <v>77</v>
      </c>
    </row>
    <row r="785" spans="1:4" ht="22.5">
      <c r="A785" s="41" t="s">
        <v>1356</v>
      </c>
      <c r="B785" s="41" t="s">
        <v>328</v>
      </c>
      <c r="C785" s="42">
        <v>1100</v>
      </c>
      <c r="D785" s="41" t="s">
        <v>1380</v>
      </c>
    </row>
    <row r="786" spans="1:4">
      <c r="A786" s="41" t="s">
        <v>1356</v>
      </c>
      <c r="B786" s="41" t="s">
        <v>1357</v>
      </c>
      <c r="C786" s="42">
        <v>2000</v>
      </c>
      <c r="D786" s="41" t="s">
        <v>77</v>
      </c>
    </row>
    <row r="787" spans="1:4">
      <c r="A787" s="41" t="s">
        <v>1356</v>
      </c>
      <c r="B787" s="41" t="s">
        <v>596</v>
      </c>
      <c r="C787" s="42">
        <v>2000</v>
      </c>
      <c r="D787" s="41" t="s">
        <v>1394</v>
      </c>
    </row>
    <row r="788" spans="1:4">
      <c r="A788" s="41" t="s">
        <v>1356</v>
      </c>
      <c r="B788" s="41" t="s">
        <v>579</v>
      </c>
      <c r="C788" s="42">
        <v>2600</v>
      </c>
      <c r="D788" s="41" t="s">
        <v>1361</v>
      </c>
    </row>
    <row r="789" spans="1:4">
      <c r="A789" s="41" t="s">
        <v>1356</v>
      </c>
      <c r="B789" s="41" t="s">
        <v>1364</v>
      </c>
      <c r="C789" s="42">
        <v>3000</v>
      </c>
      <c r="D789" s="41" t="s">
        <v>77</v>
      </c>
    </row>
    <row r="790" spans="1:4">
      <c r="A790" s="41" t="s">
        <v>1356</v>
      </c>
      <c r="B790" s="41" t="s">
        <v>1374</v>
      </c>
      <c r="C790" s="42">
        <v>5500</v>
      </c>
      <c r="D790" s="41" t="s">
        <v>1375</v>
      </c>
    </row>
    <row r="791" spans="1:4">
      <c r="A791" s="41" t="s">
        <v>1356</v>
      </c>
      <c r="B791" s="41" t="s">
        <v>1389</v>
      </c>
      <c r="C791" s="42">
        <v>5750</v>
      </c>
      <c r="D791" s="41" t="s">
        <v>1390</v>
      </c>
    </row>
    <row r="792" spans="1:4" ht="22.5">
      <c r="A792" s="41" t="s">
        <v>1356</v>
      </c>
      <c r="B792" s="41" t="s">
        <v>1371</v>
      </c>
      <c r="C792" s="42">
        <v>7600</v>
      </c>
      <c r="D792" s="41" t="s">
        <v>1372</v>
      </c>
    </row>
    <row r="793" spans="1:4">
      <c r="A793" s="41" t="s">
        <v>1356</v>
      </c>
      <c r="B793" s="41" t="s">
        <v>126</v>
      </c>
      <c r="C793" s="42">
        <v>8116.2</v>
      </c>
      <c r="D793" s="41" t="s">
        <v>1383</v>
      </c>
    </row>
    <row r="794" spans="1:4">
      <c r="A794" s="41" t="s">
        <v>1356</v>
      </c>
      <c r="B794" s="41" t="s">
        <v>2209</v>
      </c>
      <c r="C794" s="42">
        <v>10000</v>
      </c>
      <c r="D794" s="41" t="s">
        <v>77</v>
      </c>
    </row>
    <row r="795" spans="1:4" ht="22.5">
      <c r="A795" s="41" t="s">
        <v>1356</v>
      </c>
      <c r="B795" s="41" t="s">
        <v>339</v>
      </c>
      <c r="C795" s="42">
        <v>14820</v>
      </c>
      <c r="D795" s="41" t="s">
        <v>1597</v>
      </c>
    </row>
    <row r="796" spans="1:4">
      <c r="A796" s="41" t="s">
        <v>1356</v>
      </c>
      <c r="B796" s="41" t="s">
        <v>339</v>
      </c>
      <c r="C796" s="42">
        <v>24510</v>
      </c>
      <c r="D796" s="41" t="s">
        <v>1596</v>
      </c>
    </row>
    <row r="797" spans="1:4">
      <c r="A797" s="41" t="s">
        <v>1356</v>
      </c>
      <c r="B797" s="41" t="s">
        <v>339</v>
      </c>
      <c r="C797" s="42">
        <v>43950</v>
      </c>
      <c r="D797" s="41" t="s">
        <v>1596</v>
      </c>
    </row>
    <row r="798" spans="1:4">
      <c r="A798" s="41" t="s">
        <v>1356</v>
      </c>
      <c r="B798" s="41" t="s">
        <v>125</v>
      </c>
      <c r="C798" s="42">
        <v>44527.06</v>
      </c>
      <c r="D798" s="41" t="s">
        <v>2225</v>
      </c>
    </row>
    <row r="799" spans="1:4">
      <c r="A799" s="41" t="s">
        <v>1356</v>
      </c>
      <c r="B799" s="41" t="s">
        <v>1368</v>
      </c>
      <c r="C799" s="42">
        <v>56511</v>
      </c>
      <c r="D799" s="41" t="s">
        <v>1369</v>
      </c>
    </row>
    <row r="800" spans="1:4" ht="22.5">
      <c r="A800" s="41" t="s">
        <v>1356</v>
      </c>
      <c r="B800" s="41" t="s">
        <v>1598</v>
      </c>
      <c r="C800" s="42">
        <v>311173</v>
      </c>
      <c r="D800" s="41" t="s">
        <v>1599</v>
      </c>
    </row>
    <row r="801" spans="1:4">
      <c r="A801" s="41" t="s">
        <v>1395</v>
      </c>
      <c r="B801" s="41" t="s">
        <v>521</v>
      </c>
      <c r="C801" s="42">
        <v>7</v>
      </c>
      <c r="D801" s="41" t="s">
        <v>77</v>
      </c>
    </row>
    <row r="802" spans="1:4">
      <c r="A802" s="41" t="s">
        <v>1395</v>
      </c>
      <c r="B802" s="41" t="s">
        <v>201</v>
      </c>
      <c r="C802" s="42">
        <v>50</v>
      </c>
      <c r="D802" s="41" t="s">
        <v>77</v>
      </c>
    </row>
    <row r="803" spans="1:4">
      <c r="A803" s="41" t="s">
        <v>1395</v>
      </c>
      <c r="B803" s="41" t="s">
        <v>389</v>
      </c>
      <c r="C803" s="42">
        <v>50</v>
      </c>
      <c r="D803" s="41" t="s">
        <v>77</v>
      </c>
    </row>
    <row r="804" spans="1:4">
      <c r="A804" s="41" t="s">
        <v>1395</v>
      </c>
      <c r="B804" s="41" t="s">
        <v>389</v>
      </c>
      <c r="C804" s="42">
        <v>50</v>
      </c>
      <c r="D804" s="41" t="s">
        <v>77</v>
      </c>
    </row>
    <row r="805" spans="1:4">
      <c r="A805" s="41" t="s">
        <v>1395</v>
      </c>
      <c r="B805" s="41" t="s">
        <v>389</v>
      </c>
      <c r="C805" s="42">
        <v>50</v>
      </c>
      <c r="D805" s="41" t="s">
        <v>77</v>
      </c>
    </row>
    <row r="806" spans="1:4">
      <c r="A806" s="41" t="s">
        <v>1395</v>
      </c>
      <c r="B806" s="41" t="s">
        <v>389</v>
      </c>
      <c r="C806" s="42">
        <v>50</v>
      </c>
      <c r="D806" s="41" t="s">
        <v>77</v>
      </c>
    </row>
    <row r="807" spans="1:4">
      <c r="A807" s="41" t="s">
        <v>1395</v>
      </c>
      <c r="B807" s="41" t="s">
        <v>200</v>
      </c>
      <c r="C807" s="42">
        <v>90</v>
      </c>
      <c r="D807" s="41" t="s">
        <v>77</v>
      </c>
    </row>
    <row r="808" spans="1:4">
      <c r="A808" s="41" t="s">
        <v>1395</v>
      </c>
      <c r="B808" s="41" t="s">
        <v>436</v>
      </c>
      <c r="C808" s="42">
        <v>100</v>
      </c>
      <c r="D808" s="41" t="s">
        <v>77</v>
      </c>
    </row>
    <row r="809" spans="1:4">
      <c r="A809" s="41" t="s">
        <v>1395</v>
      </c>
      <c r="B809" s="41" t="s">
        <v>389</v>
      </c>
      <c r="C809" s="42">
        <v>100</v>
      </c>
      <c r="D809" s="41" t="s">
        <v>77</v>
      </c>
    </row>
    <row r="810" spans="1:4">
      <c r="A810" s="41" t="s">
        <v>1395</v>
      </c>
      <c r="B810" s="41" t="s">
        <v>263</v>
      </c>
      <c r="C810" s="42">
        <v>100</v>
      </c>
      <c r="D810" s="41" t="s">
        <v>77</v>
      </c>
    </row>
    <row r="811" spans="1:4">
      <c r="A811" s="41" t="s">
        <v>1395</v>
      </c>
      <c r="B811" s="41" t="s">
        <v>443</v>
      </c>
      <c r="C811" s="42">
        <v>100</v>
      </c>
      <c r="D811" s="41" t="s">
        <v>77</v>
      </c>
    </row>
    <row r="812" spans="1:4">
      <c r="A812" s="41" t="s">
        <v>1395</v>
      </c>
      <c r="B812" s="41" t="s">
        <v>389</v>
      </c>
      <c r="C812" s="42">
        <v>100</v>
      </c>
      <c r="D812" s="41" t="s">
        <v>77</v>
      </c>
    </row>
    <row r="813" spans="1:4">
      <c r="A813" s="41" t="s">
        <v>1395</v>
      </c>
      <c r="B813" s="41" t="s">
        <v>389</v>
      </c>
      <c r="C813" s="42">
        <v>100</v>
      </c>
      <c r="D813" s="41" t="s">
        <v>77</v>
      </c>
    </row>
    <row r="814" spans="1:4">
      <c r="A814" s="41" t="s">
        <v>1395</v>
      </c>
      <c r="B814" s="41" t="s">
        <v>174</v>
      </c>
      <c r="C814" s="42">
        <v>100</v>
      </c>
      <c r="D814" s="41" t="s">
        <v>77</v>
      </c>
    </row>
    <row r="815" spans="1:4">
      <c r="A815" s="41" t="s">
        <v>1395</v>
      </c>
      <c r="B815" s="41" t="s">
        <v>558</v>
      </c>
      <c r="C815" s="42">
        <v>100</v>
      </c>
      <c r="D815" s="41" t="s">
        <v>77</v>
      </c>
    </row>
    <row r="816" spans="1:4">
      <c r="A816" s="41" t="s">
        <v>1395</v>
      </c>
      <c r="B816" s="41" t="s">
        <v>197</v>
      </c>
      <c r="C816" s="42">
        <v>140</v>
      </c>
      <c r="D816" s="41" t="s">
        <v>77</v>
      </c>
    </row>
    <row r="817" spans="1:4">
      <c r="A817" s="41" t="s">
        <v>1395</v>
      </c>
      <c r="B817" s="41" t="s">
        <v>1397</v>
      </c>
      <c r="C817" s="42">
        <v>200</v>
      </c>
      <c r="D817" s="41" t="s">
        <v>77</v>
      </c>
    </row>
    <row r="818" spans="1:4">
      <c r="A818" s="41" t="s">
        <v>1395</v>
      </c>
      <c r="B818" s="41" t="s">
        <v>387</v>
      </c>
      <c r="C818" s="42">
        <v>200</v>
      </c>
      <c r="D818" s="41" t="s">
        <v>77</v>
      </c>
    </row>
    <row r="819" spans="1:4">
      <c r="A819" s="41" t="s">
        <v>1395</v>
      </c>
      <c r="B819" s="41" t="s">
        <v>1398</v>
      </c>
      <c r="C819" s="42">
        <v>200</v>
      </c>
      <c r="D819" s="41" t="s">
        <v>77</v>
      </c>
    </row>
    <row r="820" spans="1:4">
      <c r="A820" s="41" t="s">
        <v>1395</v>
      </c>
      <c r="B820" s="41" t="s">
        <v>1401</v>
      </c>
      <c r="C820" s="42">
        <v>200</v>
      </c>
      <c r="D820" s="41" t="s">
        <v>77</v>
      </c>
    </row>
    <row r="821" spans="1:4">
      <c r="A821" s="41" t="s">
        <v>1395</v>
      </c>
      <c r="B821" s="41" t="s">
        <v>1368</v>
      </c>
      <c r="C821" s="42">
        <v>200</v>
      </c>
      <c r="D821" s="41" t="s">
        <v>1369</v>
      </c>
    </row>
    <row r="822" spans="1:4">
      <c r="A822" s="41" t="s">
        <v>1395</v>
      </c>
      <c r="B822" s="41" t="s">
        <v>1077</v>
      </c>
      <c r="C822" s="42">
        <v>200</v>
      </c>
      <c r="D822" s="41" t="s">
        <v>77</v>
      </c>
    </row>
    <row r="823" spans="1:4">
      <c r="A823" s="41" t="s">
        <v>1395</v>
      </c>
      <c r="B823" s="41" t="s">
        <v>1402</v>
      </c>
      <c r="C823" s="42">
        <v>500</v>
      </c>
      <c r="D823" s="41" t="s">
        <v>77</v>
      </c>
    </row>
    <row r="824" spans="1:4">
      <c r="A824" s="41" t="s">
        <v>1395</v>
      </c>
      <c r="B824" s="41" t="s">
        <v>528</v>
      </c>
      <c r="C824" s="42">
        <v>500</v>
      </c>
      <c r="D824" s="41" t="s">
        <v>77</v>
      </c>
    </row>
    <row r="825" spans="1:4">
      <c r="A825" s="41" t="s">
        <v>1395</v>
      </c>
      <c r="B825" s="41" t="s">
        <v>137</v>
      </c>
      <c r="C825" s="42">
        <v>500</v>
      </c>
      <c r="D825" s="41" t="s">
        <v>77</v>
      </c>
    </row>
    <row r="826" spans="1:4">
      <c r="A826" s="41" t="s">
        <v>1395</v>
      </c>
      <c r="B826" s="41" t="s">
        <v>1407</v>
      </c>
      <c r="C826" s="42">
        <v>500</v>
      </c>
      <c r="D826" s="41" t="s">
        <v>77</v>
      </c>
    </row>
    <row r="827" spans="1:4">
      <c r="A827" s="41" t="s">
        <v>1395</v>
      </c>
      <c r="B827" s="41" t="s">
        <v>1399</v>
      </c>
      <c r="C827" s="42">
        <v>1000</v>
      </c>
      <c r="D827" s="41" t="s">
        <v>77</v>
      </c>
    </row>
    <row r="828" spans="1:4">
      <c r="A828" s="41" t="s">
        <v>1395</v>
      </c>
      <c r="B828" s="41" t="s">
        <v>1405</v>
      </c>
      <c r="C828" s="42">
        <v>1000</v>
      </c>
      <c r="D828" s="41" t="s">
        <v>77</v>
      </c>
    </row>
    <row r="829" spans="1:4">
      <c r="A829" s="41" t="s">
        <v>1395</v>
      </c>
      <c r="B829" s="41" t="s">
        <v>1371</v>
      </c>
      <c r="C829" s="42">
        <v>1000</v>
      </c>
      <c r="D829" s="41" t="s">
        <v>1406</v>
      </c>
    </row>
    <row r="830" spans="1:4">
      <c r="A830" s="41" t="s">
        <v>1395</v>
      </c>
      <c r="B830" s="41" t="s">
        <v>196</v>
      </c>
      <c r="C830" s="42">
        <v>2000</v>
      </c>
      <c r="D830" s="41" t="s">
        <v>77</v>
      </c>
    </row>
    <row r="831" spans="1:4">
      <c r="A831" s="41" t="s">
        <v>1395</v>
      </c>
      <c r="B831" s="41" t="s">
        <v>294</v>
      </c>
      <c r="C831" s="42">
        <v>2000</v>
      </c>
      <c r="D831" s="41" t="s">
        <v>77</v>
      </c>
    </row>
    <row r="832" spans="1:4">
      <c r="A832" s="41" t="s">
        <v>1395</v>
      </c>
      <c r="B832" s="41" t="s">
        <v>832</v>
      </c>
      <c r="C832" s="42">
        <v>3000</v>
      </c>
      <c r="D832" s="41" t="s">
        <v>1396</v>
      </c>
    </row>
    <row r="833" spans="1:4">
      <c r="A833" s="41" t="s">
        <v>1395</v>
      </c>
      <c r="B833" s="41" t="s">
        <v>1400</v>
      </c>
      <c r="C833" s="42">
        <v>5520</v>
      </c>
      <c r="D833" s="41" t="s">
        <v>77</v>
      </c>
    </row>
    <row r="834" spans="1:4">
      <c r="A834" s="41" t="s">
        <v>1395</v>
      </c>
      <c r="B834" s="41" t="s">
        <v>615</v>
      </c>
      <c r="C834" s="42">
        <v>10000</v>
      </c>
      <c r="D834" s="41" t="s">
        <v>77</v>
      </c>
    </row>
    <row r="835" spans="1:4">
      <c r="A835" s="41" t="s">
        <v>1395</v>
      </c>
      <c r="B835" s="41" t="s">
        <v>126</v>
      </c>
      <c r="C835" s="42">
        <v>10664.78</v>
      </c>
      <c r="D835" s="41" t="s">
        <v>1403</v>
      </c>
    </row>
    <row r="836" spans="1:4" ht="22.5">
      <c r="A836" s="41" t="s">
        <v>1395</v>
      </c>
      <c r="B836" s="41" t="s">
        <v>268</v>
      </c>
      <c r="C836" s="42">
        <v>20713</v>
      </c>
      <c r="D836" s="41" t="s">
        <v>1404</v>
      </c>
    </row>
    <row r="837" spans="1:4">
      <c r="A837" s="41" t="s">
        <v>1395</v>
      </c>
      <c r="B837" s="41" t="s">
        <v>125</v>
      </c>
      <c r="C837" s="42">
        <v>31021.45</v>
      </c>
      <c r="D837" s="41" t="s">
        <v>2226</v>
      </c>
    </row>
    <row r="838" spans="1:4" ht="22.5">
      <c r="A838" s="41" t="s">
        <v>1395</v>
      </c>
      <c r="B838" s="41" t="s">
        <v>128</v>
      </c>
      <c r="C838" s="42">
        <v>50000</v>
      </c>
      <c r="D838" s="41" t="s">
        <v>2207</v>
      </c>
    </row>
    <row r="839" spans="1:4">
      <c r="A839" s="41" t="s">
        <v>1408</v>
      </c>
      <c r="B839" s="41" t="s">
        <v>284</v>
      </c>
      <c r="C839" s="42">
        <v>50</v>
      </c>
      <c r="D839" s="41" t="s">
        <v>77</v>
      </c>
    </row>
    <row r="840" spans="1:4">
      <c r="A840" s="41" t="s">
        <v>1408</v>
      </c>
      <c r="B840" s="41" t="s">
        <v>153</v>
      </c>
      <c r="C840" s="42">
        <v>50</v>
      </c>
      <c r="D840" s="41" t="s">
        <v>77</v>
      </c>
    </row>
    <row r="841" spans="1:4">
      <c r="A841" s="41" t="s">
        <v>1408</v>
      </c>
      <c r="B841" s="41" t="s">
        <v>525</v>
      </c>
      <c r="C841" s="42">
        <v>100</v>
      </c>
      <c r="D841" s="41" t="s">
        <v>77</v>
      </c>
    </row>
    <row r="842" spans="1:4">
      <c r="A842" s="41" t="s">
        <v>1408</v>
      </c>
      <c r="B842" s="41" t="s">
        <v>1415</v>
      </c>
      <c r="C842" s="42">
        <v>100</v>
      </c>
      <c r="D842" s="41" t="s">
        <v>77</v>
      </c>
    </row>
    <row r="843" spans="1:4">
      <c r="A843" s="41" t="s">
        <v>1408</v>
      </c>
      <c r="B843" s="41" t="s">
        <v>114</v>
      </c>
      <c r="C843" s="42">
        <v>100</v>
      </c>
      <c r="D843" s="41" t="s">
        <v>77</v>
      </c>
    </row>
    <row r="844" spans="1:4">
      <c r="A844" s="41" t="s">
        <v>1408</v>
      </c>
      <c r="B844" s="41" t="s">
        <v>1412</v>
      </c>
      <c r="C844" s="42">
        <v>200</v>
      </c>
      <c r="D844" s="41" t="s">
        <v>77</v>
      </c>
    </row>
    <row r="845" spans="1:4">
      <c r="A845" s="41" t="s">
        <v>1408</v>
      </c>
      <c r="B845" s="41" t="s">
        <v>100</v>
      </c>
      <c r="C845" s="42">
        <v>200</v>
      </c>
      <c r="D845" s="41" t="s">
        <v>77</v>
      </c>
    </row>
    <row r="846" spans="1:4">
      <c r="A846" s="41" t="s">
        <v>1408</v>
      </c>
      <c r="B846" s="41" t="s">
        <v>102</v>
      </c>
      <c r="C846" s="42">
        <v>200</v>
      </c>
      <c r="D846" s="41" t="s">
        <v>77</v>
      </c>
    </row>
    <row r="847" spans="1:4">
      <c r="A847" s="41" t="s">
        <v>1408</v>
      </c>
      <c r="B847" s="41" t="s">
        <v>1420</v>
      </c>
      <c r="C847" s="42">
        <v>250</v>
      </c>
      <c r="D847" s="41" t="s">
        <v>77</v>
      </c>
    </row>
    <row r="848" spans="1:4">
      <c r="A848" s="41" t="s">
        <v>1408</v>
      </c>
      <c r="B848" s="41" t="s">
        <v>180</v>
      </c>
      <c r="C848" s="42">
        <v>282</v>
      </c>
      <c r="D848" s="41" t="s">
        <v>77</v>
      </c>
    </row>
    <row r="849" spans="1:4">
      <c r="A849" s="41" t="s">
        <v>1408</v>
      </c>
      <c r="B849" s="41" t="s">
        <v>152</v>
      </c>
      <c r="C849" s="42">
        <v>350</v>
      </c>
      <c r="D849" s="41" t="s">
        <v>77</v>
      </c>
    </row>
    <row r="850" spans="1:4">
      <c r="A850" s="41" t="s">
        <v>1408</v>
      </c>
      <c r="B850" s="41" t="s">
        <v>531</v>
      </c>
      <c r="C850" s="42">
        <v>380</v>
      </c>
      <c r="D850" s="41" t="s">
        <v>77</v>
      </c>
    </row>
    <row r="851" spans="1:4">
      <c r="A851" s="41" t="s">
        <v>1408</v>
      </c>
      <c r="B851" s="41" t="s">
        <v>1413</v>
      </c>
      <c r="C851" s="42">
        <v>500</v>
      </c>
      <c r="D851" s="41" t="s">
        <v>77</v>
      </c>
    </row>
    <row r="852" spans="1:4">
      <c r="A852" s="41" t="s">
        <v>1408</v>
      </c>
      <c r="B852" s="41" t="s">
        <v>251</v>
      </c>
      <c r="C852" s="42">
        <v>500</v>
      </c>
      <c r="D852" s="41" t="s">
        <v>77</v>
      </c>
    </row>
    <row r="853" spans="1:4">
      <c r="A853" s="41" t="s">
        <v>1408</v>
      </c>
      <c r="B853" s="41" t="s">
        <v>1414</v>
      </c>
      <c r="C853" s="42">
        <v>1000</v>
      </c>
      <c r="D853" s="41" t="s">
        <v>77</v>
      </c>
    </row>
    <row r="854" spans="1:4">
      <c r="A854" s="41" t="s">
        <v>1408</v>
      </c>
      <c r="B854" s="41" t="s">
        <v>1417</v>
      </c>
      <c r="C854" s="42">
        <v>1000</v>
      </c>
      <c r="D854" s="41" t="s">
        <v>77</v>
      </c>
    </row>
    <row r="855" spans="1:4">
      <c r="A855" s="41" t="s">
        <v>1408</v>
      </c>
      <c r="B855" s="41" t="s">
        <v>219</v>
      </c>
      <c r="C855" s="42">
        <v>2000</v>
      </c>
      <c r="D855" s="41" t="s">
        <v>77</v>
      </c>
    </row>
    <row r="856" spans="1:4">
      <c r="A856" s="41" t="s">
        <v>1408</v>
      </c>
      <c r="B856" s="41" t="s">
        <v>97</v>
      </c>
      <c r="C856" s="42">
        <v>2000</v>
      </c>
      <c r="D856" s="41" t="s">
        <v>77</v>
      </c>
    </row>
    <row r="857" spans="1:4">
      <c r="A857" s="41" t="s">
        <v>1408</v>
      </c>
      <c r="B857" s="41" t="s">
        <v>1410</v>
      </c>
      <c r="C857" s="42">
        <v>2200</v>
      </c>
      <c r="D857" s="41" t="s">
        <v>1411</v>
      </c>
    </row>
    <row r="858" spans="1:4">
      <c r="A858" s="41" t="s">
        <v>1408</v>
      </c>
      <c r="B858" s="41" t="s">
        <v>1421</v>
      </c>
      <c r="C858" s="42">
        <v>3000</v>
      </c>
      <c r="D858" s="41" t="s">
        <v>77</v>
      </c>
    </row>
    <row r="859" spans="1:4">
      <c r="A859" s="41" t="s">
        <v>1408</v>
      </c>
      <c r="B859" s="41" t="s">
        <v>1416</v>
      </c>
      <c r="C859" s="42">
        <v>4000</v>
      </c>
      <c r="D859" s="41" t="s">
        <v>77</v>
      </c>
    </row>
    <row r="860" spans="1:4">
      <c r="A860" s="41" t="s">
        <v>1408</v>
      </c>
      <c r="B860" s="41" t="s">
        <v>1422</v>
      </c>
      <c r="C860" s="42">
        <v>4000</v>
      </c>
      <c r="D860" s="41" t="s">
        <v>77</v>
      </c>
    </row>
    <row r="861" spans="1:4">
      <c r="A861" s="41" t="s">
        <v>1408</v>
      </c>
      <c r="B861" s="41" t="s">
        <v>1409</v>
      </c>
      <c r="C861" s="42">
        <v>10000</v>
      </c>
      <c r="D861" s="41" t="s">
        <v>77</v>
      </c>
    </row>
    <row r="862" spans="1:4">
      <c r="A862" s="41" t="s">
        <v>1408</v>
      </c>
      <c r="B862" s="41" t="s">
        <v>1418</v>
      </c>
      <c r="C862" s="42">
        <v>10800</v>
      </c>
      <c r="D862" s="41" t="s">
        <v>1419</v>
      </c>
    </row>
    <row r="863" spans="1:4">
      <c r="A863" s="41" t="s">
        <v>1423</v>
      </c>
      <c r="B863" s="41" t="s">
        <v>389</v>
      </c>
      <c r="C863" s="42">
        <v>25</v>
      </c>
      <c r="D863" s="41" t="s">
        <v>77</v>
      </c>
    </row>
    <row r="864" spans="1:4">
      <c r="A864" s="41" t="s">
        <v>1423</v>
      </c>
      <c r="B864" s="41" t="s">
        <v>389</v>
      </c>
      <c r="C864" s="42">
        <v>50</v>
      </c>
      <c r="D864" s="41" t="s">
        <v>77</v>
      </c>
    </row>
    <row r="865" spans="1:4">
      <c r="A865" s="41" t="s">
        <v>1423</v>
      </c>
      <c r="B865" s="41" t="s">
        <v>389</v>
      </c>
      <c r="C865" s="42">
        <v>50</v>
      </c>
      <c r="D865" s="41" t="s">
        <v>77</v>
      </c>
    </row>
    <row r="866" spans="1:4">
      <c r="A866" s="41" t="s">
        <v>1423</v>
      </c>
      <c r="B866" s="41" t="s">
        <v>389</v>
      </c>
      <c r="C866" s="42">
        <v>50</v>
      </c>
      <c r="D866" s="41" t="s">
        <v>77</v>
      </c>
    </row>
    <row r="867" spans="1:4">
      <c r="A867" s="41" t="s">
        <v>1423</v>
      </c>
      <c r="B867" s="41" t="s">
        <v>389</v>
      </c>
      <c r="C867" s="42">
        <v>50</v>
      </c>
      <c r="D867" s="41" t="s">
        <v>77</v>
      </c>
    </row>
    <row r="868" spans="1:4">
      <c r="A868" s="41" t="s">
        <v>1423</v>
      </c>
      <c r="B868" s="41" t="s">
        <v>113</v>
      </c>
      <c r="C868" s="42">
        <v>69.47</v>
      </c>
      <c r="D868" s="41" t="s">
        <v>117</v>
      </c>
    </row>
    <row r="869" spans="1:4">
      <c r="A869" s="41" t="s">
        <v>1423</v>
      </c>
      <c r="B869" s="41" t="s">
        <v>389</v>
      </c>
      <c r="C869" s="42">
        <v>100</v>
      </c>
      <c r="D869" s="41" t="s">
        <v>77</v>
      </c>
    </row>
    <row r="870" spans="1:4">
      <c r="A870" s="41" t="s">
        <v>1423</v>
      </c>
      <c r="B870" s="41" t="s">
        <v>389</v>
      </c>
      <c r="C870" s="42">
        <v>100</v>
      </c>
      <c r="D870" s="41" t="s">
        <v>77</v>
      </c>
    </row>
    <row r="871" spans="1:4">
      <c r="A871" s="41" t="s">
        <v>1423</v>
      </c>
      <c r="B871" s="41" t="s">
        <v>389</v>
      </c>
      <c r="C871" s="42">
        <v>100</v>
      </c>
      <c r="D871" s="41" t="s">
        <v>77</v>
      </c>
    </row>
    <row r="872" spans="1:4">
      <c r="A872" s="41" t="s">
        <v>1423</v>
      </c>
      <c r="B872" s="41" t="s">
        <v>389</v>
      </c>
      <c r="C872" s="42">
        <v>100</v>
      </c>
      <c r="D872" s="41" t="s">
        <v>77</v>
      </c>
    </row>
    <row r="873" spans="1:4">
      <c r="A873" s="41" t="s">
        <v>1423</v>
      </c>
      <c r="B873" s="41" t="s">
        <v>1427</v>
      </c>
      <c r="C873" s="42">
        <v>100</v>
      </c>
      <c r="D873" s="41" t="s">
        <v>77</v>
      </c>
    </row>
    <row r="874" spans="1:4">
      <c r="A874" s="41" t="s">
        <v>1423</v>
      </c>
      <c r="B874" s="41" t="s">
        <v>1413</v>
      </c>
      <c r="C874" s="42">
        <v>100</v>
      </c>
      <c r="D874" s="41" t="s">
        <v>77</v>
      </c>
    </row>
    <row r="875" spans="1:4">
      <c r="A875" s="41" t="s">
        <v>1423</v>
      </c>
      <c r="B875" s="41" t="s">
        <v>263</v>
      </c>
      <c r="C875" s="42">
        <v>100</v>
      </c>
      <c r="D875" s="41" t="s">
        <v>77</v>
      </c>
    </row>
    <row r="876" spans="1:4">
      <c r="A876" s="41" t="s">
        <v>1423</v>
      </c>
      <c r="B876" s="41" t="s">
        <v>94</v>
      </c>
      <c r="C876" s="42">
        <v>100</v>
      </c>
      <c r="D876" s="41" t="s">
        <v>77</v>
      </c>
    </row>
    <row r="877" spans="1:4">
      <c r="A877" s="41" t="s">
        <v>1423</v>
      </c>
      <c r="B877" s="41" t="s">
        <v>366</v>
      </c>
      <c r="C877" s="42">
        <v>100</v>
      </c>
      <c r="D877" s="41" t="s">
        <v>77</v>
      </c>
    </row>
    <row r="878" spans="1:4">
      <c r="A878" s="41" t="s">
        <v>1423</v>
      </c>
      <c r="B878" s="41" t="s">
        <v>1438</v>
      </c>
      <c r="C878" s="42">
        <v>100</v>
      </c>
      <c r="D878" s="41" t="s">
        <v>77</v>
      </c>
    </row>
    <row r="879" spans="1:4">
      <c r="A879" s="41" t="s">
        <v>1423</v>
      </c>
      <c r="B879" s="41" t="s">
        <v>1442</v>
      </c>
      <c r="C879" s="42">
        <v>100</v>
      </c>
      <c r="D879" s="41" t="s">
        <v>77</v>
      </c>
    </row>
    <row r="880" spans="1:4">
      <c r="A880" s="41" t="s">
        <v>1423</v>
      </c>
      <c r="B880" s="41" t="s">
        <v>1443</v>
      </c>
      <c r="C880" s="42">
        <v>100</v>
      </c>
      <c r="D880" s="41" t="s">
        <v>77</v>
      </c>
    </row>
    <row r="881" spans="1:4">
      <c r="A881" s="41" t="s">
        <v>1423</v>
      </c>
      <c r="B881" s="41" t="s">
        <v>115</v>
      </c>
      <c r="C881" s="42">
        <v>108</v>
      </c>
      <c r="D881" s="41" t="s">
        <v>77</v>
      </c>
    </row>
    <row r="882" spans="1:4">
      <c r="A882" s="41" t="s">
        <v>1423</v>
      </c>
      <c r="B882" s="41" t="s">
        <v>1436</v>
      </c>
      <c r="C882" s="42">
        <v>116.24</v>
      </c>
      <c r="D882" s="41" t="s">
        <v>77</v>
      </c>
    </row>
    <row r="883" spans="1:4">
      <c r="A883" s="41" t="s">
        <v>1423</v>
      </c>
      <c r="B883" s="41" t="s">
        <v>1425</v>
      </c>
      <c r="C883" s="42">
        <v>150</v>
      </c>
      <c r="D883" s="41" t="s">
        <v>77</v>
      </c>
    </row>
    <row r="884" spans="1:4">
      <c r="A884" s="41" t="s">
        <v>1423</v>
      </c>
      <c r="B884" s="41" t="s">
        <v>389</v>
      </c>
      <c r="C884" s="42">
        <v>150</v>
      </c>
      <c r="D884" s="41" t="s">
        <v>77</v>
      </c>
    </row>
    <row r="885" spans="1:4">
      <c r="A885" s="41" t="s">
        <v>1423</v>
      </c>
      <c r="B885" s="41" t="s">
        <v>1441</v>
      </c>
      <c r="C885" s="42">
        <v>150</v>
      </c>
      <c r="D885" s="41" t="s">
        <v>77</v>
      </c>
    </row>
    <row r="886" spans="1:4">
      <c r="A886" s="41" t="s">
        <v>1423</v>
      </c>
      <c r="B886" s="41" t="s">
        <v>1426</v>
      </c>
      <c r="C886" s="42">
        <v>200</v>
      </c>
      <c r="D886" s="41" t="s">
        <v>77</v>
      </c>
    </row>
    <row r="887" spans="1:4">
      <c r="A887" s="41" t="s">
        <v>1423</v>
      </c>
      <c r="B887" s="41" t="s">
        <v>542</v>
      </c>
      <c r="C887" s="42">
        <v>200</v>
      </c>
      <c r="D887" s="41" t="s">
        <v>77</v>
      </c>
    </row>
    <row r="888" spans="1:4">
      <c r="A888" s="41" t="s">
        <v>1423</v>
      </c>
      <c r="B888" s="41" t="s">
        <v>281</v>
      </c>
      <c r="C888" s="42">
        <v>200</v>
      </c>
      <c r="D888" s="41" t="s">
        <v>77</v>
      </c>
    </row>
    <row r="889" spans="1:4">
      <c r="A889" s="41" t="s">
        <v>1423</v>
      </c>
      <c r="B889" s="41" t="s">
        <v>252</v>
      </c>
      <c r="C889" s="42">
        <v>200</v>
      </c>
      <c r="D889" s="41" t="s">
        <v>77</v>
      </c>
    </row>
    <row r="890" spans="1:4">
      <c r="A890" s="41" t="s">
        <v>1423</v>
      </c>
      <c r="B890" s="41" t="s">
        <v>446</v>
      </c>
      <c r="C890" s="42">
        <v>250</v>
      </c>
      <c r="D890" s="41" t="s">
        <v>77</v>
      </c>
    </row>
    <row r="891" spans="1:4">
      <c r="A891" s="41" t="s">
        <v>1423</v>
      </c>
      <c r="B891" s="41" t="s">
        <v>177</v>
      </c>
      <c r="C891" s="42">
        <v>250</v>
      </c>
      <c r="D891" s="41" t="s">
        <v>77</v>
      </c>
    </row>
    <row r="892" spans="1:4">
      <c r="A892" s="41" t="s">
        <v>1423</v>
      </c>
      <c r="B892" s="41" t="s">
        <v>1424</v>
      </c>
      <c r="C892" s="42">
        <v>300</v>
      </c>
      <c r="D892" s="41" t="s">
        <v>77</v>
      </c>
    </row>
    <row r="893" spans="1:4">
      <c r="A893" s="41" t="s">
        <v>1423</v>
      </c>
      <c r="B893" s="41" t="s">
        <v>448</v>
      </c>
      <c r="C893" s="42">
        <v>300</v>
      </c>
      <c r="D893" s="41" t="s">
        <v>77</v>
      </c>
    </row>
    <row r="894" spans="1:4">
      <c r="A894" s="41" t="s">
        <v>1423</v>
      </c>
      <c r="B894" s="41" t="s">
        <v>389</v>
      </c>
      <c r="C894" s="42">
        <v>300</v>
      </c>
      <c r="D894" s="41" t="s">
        <v>77</v>
      </c>
    </row>
    <row r="895" spans="1:4">
      <c r="A895" s="41" t="s">
        <v>1423</v>
      </c>
      <c r="B895" s="41" t="s">
        <v>432</v>
      </c>
      <c r="C895" s="42">
        <v>300</v>
      </c>
      <c r="D895" s="41" t="s">
        <v>77</v>
      </c>
    </row>
    <row r="896" spans="1:4">
      <c r="A896" s="41" t="s">
        <v>1423</v>
      </c>
      <c r="B896" s="41" t="s">
        <v>1435</v>
      </c>
      <c r="C896" s="42">
        <v>300</v>
      </c>
      <c r="D896" s="41" t="s">
        <v>77</v>
      </c>
    </row>
    <row r="897" spans="1:4">
      <c r="A897" s="41" t="s">
        <v>1423</v>
      </c>
      <c r="B897" s="41" t="s">
        <v>264</v>
      </c>
      <c r="C897" s="42">
        <v>350</v>
      </c>
      <c r="D897" s="41" t="s">
        <v>77</v>
      </c>
    </row>
    <row r="898" spans="1:4">
      <c r="A898" s="41" t="s">
        <v>1423</v>
      </c>
      <c r="B898" s="41" t="s">
        <v>225</v>
      </c>
      <c r="C898" s="42">
        <v>500</v>
      </c>
      <c r="D898" s="41" t="s">
        <v>77</v>
      </c>
    </row>
    <row r="899" spans="1:4">
      <c r="A899" s="41" t="s">
        <v>1423</v>
      </c>
      <c r="B899" s="41" t="s">
        <v>136</v>
      </c>
      <c r="C899" s="42">
        <v>500</v>
      </c>
      <c r="D899" s="41" t="s">
        <v>77</v>
      </c>
    </row>
    <row r="900" spans="1:4">
      <c r="A900" s="41" t="s">
        <v>1423</v>
      </c>
      <c r="B900" s="41" t="s">
        <v>126</v>
      </c>
      <c r="C900" s="42">
        <v>631.79999999999995</v>
      </c>
      <c r="D900" s="41" t="s">
        <v>1434</v>
      </c>
    </row>
    <row r="901" spans="1:4">
      <c r="A901" s="41" t="s">
        <v>1423</v>
      </c>
      <c r="B901" s="41" t="s">
        <v>280</v>
      </c>
      <c r="C901" s="42">
        <v>700</v>
      </c>
      <c r="D901" s="41" t="s">
        <v>77</v>
      </c>
    </row>
    <row r="902" spans="1:4">
      <c r="A902" s="41" t="s">
        <v>1423</v>
      </c>
      <c r="B902" s="41" t="s">
        <v>1429</v>
      </c>
      <c r="C902" s="42">
        <v>969.44</v>
      </c>
      <c r="D902" s="41" t="s">
        <v>77</v>
      </c>
    </row>
    <row r="903" spans="1:4">
      <c r="A903" s="41" t="s">
        <v>1423</v>
      </c>
      <c r="B903" s="41" t="s">
        <v>1393</v>
      </c>
      <c r="C903" s="42">
        <v>1000</v>
      </c>
      <c r="D903" s="41" t="s">
        <v>77</v>
      </c>
    </row>
    <row r="904" spans="1:4">
      <c r="A904" s="41" t="s">
        <v>1423</v>
      </c>
      <c r="B904" s="41" t="s">
        <v>1070</v>
      </c>
      <c r="C904" s="42">
        <v>1000</v>
      </c>
      <c r="D904" s="41" t="s">
        <v>77</v>
      </c>
    </row>
    <row r="905" spans="1:4">
      <c r="A905" s="41" t="s">
        <v>1423</v>
      </c>
      <c r="B905" s="41" t="s">
        <v>1430</v>
      </c>
      <c r="C905" s="42">
        <v>1000</v>
      </c>
      <c r="D905" s="41" t="s">
        <v>77</v>
      </c>
    </row>
    <row r="906" spans="1:4">
      <c r="A906" s="41" t="s">
        <v>1423</v>
      </c>
      <c r="B906" s="41" t="s">
        <v>267</v>
      </c>
      <c r="C906" s="42">
        <v>1000</v>
      </c>
      <c r="D906" s="41" t="s">
        <v>77</v>
      </c>
    </row>
    <row r="907" spans="1:4">
      <c r="A907" s="41" t="s">
        <v>1423</v>
      </c>
      <c r="B907" s="41" t="s">
        <v>1440</v>
      </c>
      <c r="C907" s="42">
        <v>1000</v>
      </c>
      <c r="D907" s="41" t="s">
        <v>77</v>
      </c>
    </row>
    <row r="908" spans="1:4">
      <c r="A908" s="41" t="s">
        <v>1423</v>
      </c>
      <c r="B908" s="41" t="s">
        <v>1439</v>
      </c>
      <c r="C908" s="42">
        <v>1700</v>
      </c>
      <c r="D908" s="41" t="s">
        <v>77</v>
      </c>
    </row>
    <row r="909" spans="1:4">
      <c r="A909" s="41" t="s">
        <v>1423</v>
      </c>
      <c r="B909" s="41" t="s">
        <v>126</v>
      </c>
      <c r="C909" s="42">
        <v>2818.8</v>
      </c>
      <c r="D909" s="41" t="s">
        <v>1432</v>
      </c>
    </row>
    <row r="910" spans="1:4">
      <c r="A910" s="41" t="s">
        <v>1423</v>
      </c>
      <c r="B910" s="41" t="s">
        <v>554</v>
      </c>
      <c r="C910" s="42">
        <v>5000</v>
      </c>
      <c r="D910" s="41" t="s">
        <v>77</v>
      </c>
    </row>
    <row r="911" spans="1:4">
      <c r="A911" s="41" t="s">
        <v>1423</v>
      </c>
      <c r="B911" s="41" t="s">
        <v>1444</v>
      </c>
      <c r="C911" s="42">
        <v>5000</v>
      </c>
      <c r="D911" s="41" t="s">
        <v>77</v>
      </c>
    </row>
    <row r="912" spans="1:4">
      <c r="A912" s="41" t="s">
        <v>1423</v>
      </c>
      <c r="B912" s="41" t="s">
        <v>1437</v>
      </c>
      <c r="C912" s="42">
        <v>5910.2</v>
      </c>
      <c r="D912" s="41" t="s">
        <v>77</v>
      </c>
    </row>
    <row r="913" spans="1:4">
      <c r="A913" s="41" t="s">
        <v>1423</v>
      </c>
      <c r="B913" s="41" t="s">
        <v>126</v>
      </c>
      <c r="C913" s="42">
        <v>5934.06</v>
      </c>
      <c r="D913" s="41" t="s">
        <v>1433</v>
      </c>
    </row>
    <row r="914" spans="1:4">
      <c r="A914" s="41" t="s">
        <v>1423</v>
      </c>
      <c r="B914" s="41" t="s">
        <v>125</v>
      </c>
      <c r="C914" s="42">
        <v>6698.9</v>
      </c>
      <c r="D914" s="41" t="s">
        <v>2227</v>
      </c>
    </row>
    <row r="915" spans="1:4">
      <c r="A915" s="41" t="s">
        <v>1423</v>
      </c>
      <c r="B915" s="41" t="s">
        <v>270</v>
      </c>
      <c r="C915" s="42">
        <v>7300</v>
      </c>
      <c r="D915" s="41" t="s">
        <v>151</v>
      </c>
    </row>
    <row r="916" spans="1:4">
      <c r="A916" s="41" t="s">
        <v>1423</v>
      </c>
      <c r="B916" s="41" t="s">
        <v>1431</v>
      </c>
      <c r="C916" s="42">
        <v>10000</v>
      </c>
      <c r="D916" s="41" t="s">
        <v>77</v>
      </c>
    </row>
    <row r="917" spans="1:4" ht="22.5">
      <c r="A917" s="41" t="s">
        <v>1423</v>
      </c>
      <c r="B917" s="41" t="s">
        <v>127</v>
      </c>
      <c r="C917" s="42">
        <v>13260.86</v>
      </c>
      <c r="D917" s="41" t="s">
        <v>1428</v>
      </c>
    </row>
    <row r="918" spans="1:4">
      <c r="A918" s="41" t="s">
        <v>1423</v>
      </c>
      <c r="B918" s="41" t="s">
        <v>125</v>
      </c>
      <c r="C918" s="42">
        <v>17939.5</v>
      </c>
      <c r="D918" s="41" t="s">
        <v>2228</v>
      </c>
    </row>
    <row r="919" spans="1:4">
      <c r="A919" s="41" t="s">
        <v>1423</v>
      </c>
      <c r="B919" s="41" t="s">
        <v>125</v>
      </c>
      <c r="C919" s="42">
        <v>76123.399999999994</v>
      </c>
      <c r="D919" s="41" t="s">
        <v>2229</v>
      </c>
    </row>
    <row r="920" spans="1:4">
      <c r="A920" s="41" t="s">
        <v>1445</v>
      </c>
      <c r="B920" s="41" t="s">
        <v>1459</v>
      </c>
      <c r="C920" s="42">
        <v>1</v>
      </c>
      <c r="D920" s="41" t="s">
        <v>77</v>
      </c>
    </row>
    <row r="921" spans="1:4">
      <c r="A921" s="41" t="s">
        <v>1445</v>
      </c>
      <c r="B921" s="41" t="s">
        <v>389</v>
      </c>
      <c r="C921" s="42">
        <v>25</v>
      </c>
      <c r="D921" s="41" t="s">
        <v>77</v>
      </c>
    </row>
    <row r="922" spans="1:4">
      <c r="A922" s="41" t="s">
        <v>1445</v>
      </c>
      <c r="B922" s="41" t="s">
        <v>389</v>
      </c>
      <c r="C922" s="42">
        <v>25</v>
      </c>
      <c r="D922" s="41" t="s">
        <v>77</v>
      </c>
    </row>
    <row r="923" spans="1:4">
      <c r="A923" s="41" t="s">
        <v>1445</v>
      </c>
      <c r="B923" s="41" t="s">
        <v>1449</v>
      </c>
      <c r="C923" s="42">
        <v>50</v>
      </c>
      <c r="D923" s="41" t="s">
        <v>77</v>
      </c>
    </row>
    <row r="924" spans="1:4">
      <c r="A924" s="41" t="s">
        <v>1445</v>
      </c>
      <c r="B924" s="41" t="s">
        <v>389</v>
      </c>
      <c r="C924" s="42">
        <v>50</v>
      </c>
      <c r="D924" s="41" t="s">
        <v>77</v>
      </c>
    </row>
    <row r="925" spans="1:4">
      <c r="A925" s="41" t="s">
        <v>1445</v>
      </c>
      <c r="B925" s="41" t="s">
        <v>1451</v>
      </c>
      <c r="C925" s="42">
        <v>50</v>
      </c>
      <c r="D925" s="41" t="s">
        <v>77</v>
      </c>
    </row>
    <row r="926" spans="1:4">
      <c r="A926" s="41" t="s">
        <v>1445</v>
      </c>
      <c r="B926" s="41" t="s">
        <v>389</v>
      </c>
      <c r="C926" s="42">
        <v>50</v>
      </c>
      <c r="D926" s="41" t="s">
        <v>77</v>
      </c>
    </row>
    <row r="927" spans="1:4">
      <c r="A927" s="41" t="s">
        <v>1445</v>
      </c>
      <c r="B927" s="41" t="s">
        <v>389</v>
      </c>
      <c r="C927" s="42">
        <v>50</v>
      </c>
      <c r="D927" s="41" t="s">
        <v>77</v>
      </c>
    </row>
    <row r="928" spans="1:4">
      <c r="A928" s="41" t="s">
        <v>1445</v>
      </c>
      <c r="B928" s="41" t="s">
        <v>312</v>
      </c>
      <c r="C928" s="42">
        <v>100</v>
      </c>
      <c r="D928" s="41" t="s">
        <v>77</v>
      </c>
    </row>
    <row r="929" spans="1:4">
      <c r="A929" s="41" t="s">
        <v>1445</v>
      </c>
      <c r="B929" s="41" t="s">
        <v>382</v>
      </c>
      <c r="C929" s="42">
        <v>100</v>
      </c>
      <c r="D929" s="41" t="s">
        <v>77</v>
      </c>
    </row>
    <row r="930" spans="1:4">
      <c r="A930" s="41" t="s">
        <v>1445</v>
      </c>
      <c r="B930" s="41" t="s">
        <v>179</v>
      </c>
      <c r="C930" s="42">
        <v>100</v>
      </c>
      <c r="D930" s="41" t="s">
        <v>77</v>
      </c>
    </row>
    <row r="931" spans="1:4">
      <c r="A931" s="41" t="s">
        <v>1445</v>
      </c>
      <c r="B931" s="41" t="s">
        <v>228</v>
      </c>
      <c r="C931" s="42">
        <v>100</v>
      </c>
      <c r="D931" s="41" t="s">
        <v>77</v>
      </c>
    </row>
    <row r="932" spans="1:4">
      <c r="A932" s="41" t="s">
        <v>1445</v>
      </c>
      <c r="B932" s="41" t="s">
        <v>389</v>
      </c>
      <c r="C932" s="42">
        <v>100</v>
      </c>
      <c r="D932" s="41" t="s">
        <v>77</v>
      </c>
    </row>
    <row r="933" spans="1:4">
      <c r="A933" s="41" t="s">
        <v>1445</v>
      </c>
      <c r="B933" s="41" t="s">
        <v>105</v>
      </c>
      <c r="C933" s="42">
        <v>100</v>
      </c>
      <c r="D933" s="41" t="s">
        <v>77</v>
      </c>
    </row>
    <row r="934" spans="1:4">
      <c r="A934" s="41" t="s">
        <v>1445</v>
      </c>
      <c r="B934" s="41" t="s">
        <v>373</v>
      </c>
      <c r="C934" s="42">
        <v>100</v>
      </c>
      <c r="D934" s="41" t="s">
        <v>77</v>
      </c>
    </row>
    <row r="935" spans="1:4">
      <c r="A935" s="41" t="s">
        <v>1445</v>
      </c>
      <c r="B935" s="41" t="s">
        <v>541</v>
      </c>
      <c r="C935" s="42">
        <v>100</v>
      </c>
      <c r="D935" s="41" t="s">
        <v>1392</v>
      </c>
    </row>
    <row r="936" spans="1:4">
      <c r="A936" s="41" t="s">
        <v>1445</v>
      </c>
      <c r="B936" s="41" t="s">
        <v>389</v>
      </c>
      <c r="C936" s="42">
        <v>200</v>
      </c>
      <c r="D936" s="41" t="s">
        <v>77</v>
      </c>
    </row>
    <row r="937" spans="1:4">
      <c r="A937" s="41" t="s">
        <v>1445</v>
      </c>
      <c r="B937" s="41" t="s">
        <v>136</v>
      </c>
      <c r="C937" s="42">
        <v>200</v>
      </c>
      <c r="D937" s="41" t="s">
        <v>77</v>
      </c>
    </row>
    <row r="938" spans="1:4">
      <c r="A938" s="41" t="s">
        <v>1445</v>
      </c>
      <c r="B938" s="41" t="s">
        <v>383</v>
      </c>
      <c r="C938" s="42">
        <v>200</v>
      </c>
      <c r="D938" s="41" t="s">
        <v>77</v>
      </c>
    </row>
    <row r="939" spans="1:4">
      <c r="A939" s="41" t="s">
        <v>1445</v>
      </c>
      <c r="B939" s="41" t="s">
        <v>534</v>
      </c>
      <c r="C939" s="42">
        <v>200</v>
      </c>
      <c r="D939" s="41" t="s">
        <v>77</v>
      </c>
    </row>
    <row r="940" spans="1:4">
      <c r="A940" s="41" t="s">
        <v>1445</v>
      </c>
      <c r="B940" s="41" t="s">
        <v>1453</v>
      </c>
      <c r="C940" s="42">
        <v>200</v>
      </c>
      <c r="D940" s="41" t="s">
        <v>77</v>
      </c>
    </row>
    <row r="941" spans="1:4">
      <c r="A941" s="41" t="s">
        <v>1445</v>
      </c>
      <c r="B941" s="41" t="s">
        <v>1456</v>
      </c>
      <c r="C941" s="42">
        <v>200</v>
      </c>
      <c r="D941" s="41" t="s">
        <v>77</v>
      </c>
    </row>
    <row r="942" spans="1:4">
      <c r="A942" s="41" t="s">
        <v>1445</v>
      </c>
      <c r="B942" s="41" t="s">
        <v>155</v>
      </c>
      <c r="C942" s="42">
        <v>200</v>
      </c>
      <c r="D942" s="41" t="s">
        <v>77</v>
      </c>
    </row>
    <row r="943" spans="1:4">
      <c r="A943" s="41" t="s">
        <v>1445</v>
      </c>
      <c r="B943" s="41" t="s">
        <v>1461</v>
      </c>
      <c r="C943" s="42">
        <v>200</v>
      </c>
      <c r="D943" s="41" t="s">
        <v>77</v>
      </c>
    </row>
    <row r="944" spans="1:4">
      <c r="A944" s="41" t="s">
        <v>1445</v>
      </c>
      <c r="B944" s="41" t="s">
        <v>1460</v>
      </c>
      <c r="C944" s="42">
        <v>250</v>
      </c>
      <c r="D944" s="41" t="s">
        <v>77</v>
      </c>
    </row>
    <row r="945" spans="1:4">
      <c r="A945" s="41" t="s">
        <v>1445</v>
      </c>
      <c r="B945" s="41" t="s">
        <v>1378</v>
      </c>
      <c r="C945" s="42">
        <v>270</v>
      </c>
      <c r="D945" s="41" t="s">
        <v>77</v>
      </c>
    </row>
    <row r="946" spans="1:4">
      <c r="A946" s="41" t="s">
        <v>1445</v>
      </c>
      <c r="B946" s="41" t="s">
        <v>253</v>
      </c>
      <c r="C946" s="42">
        <v>300</v>
      </c>
      <c r="D946" s="41" t="s">
        <v>77</v>
      </c>
    </row>
    <row r="947" spans="1:4">
      <c r="A947" s="41" t="s">
        <v>1445</v>
      </c>
      <c r="B947" s="41" t="s">
        <v>286</v>
      </c>
      <c r="C947" s="42">
        <v>300</v>
      </c>
      <c r="D947" s="41" t="s">
        <v>77</v>
      </c>
    </row>
    <row r="948" spans="1:4">
      <c r="A948" s="41" t="s">
        <v>1445</v>
      </c>
      <c r="B948" s="41" t="s">
        <v>1450</v>
      </c>
      <c r="C948" s="42">
        <v>300</v>
      </c>
      <c r="D948" s="41" t="s">
        <v>77</v>
      </c>
    </row>
    <row r="949" spans="1:4">
      <c r="A949" s="41" t="s">
        <v>1445</v>
      </c>
      <c r="B949" s="41" t="s">
        <v>135</v>
      </c>
      <c r="C949" s="42">
        <v>300</v>
      </c>
      <c r="D949" s="41" t="s">
        <v>77</v>
      </c>
    </row>
    <row r="950" spans="1:4">
      <c r="A950" s="41" t="s">
        <v>1445</v>
      </c>
      <c r="B950" s="41" t="s">
        <v>170</v>
      </c>
      <c r="C950" s="42">
        <v>300</v>
      </c>
      <c r="D950" s="41" t="s">
        <v>77</v>
      </c>
    </row>
    <row r="951" spans="1:4">
      <c r="A951" s="41" t="s">
        <v>1445</v>
      </c>
      <c r="B951" s="41" t="s">
        <v>106</v>
      </c>
      <c r="C951" s="42">
        <v>350</v>
      </c>
      <c r="D951" s="41" t="s">
        <v>77</v>
      </c>
    </row>
    <row r="952" spans="1:4">
      <c r="A952" s="41" t="s">
        <v>1445</v>
      </c>
      <c r="B952" s="41" t="s">
        <v>282</v>
      </c>
      <c r="C952" s="42">
        <v>500</v>
      </c>
      <c r="D952" s="41" t="s">
        <v>77</v>
      </c>
    </row>
    <row r="953" spans="1:4">
      <c r="A953" s="41" t="s">
        <v>1445</v>
      </c>
      <c r="B953" s="41" t="s">
        <v>452</v>
      </c>
      <c r="C953" s="42">
        <v>500</v>
      </c>
      <c r="D953" s="41" t="s">
        <v>77</v>
      </c>
    </row>
    <row r="954" spans="1:4">
      <c r="A954" s="41" t="s">
        <v>1445</v>
      </c>
      <c r="B954" s="41" t="s">
        <v>372</v>
      </c>
      <c r="C954" s="42">
        <v>500</v>
      </c>
      <c r="D954" s="41" t="s">
        <v>77</v>
      </c>
    </row>
    <row r="955" spans="1:4">
      <c r="A955" s="41" t="s">
        <v>1445</v>
      </c>
      <c r="B955" s="41" t="s">
        <v>157</v>
      </c>
      <c r="C955" s="42">
        <v>500</v>
      </c>
      <c r="D955" s="41" t="s">
        <v>77</v>
      </c>
    </row>
    <row r="956" spans="1:4">
      <c r="A956" s="41" t="s">
        <v>1445</v>
      </c>
      <c r="B956" s="41" t="s">
        <v>1452</v>
      </c>
      <c r="C956" s="42">
        <v>500</v>
      </c>
      <c r="D956" s="41" t="s">
        <v>77</v>
      </c>
    </row>
    <row r="957" spans="1:4">
      <c r="A957" s="41" t="s">
        <v>1445</v>
      </c>
      <c r="B957" s="41" t="s">
        <v>98</v>
      </c>
      <c r="C957" s="42">
        <v>500</v>
      </c>
      <c r="D957" s="41" t="s">
        <v>77</v>
      </c>
    </row>
    <row r="958" spans="1:4">
      <c r="A958" s="41" t="s">
        <v>1445</v>
      </c>
      <c r="B958" s="41" t="s">
        <v>1454</v>
      </c>
      <c r="C958" s="42">
        <v>500</v>
      </c>
      <c r="D958" s="41" t="s">
        <v>77</v>
      </c>
    </row>
    <row r="959" spans="1:4">
      <c r="A959" s="41" t="s">
        <v>1445</v>
      </c>
      <c r="B959" s="41" t="s">
        <v>550</v>
      </c>
      <c r="C959" s="42">
        <v>500</v>
      </c>
      <c r="D959" s="41" t="s">
        <v>77</v>
      </c>
    </row>
    <row r="960" spans="1:4">
      <c r="A960" s="41" t="s">
        <v>1445</v>
      </c>
      <c r="B960" s="41" t="s">
        <v>168</v>
      </c>
      <c r="C960" s="42">
        <v>500</v>
      </c>
      <c r="D960" s="41" t="s">
        <v>77</v>
      </c>
    </row>
    <row r="961" spans="1:4">
      <c r="A961" s="41" t="s">
        <v>1445</v>
      </c>
      <c r="B961" s="41" t="s">
        <v>266</v>
      </c>
      <c r="C961" s="42">
        <v>500</v>
      </c>
      <c r="D961" s="41" t="s">
        <v>77</v>
      </c>
    </row>
    <row r="962" spans="1:4">
      <c r="A962" s="41" t="s">
        <v>1445</v>
      </c>
      <c r="B962" s="41" t="s">
        <v>595</v>
      </c>
      <c r="C962" s="42">
        <v>500</v>
      </c>
      <c r="D962" s="41" t="s">
        <v>77</v>
      </c>
    </row>
    <row r="963" spans="1:4">
      <c r="A963" s="41" t="s">
        <v>1445</v>
      </c>
      <c r="B963" s="41" t="s">
        <v>1446</v>
      </c>
      <c r="C963" s="42">
        <v>1000</v>
      </c>
      <c r="D963" s="41" t="s">
        <v>77</v>
      </c>
    </row>
    <row r="964" spans="1:4">
      <c r="A964" s="41" t="s">
        <v>1445</v>
      </c>
      <c r="B964" s="41" t="s">
        <v>1377</v>
      </c>
      <c r="C964" s="42">
        <v>1000</v>
      </c>
      <c r="D964" s="41" t="s">
        <v>77</v>
      </c>
    </row>
    <row r="965" spans="1:4">
      <c r="A965" s="41" t="s">
        <v>1445</v>
      </c>
      <c r="B965" s="41" t="s">
        <v>449</v>
      </c>
      <c r="C965" s="42">
        <v>1000</v>
      </c>
      <c r="D965" s="41" t="s">
        <v>77</v>
      </c>
    </row>
    <row r="966" spans="1:4">
      <c r="A966" s="41" t="s">
        <v>1445</v>
      </c>
      <c r="B966" s="41" t="s">
        <v>1393</v>
      </c>
      <c r="C966" s="42">
        <v>1000</v>
      </c>
      <c r="D966" s="41" t="s">
        <v>77</v>
      </c>
    </row>
    <row r="967" spans="1:4">
      <c r="A967" s="41" t="s">
        <v>1445</v>
      </c>
      <c r="B967" s="41" t="s">
        <v>449</v>
      </c>
      <c r="C967" s="42">
        <v>1000</v>
      </c>
      <c r="D967" s="41" t="s">
        <v>1600</v>
      </c>
    </row>
    <row r="968" spans="1:4">
      <c r="A968" s="41" t="s">
        <v>1445</v>
      </c>
      <c r="B968" s="41" t="s">
        <v>91</v>
      </c>
      <c r="C968" s="42">
        <v>1160</v>
      </c>
      <c r="D968" s="41" t="s">
        <v>77</v>
      </c>
    </row>
    <row r="969" spans="1:4">
      <c r="A969" s="41" t="s">
        <v>1445</v>
      </c>
      <c r="B969" s="41" t="s">
        <v>1462</v>
      </c>
      <c r="C969" s="42">
        <v>2700</v>
      </c>
      <c r="D969" s="41" t="s">
        <v>1463</v>
      </c>
    </row>
    <row r="970" spans="1:4">
      <c r="A970" s="41" t="s">
        <v>1445</v>
      </c>
      <c r="B970" s="41" t="s">
        <v>126</v>
      </c>
      <c r="C970" s="42">
        <v>3256.2</v>
      </c>
      <c r="D970" s="41" t="s">
        <v>1455</v>
      </c>
    </row>
    <row r="971" spans="1:4">
      <c r="A971" s="41" t="s">
        <v>1445</v>
      </c>
      <c r="B971" s="41" t="s">
        <v>1457</v>
      </c>
      <c r="C971" s="42">
        <v>3300</v>
      </c>
      <c r="D971" s="41" t="s">
        <v>1458</v>
      </c>
    </row>
    <row r="972" spans="1:4">
      <c r="A972" s="41" t="s">
        <v>1445</v>
      </c>
      <c r="B972" s="41" t="s">
        <v>1447</v>
      </c>
      <c r="C972" s="42">
        <v>6000</v>
      </c>
      <c r="D972" s="41" t="s">
        <v>1448</v>
      </c>
    </row>
    <row r="973" spans="1:4">
      <c r="A973" s="41" t="s">
        <v>1445</v>
      </c>
      <c r="B973" s="41" t="s">
        <v>125</v>
      </c>
      <c r="C973" s="42">
        <v>10486.8</v>
      </c>
      <c r="D973" s="41" t="s">
        <v>2230</v>
      </c>
    </row>
    <row r="974" spans="1:4">
      <c r="A974" s="41" t="s">
        <v>1464</v>
      </c>
      <c r="B974" s="41" t="s">
        <v>1479</v>
      </c>
      <c r="C974" s="42">
        <v>0.5</v>
      </c>
      <c r="D974" s="41" t="s">
        <v>77</v>
      </c>
    </row>
    <row r="975" spans="1:4">
      <c r="A975" s="41" t="s">
        <v>1464</v>
      </c>
      <c r="B975" s="41" t="s">
        <v>389</v>
      </c>
      <c r="C975" s="42">
        <v>50</v>
      </c>
      <c r="D975" s="41" t="s">
        <v>77</v>
      </c>
    </row>
    <row r="976" spans="1:4">
      <c r="A976" s="41" t="s">
        <v>1464</v>
      </c>
      <c r="B976" s="41" t="s">
        <v>389</v>
      </c>
      <c r="C976" s="42">
        <v>50</v>
      </c>
      <c r="D976" s="41" t="s">
        <v>77</v>
      </c>
    </row>
    <row r="977" spans="1:4">
      <c r="A977" s="41" t="s">
        <v>1464</v>
      </c>
      <c r="B977" s="41" t="s">
        <v>1473</v>
      </c>
      <c r="C977" s="42">
        <v>50</v>
      </c>
      <c r="D977" s="41" t="s">
        <v>1392</v>
      </c>
    </row>
    <row r="978" spans="1:4">
      <c r="A978" s="41" t="s">
        <v>1464</v>
      </c>
      <c r="B978" s="41" t="s">
        <v>95</v>
      </c>
      <c r="C978" s="42">
        <v>100</v>
      </c>
      <c r="D978" s="41" t="s">
        <v>77</v>
      </c>
    </row>
    <row r="979" spans="1:4">
      <c r="A979" s="41" t="s">
        <v>1464</v>
      </c>
      <c r="B979" s="41" t="s">
        <v>366</v>
      </c>
      <c r="C979" s="42">
        <v>100</v>
      </c>
      <c r="D979" s="41" t="s">
        <v>77</v>
      </c>
    </row>
    <row r="980" spans="1:4">
      <c r="A980" s="41" t="s">
        <v>1464</v>
      </c>
      <c r="B980" s="41" t="s">
        <v>1465</v>
      </c>
      <c r="C980" s="42">
        <v>100</v>
      </c>
      <c r="D980" s="41" t="s">
        <v>77</v>
      </c>
    </row>
    <row r="981" spans="1:4">
      <c r="A981" s="41" t="s">
        <v>1464</v>
      </c>
      <c r="B981" s="41" t="s">
        <v>1466</v>
      </c>
      <c r="C981" s="42">
        <v>100</v>
      </c>
      <c r="D981" s="41" t="s">
        <v>77</v>
      </c>
    </row>
    <row r="982" spans="1:4">
      <c r="A982" s="41" t="s">
        <v>1464</v>
      </c>
      <c r="B982" s="41" t="s">
        <v>604</v>
      </c>
      <c r="C982" s="42">
        <v>100</v>
      </c>
      <c r="D982" s="41" t="s">
        <v>602</v>
      </c>
    </row>
    <row r="983" spans="1:4">
      <c r="A983" s="41" t="s">
        <v>1464</v>
      </c>
      <c r="B983" s="41" t="s">
        <v>389</v>
      </c>
      <c r="C983" s="42">
        <v>100</v>
      </c>
      <c r="D983" s="41" t="s">
        <v>77</v>
      </c>
    </row>
    <row r="984" spans="1:4">
      <c r="A984" s="41" t="s">
        <v>1464</v>
      </c>
      <c r="B984" s="41" t="s">
        <v>560</v>
      </c>
      <c r="C984" s="42">
        <v>100</v>
      </c>
      <c r="D984" s="41" t="s">
        <v>77</v>
      </c>
    </row>
    <row r="985" spans="1:4">
      <c r="A985" s="41" t="s">
        <v>1464</v>
      </c>
      <c r="B985" s="41" t="s">
        <v>1139</v>
      </c>
      <c r="C985" s="42">
        <v>100</v>
      </c>
      <c r="D985" s="41" t="s">
        <v>77</v>
      </c>
    </row>
    <row r="986" spans="1:4">
      <c r="A986" s="41" t="s">
        <v>1464</v>
      </c>
      <c r="B986" s="41" t="s">
        <v>158</v>
      </c>
      <c r="C986" s="42">
        <v>100</v>
      </c>
      <c r="D986" s="41" t="s">
        <v>77</v>
      </c>
    </row>
    <row r="987" spans="1:4">
      <c r="A987" s="41" t="s">
        <v>1464</v>
      </c>
      <c r="B987" s="41" t="s">
        <v>78</v>
      </c>
      <c r="C987" s="42">
        <v>100</v>
      </c>
      <c r="D987" s="41" t="s">
        <v>77</v>
      </c>
    </row>
    <row r="988" spans="1:4">
      <c r="A988" s="41" t="s">
        <v>1464</v>
      </c>
      <c r="B988" s="41" t="s">
        <v>132</v>
      </c>
      <c r="C988" s="42">
        <v>100</v>
      </c>
      <c r="D988" s="41" t="s">
        <v>77</v>
      </c>
    </row>
    <row r="989" spans="1:4">
      <c r="A989" s="41" t="s">
        <v>1464</v>
      </c>
      <c r="B989" s="41" t="s">
        <v>1154</v>
      </c>
      <c r="C989" s="42">
        <v>100</v>
      </c>
      <c r="D989" s="41" t="s">
        <v>1325</v>
      </c>
    </row>
    <row r="990" spans="1:4">
      <c r="A990" s="41" t="s">
        <v>1464</v>
      </c>
      <c r="B990" s="41" t="s">
        <v>1472</v>
      </c>
      <c r="C990" s="42">
        <v>100</v>
      </c>
      <c r="D990" s="41" t="s">
        <v>1392</v>
      </c>
    </row>
    <row r="991" spans="1:4">
      <c r="A991" s="41" t="s">
        <v>1464</v>
      </c>
      <c r="B991" s="41" t="s">
        <v>199</v>
      </c>
      <c r="C991" s="42">
        <v>100</v>
      </c>
      <c r="D991" s="41" t="s">
        <v>77</v>
      </c>
    </row>
    <row r="992" spans="1:4">
      <c r="A992" s="41" t="s">
        <v>1464</v>
      </c>
      <c r="B992" s="41" t="s">
        <v>162</v>
      </c>
      <c r="C992" s="42">
        <v>150</v>
      </c>
      <c r="D992" s="41" t="s">
        <v>77</v>
      </c>
    </row>
    <row r="993" spans="1:4">
      <c r="A993" s="41" t="s">
        <v>1464</v>
      </c>
      <c r="B993" s="41" t="s">
        <v>451</v>
      </c>
      <c r="C993" s="42">
        <v>200</v>
      </c>
      <c r="D993" s="41" t="s">
        <v>77</v>
      </c>
    </row>
    <row r="994" spans="1:4">
      <c r="A994" s="41" t="s">
        <v>1464</v>
      </c>
      <c r="B994" s="41" t="s">
        <v>159</v>
      </c>
      <c r="C994" s="42">
        <v>200</v>
      </c>
      <c r="D994" s="41" t="s">
        <v>77</v>
      </c>
    </row>
    <row r="995" spans="1:4">
      <c r="A995" s="41" t="s">
        <v>1464</v>
      </c>
      <c r="B995" s="41" t="s">
        <v>169</v>
      </c>
      <c r="C995" s="42">
        <v>200</v>
      </c>
      <c r="D995" s="41" t="s">
        <v>77</v>
      </c>
    </row>
    <row r="996" spans="1:4">
      <c r="A996" s="41" t="s">
        <v>1464</v>
      </c>
      <c r="B996" s="41" t="s">
        <v>450</v>
      </c>
      <c r="C996" s="42">
        <v>200</v>
      </c>
      <c r="D996" s="41" t="s">
        <v>77</v>
      </c>
    </row>
    <row r="997" spans="1:4">
      <c r="A997" s="41" t="s">
        <v>1464</v>
      </c>
      <c r="B997" s="41" t="s">
        <v>562</v>
      </c>
      <c r="C997" s="42">
        <v>200</v>
      </c>
      <c r="D997" s="41" t="s">
        <v>77</v>
      </c>
    </row>
    <row r="998" spans="1:4">
      <c r="A998" s="41" t="s">
        <v>1464</v>
      </c>
      <c r="B998" s="41" t="s">
        <v>1474</v>
      </c>
      <c r="C998" s="42">
        <v>200</v>
      </c>
      <c r="D998" s="41" t="s">
        <v>77</v>
      </c>
    </row>
    <row r="999" spans="1:4">
      <c r="A999" s="41" t="s">
        <v>1464</v>
      </c>
      <c r="B999" s="41" t="s">
        <v>101</v>
      </c>
      <c r="C999" s="42">
        <v>300</v>
      </c>
      <c r="D999" s="41" t="s">
        <v>77</v>
      </c>
    </row>
    <row r="1000" spans="1:4">
      <c r="A1000" s="41" t="s">
        <v>1464</v>
      </c>
      <c r="B1000" s="41" t="s">
        <v>79</v>
      </c>
      <c r="C1000" s="42">
        <v>300</v>
      </c>
      <c r="D1000" s="41" t="s">
        <v>77</v>
      </c>
    </row>
    <row r="1001" spans="1:4">
      <c r="A1001" s="41" t="s">
        <v>1464</v>
      </c>
      <c r="B1001" s="41" t="s">
        <v>385</v>
      </c>
      <c r="C1001" s="42">
        <v>300</v>
      </c>
      <c r="D1001" s="41" t="s">
        <v>77</v>
      </c>
    </row>
    <row r="1002" spans="1:4">
      <c r="A1002" s="41" t="s">
        <v>1464</v>
      </c>
      <c r="B1002" s="41" t="s">
        <v>152</v>
      </c>
      <c r="C1002" s="42">
        <v>300</v>
      </c>
      <c r="D1002" s="41" t="s">
        <v>77</v>
      </c>
    </row>
    <row r="1003" spans="1:4">
      <c r="A1003" s="41" t="s">
        <v>1464</v>
      </c>
      <c r="B1003" s="41" t="s">
        <v>1476</v>
      </c>
      <c r="C1003" s="42">
        <v>300</v>
      </c>
      <c r="D1003" s="41" t="s">
        <v>77</v>
      </c>
    </row>
    <row r="1004" spans="1:4">
      <c r="A1004" s="41" t="s">
        <v>1464</v>
      </c>
      <c r="B1004" s="41" t="s">
        <v>1478</v>
      </c>
      <c r="C1004" s="42">
        <v>300</v>
      </c>
      <c r="D1004" s="41" t="s">
        <v>77</v>
      </c>
    </row>
    <row r="1005" spans="1:4">
      <c r="A1005" s="41" t="s">
        <v>1464</v>
      </c>
      <c r="B1005" s="41" t="s">
        <v>1480</v>
      </c>
      <c r="C1005" s="42">
        <v>300</v>
      </c>
      <c r="D1005" s="41" t="s">
        <v>77</v>
      </c>
    </row>
    <row r="1006" spans="1:4">
      <c r="A1006" s="41" t="s">
        <v>1464</v>
      </c>
      <c r="B1006" s="41" t="s">
        <v>111</v>
      </c>
      <c r="C1006" s="42">
        <v>350</v>
      </c>
      <c r="D1006" s="41" t="s">
        <v>77</v>
      </c>
    </row>
    <row r="1007" spans="1:4">
      <c r="A1007" s="41" t="s">
        <v>1464</v>
      </c>
      <c r="B1007" s="41" t="s">
        <v>1467</v>
      </c>
      <c r="C1007" s="42">
        <v>500</v>
      </c>
      <c r="D1007" s="41" t="s">
        <v>77</v>
      </c>
    </row>
    <row r="1008" spans="1:4">
      <c r="A1008" s="41" t="s">
        <v>1464</v>
      </c>
      <c r="B1008" s="41" t="s">
        <v>221</v>
      </c>
      <c r="C1008" s="42">
        <v>500</v>
      </c>
      <c r="D1008" s="41" t="s">
        <v>77</v>
      </c>
    </row>
    <row r="1009" spans="1:4">
      <c r="A1009" s="41" t="s">
        <v>1464</v>
      </c>
      <c r="B1009" s="41" t="s">
        <v>325</v>
      </c>
      <c r="C1009" s="42">
        <v>500</v>
      </c>
      <c r="D1009" s="41" t="s">
        <v>77</v>
      </c>
    </row>
    <row r="1010" spans="1:4">
      <c r="A1010" s="41" t="s">
        <v>1464</v>
      </c>
      <c r="B1010" s="41" t="s">
        <v>1471</v>
      </c>
      <c r="C1010" s="42">
        <v>500</v>
      </c>
      <c r="D1010" s="41" t="s">
        <v>77</v>
      </c>
    </row>
    <row r="1011" spans="1:4">
      <c r="A1011" s="41" t="s">
        <v>1464</v>
      </c>
      <c r="B1011" s="41" t="s">
        <v>293</v>
      </c>
      <c r="C1011" s="42">
        <v>500</v>
      </c>
      <c r="D1011" s="41" t="s">
        <v>77</v>
      </c>
    </row>
    <row r="1012" spans="1:4">
      <c r="A1012" s="41" t="s">
        <v>1464</v>
      </c>
      <c r="B1012" s="41" t="s">
        <v>1477</v>
      </c>
      <c r="C1012" s="42">
        <v>500</v>
      </c>
      <c r="D1012" s="41" t="s">
        <v>1392</v>
      </c>
    </row>
    <row r="1013" spans="1:4">
      <c r="A1013" s="41" t="s">
        <v>1464</v>
      </c>
      <c r="B1013" s="41" t="s">
        <v>150</v>
      </c>
      <c r="C1013" s="42">
        <v>1000</v>
      </c>
      <c r="D1013" s="41" t="s">
        <v>77</v>
      </c>
    </row>
    <row r="1014" spans="1:4">
      <c r="A1014" s="41" t="s">
        <v>1464</v>
      </c>
      <c r="B1014" s="41" t="s">
        <v>460</v>
      </c>
      <c r="C1014" s="42">
        <v>1000</v>
      </c>
      <c r="D1014" s="41" t="s">
        <v>77</v>
      </c>
    </row>
    <row r="1015" spans="1:4">
      <c r="A1015" s="41" t="s">
        <v>1464</v>
      </c>
      <c r="B1015" s="41" t="s">
        <v>1468</v>
      </c>
      <c r="C1015" s="42">
        <v>2000</v>
      </c>
      <c r="D1015" s="41" t="s">
        <v>77</v>
      </c>
    </row>
    <row r="1016" spans="1:4">
      <c r="A1016" s="41" t="s">
        <v>1464</v>
      </c>
      <c r="B1016" s="41" t="s">
        <v>1469</v>
      </c>
      <c r="C1016" s="42">
        <v>3000</v>
      </c>
      <c r="D1016" s="41" t="s">
        <v>77</v>
      </c>
    </row>
    <row r="1017" spans="1:4">
      <c r="A1017" s="41" t="s">
        <v>1464</v>
      </c>
      <c r="B1017" s="41" t="s">
        <v>1475</v>
      </c>
      <c r="C1017" s="42">
        <v>5000</v>
      </c>
      <c r="D1017" s="41" t="s">
        <v>77</v>
      </c>
    </row>
    <row r="1018" spans="1:4">
      <c r="A1018" s="41" t="s">
        <v>1464</v>
      </c>
      <c r="B1018" s="41" t="s">
        <v>126</v>
      </c>
      <c r="C1018" s="42">
        <v>7824.6</v>
      </c>
      <c r="D1018" s="41" t="s">
        <v>1470</v>
      </c>
    </row>
    <row r="1019" spans="1:4">
      <c r="A1019" s="41" t="s">
        <v>1464</v>
      </c>
      <c r="B1019" s="41" t="s">
        <v>125</v>
      </c>
      <c r="C1019" s="42">
        <v>14203.73</v>
      </c>
      <c r="D1019" s="41" t="s">
        <v>2231</v>
      </c>
    </row>
    <row r="1020" spans="1:4">
      <c r="A1020" s="41" t="s">
        <v>1464</v>
      </c>
      <c r="B1020" s="41" t="s">
        <v>532</v>
      </c>
      <c r="C1020" s="42">
        <v>20000</v>
      </c>
      <c r="D1020" s="41" t="s">
        <v>77</v>
      </c>
    </row>
    <row r="1021" spans="1:4" s="20" customFormat="1" ht="33.75">
      <c r="A1021" s="41" t="s">
        <v>1464</v>
      </c>
      <c r="B1021" s="41" t="s">
        <v>2203</v>
      </c>
      <c r="C1021" s="42">
        <v>4846743</v>
      </c>
      <c r="D1021" s="41" t="s">
        <v>2204</v>
      </c>
    </row>
    <row r="1022" spans="1:4">
      <c r="A1022" s="41" t="s">
        <v>1481</v>
      </c>
      <c r="B1022" s="41" t="s">
        <v>1070</v>
      </c>
      <c r="C1022" s="42">
        <v>12.18</v>
      </c>
      <c r="D1022" s="41" t="s">
        <v>77</v>
      </c>
    </row>
    <row r="1023" spans="1:4">
      <c r="A1023" s="41" t="s">
        <v>1481</v>
      </c>
      <c r="B1023" s="41" t="s">
        <v>389</v>
      </c>
      <c r="C1023" s="42">
        <v>50</v>
      </c>
      <c r="D1023" s="41" t="s">
        <v>77</v>
      </c>
    </row>
    <row r="1024" spans="1:4">
      <c r="A1024" s="41" t="s">
        <v>1481</v>
      </c>
      <c r="B1024" s="41" t="s">
        <v>389</v>
      </c>
      <c r="C1024" s="42">
        <v>50</v>
      </c>
      <c r="D1024" s="41" t="s">
        <v>77</v>
      </c>
    </row>
    <row r="1025" spans="1:4">
      <c r="A1025" s="41" t="s">
        <v>1481</v>
      </c>
      <c r="B1025" s="41" t="s">
        <v>310</v>
      </c>
      <c r="C1025" s="42">
        <v>50</v>
      </c>
      <c r="D1025" s="41" t="s">
        <v>77</v>
      </c>
    </row>
    <row r="1026" spans="1:4">
      <c r="A1026" s="41" t="s">
        <v>1481</v>
      </c>
      <c r="B1026" s="41" t="s">
        <v>389</v>
      </c>
      <c r="C1026" s="42">
        <v>50</v>
      </c>
      <c r="D1026" s="41" t="s">
        <v>77</v>
      </c>
    </row>
    <row r="1027" spans="1:4">
      <c r="A1027" s="41" t="s">
        <v>1481</v>
      </c>
      <c r="B1027" s="41" t="s">
        <v>389</v>
      </c>
      <c r="C1027" s="42">
        <v>100</v>
      </c>
      <c r="D1027" s="41" t="s">
        <v>77</v>
      </c>
    </row>
    <row r="1028" spans="1:4">
      <c r="A1028" s="41" t="s">
        <v>1481</v>
      </c>
      <c r="B1028" s="41" t="s">
        <v>288</v>
      </c>
      <c r="C1028" s="42">
        <v>100</v>
      </c>
      <c r="D1028" s="41" t="s">
        <v>77</v>
      </c>
    </row>
    <row r="1029" spans="1:4">
      <c r="A1029" s="41" t="s">
        <v>1481</v>
      </c>
      <c r="B1029" s="41" t="s">
        <v>389</v>
      </c>
      <c r="C1029" s="42">
        <v>100</v>
      </c>
      <c r="D1029" s="41" t="s">
        <v>77</v>
      </c>
    </row>
    <row r="1030" spans="1:4">
      <c r="A1030" s="41" t="s">
        <v>1481</v>
      </c>
      <c r="B1030" s="41" t="s">
        <v>1492</v>
      </c>
      <c r="C1030" s="42">
        <v>100</v>
      </c>
      <c r="D1030" s="41" t="s">
        <v>77</v>
      </c>
    </row>
    <row r="1031" spans="1:4">
      <c r="A1031" s="41" t="s">
        <v>1481</v>
      </c>
      <c r="B1031" s="41" t="s">
        <v>1079</v>
      </c>
      <c r="C1031" s="42">
        <v>100</v>
      </c>
      <c r="D1031" s="41" t="s">
        <v>77</v>
      </c>
    </row>
    <row r="1032" spans="1:4">
      <c r="A1032" s="41" t="s">
        <v>1481</v>
      </c>
      <c r="B1032" s="41" t="s">
        <v>1483</v>
      </c>
      <c r="C1032" s="42">
        <v>150</v>
      </c>
      <c r="D1032" s="41" t="s">
        <v>77</v>
      </c>
    </row>
    <row r="1033" spans="1:4">
      <c r="A1033" s="41" t="s">
        <v>1481</v>
      </c>
      <c r="B1033" s="41" t="s">
        <v>1353</v>
      </c>
      <c r="C1033" s="42">
        <v>200</v>
      </c>
      <c r="D1033" s="41" t="s">
        <v>77</v>
      </c>
    </row>
    <row r="1034" spans="1:4">
      <c r="A1034" s="41" t="s">
        <v>1481</v>
      </c>
      <c r="B1034" s="41" t="s">
        <v>565</v>
      </c>
      <c r="C1034" s="42">
        <v>200</v>
      </c>
      <c r="D1034" s="41" t="s">
        <v>77</v>
      </c>
    </row>
    <row r="1035" spans="1:4">
      <c r="A1035" s="41" t="s">
        <v>1481</v>
      </c>
      <c r="B1035" s="41" t="s">
        <v>217</v>
      </c>
      <c r="C1035" s="42">
        <v>200</v>
      </c>
      <c r="D1035" s="41" t="s">
        <v>77</v>
      </c>
    </row>
    <row r="1036" spans="1:4">
      <c r="A1036" s="41" t="s">
        <v>1481</v>
      </c>
      <c r="B1036" s="41" t="s">
        <v>457</v>
      </c>
      <c r="C1036" s="42">
        <v>200</v>
      </c>
      <c r="D1036" s="41" t="s">
        <v>77</v>
      </c>
    </row>
    <row r="1037" spans="1:4">
      <c r="A1037" s="41" t="s">
        <v>1481</v>
      </c>
      <c r="B1037" s="41" t="s">
        <v>600</v>
      </c>
      <c r="C1037" s="42">
        <v>200</v>
      </c>
      <c r="D1037" s="41" t="s">
        <v>77</v>
      </c>
    </row>
    <row r="1038" spans="1:4">
      <c r="A1038" s="41" t="s">
        <v>1481</v>
      </c>
      <c r="B1038" s="41" t="s">
        <v>1493</v>
      </c>
      <c r="C1038" s="42">
        <v>200</v>
      </c>
      <c r="D1038" s="41" t="s">
        <v>77</v>
      </c>
    </row>
    <row r="1039" spans="1:4">
      <c r="A1039" s="41" t="s">
        <v>1481</v>
      </c>
      <c r="B1039" s="41" t="s">
        <v>179</v>
      </c>
      <c r="C1039" s="42">
        <v>300</v>
      </c>
      <c r="D1039" s="41" t="s">
        <v>77</v>
      </c>
    </row>
    <row r="1040" spans="1:4">
      <c r="A1040" s="41" t="s">
        <v>1481</v>
      </c>
      <c r="B1040" s="41" t="s">
        <v>1484</v>
      </c>
      <c r="C1040" s="42">
        <v>300</v>
      </c>
      <c r="D1040" s="41" t="s">
        <v>77</v>
      </c>
    </row>
    <row r="1041" spans="1:4">
      <c r="A1041" s="41" t="s">
        <v>1481</v>
      </c>
      <c r="B1041" s="41" t="s">
        <v>85</v>
      </c>
      <c r="C1041" s="42">
        <v>300</v>
      </c>
      <c r="D1041" s="41" t="s">
        <v>77</v>
      </c>
    </row>
    <row r="1042" spans="1:4">
      <c r="A1042" s="41" t="s">
        <v>1481</v>
      </c>
      <c r="B1042" s="41" t="s">
        <v>1485</v>
      </c>
      <c r="C1042" s="42">
        <v>300</v>
      </c>
      <c r="D1042" s="41" t="s">
        <v>77</v>
      </c>
    </row>
    <row r="1043" spans="1:4">
      <c r="A1043" s="41" t="s">
        <v>1481</v>
      </c>
      <c r="B1043" s="41" t="s">
        <v>1491</v>
      </c>
      <c r="C1043" s="42">
        <v>300</v>
      </c>
      <c r="D1043" s="41" t="s">
        <v>77</v>
      </c>
    </row>
    <row r="1044" spans="1:4">
      <c r="A1044" s="41" t="s">
        <v>1481</v>
      </c>
      <c r="B1044" s="41" t="s">
        <v>102</v>
      </c>
      <c r="C1044" s="42">
        <v>300</v>
      </c>
      <c r="D1044" s="41" t="s">
        <v>77</v>
      </c>
    </row>
    <row r="1045" spans="1:4">
      <c r="A1045" s="41" t="s">
        <v>1481</v>
      </c>
      <c r="B1045" s="41" t="s">
        <v>555</v>
      </c>
      <c r="C1045" s="42">
        <v>300</v>
      </c>
      <c r="D1045" s="41" t="s">
        <v>77</v>
      </c>
    </row>
    <row r="1046" spans="1:4">
      <c r="A1046" s="41" t="s">
        <v>1481</v>
      </c>
      <c r="B1046" s="41" t="s">
        <v>1482</v>
      </c>
      <c r="C1046" s="42">
        <v>400</v>
      </c>
      <c r="D1046" s="41" t="s">
        <v>77</v>
      </c>
    </row>
    <row r="1047" spans="1:4">
      <c r="A1047" s="41" t="s">
        <v>1481</v>
      </c>
      <c r="B1047" s="41" t="s">
        <v>265</v>
      </c>
      <c r="C1047" s="42">
        <v>500</v>
      </c>
      <c r="D1047" s="41" t="s">
        <v>77</v>
      </c>
    </row>
    <row r="1048" spans="1:4">
      <c r="A1048" s="41" t="s">
        <v>1481</v>
      </c>
      <c r="B1048" s="41" t="s">
        <v>287</v>
      </c>
      <c r="C1048" s="42">
        <v>500</v>
      </c>
      <c r="D1048" s="41" t="s">
        <v>77</v>
      </c>
    </row>
    <row r="1049" spans="1:4">
      <c r="A1049" s="41" t="s">
        <v>1481</v>
      </c>
      <c r="B1049" s="41" t="s">
        <v>150</v>
      </c>
      <c r="C1049" s="42">
        <v>500</v>
      </c>
      <c r="D1049" s="41" t="s">
        <v>77</v>
      </c>
    </row>
    <row r="1050" spans="1:4">
      <c r="A1050" s="41" t="s">
        <v>1481</v>
      </c>
      <c r="B1050" s="41" t="s">
        <v>281</v>
      </c>
      <c r="C1050" s="42">
        <v>500</v>
      </c>
      <c r="D1050" s="41" t="s">
        <v>77</v>
      </c>
    </row>
    <row r="1051" spans="1:4">
      <c r="A1051" s="41" t="s">
        <v>1481</v>
      </c>
      <c r="B1051" s="41" t="s">
        <v>548</v>
      </c>
      <c r="C1051" s="42">
        <v>500</v>
      </c>
      <c r="D1051" s="41" t="s">
        <v>77</v>
      </c>
    </row>
    <row r="1052" spans="1:4">
      <c r="A1052" s="41" t="s">
        <v>1481</v>
      </c>
      <c r="B1052" s="41" t="s">
        <v>657</v>
      </c>
      <c r="C1052" s="42">
        <v>1000</v>
      </c>
      <c r="D1052" s="41" t="s">
        <v>77</v>
      </c>
    </row>
    <row r="1053" spans="1:4">
      <c r="A1053" s="41" t="s">
        <v>1481</v>
      </c>
      <c r="B1053" s="41" t="s">
        <v>384</v>
      </c>
      <c r="C1053" s="42">
        <v>1000</v>
      </c>
      <c r="D1053" s="41" t="s">
        <v>1486</v>
      </c>
    </row>
    <row r="1054" spans="1:4">
      <c r="A1054" s="41" t="s">
        <v>1481</v>
      </c>
      <c r="B1054" s="41" t="s">
        <v>269</v>
      </c>
      <c r="C1054" s="42">
        <v>1000</v>
      </c>
      <c r="D1054" s="41" t="s">
        <v>77</v>
      </c>
    </row>
    <row r="1055" spans="1:4">
      <c r="A1055" s="41" t="s">
        <v>1481</v>
      </c>
      <c r="B1055" s="41" t="s">
        <v>1488</v>
      </c>
      <c r="C1055" s="42">
        <v>1000</v>
      </c>
      <c r="D1055" s="41" t="s">
        <v>77</v>
      </c>
    </row>
    <row r="1056" spans="1:4">
      <c r="A1056" s="41" t="s">
        <v>1481</v>
      </c>
      <c r="B1056" s="41" t="s">
        <v>222</v>
      </c>
      <c r="C1056" s="42">
        <v>1000</v>
      </c>
      <c r="D1056" s="41" t="s">
        <v>77</v>
      </c>
    </row>
    <row r="1057" spans="1:4">
      <c r="A1057" s="41" t="s">
        <v>1481</v>
      </c>
      <c r="B1057" s="41" t="s">
        <v>272</v>
      </c>
      <c r="C1057" s="42">
        <v>1500</v>
      </c>
      <c r="D1057" s="41" t="s">
        <v>77</v>
      </c>
    </row>
    <row r="1058" spans="1:4">
      <c r="A1058" s="41" t="s">
        <v>1481</v>
      </c>
      <c r="B1058" s="41" t="s">
        <v>390</v>
      </c>
      <c r="C1058" s="42">
        <v>1500</v>
      </c>
      <c r="D1058" s="41" t="s">
        <v>77</v>
      </c>
    </row>
    <row r="1059" spans="1:4">
      <c r="A1059" s="41" t="s">
        <v>1481</v>
      </c>
      <c r="B1059" s="41" t="s">
        <v>126</v>
      </c>
      <c r="C1059" s="42">
        <v>7192.8</v>
      </c>
      <c r="D1059" s="41" t="s">
        <v>1490</v>
      </c>
    </row>
    <row r="1060" spans="1:4">
      <c r="A1060" s="41" t="s">
        <v>1481</v>
      </c>
      <c r="B1060" s="41" t="s">
        <v>339</v>
      </c>
      <c r="C1060" s="42">
        <v>10000</v>
      </c>
      <c r="D1060" s="41" t="s">
        <v>1596</v>
      </c>
    </row>
    <row r="1061" spans="1:4">
      <c r="A1061" s="41" t="s">
        <v>1481</v>
      </c>
      <c r="B1061" s="41" t="s">
        <v>125</v>
      </c>
      <c r="C1061" s="42">
        <v>10527.49</v>
      </c>
      <c r="D1061" s="41" t="s">
        <v>2232</v>
      </c>
    </row>
    <row r="1062" spans="1:4">
      <c r="A1062" s="41" t="s">
        <v>1481</v>
      </c>
      <c r="B1062" s="41" t="s">
        <v>339</v>
      </c>
      <c r="C1062" s="42">
        <v>17100</v>
      </c>
      <c r="D1062" s="41" t="s">
        <v>1600</v>
      </c>
    </row>
    <row r="1063" spans="1:4" ht="22.5">
      <c r="A1063" s="41" t="s">
        <v>1481</v>
      </c>
      <c r="B1063" s="41" t="s">
        <v>1487</v>
      </c>
      <c r="C1063" s="42">
        <v>20000</v>
      </c>
      <c r="D1063" s="41" t="s">
        <v>2208</v>
      </c>
    </row>
    <row r="1064" spans="1:4">
      <c r="A1064" s="41" t="s">
        <v>1481</v>
      </c>
      <c r="B1064" s="41" t="s">
        <v>1489</v>
      </c>
      <c r="C1064" s="42">
        <v>40000</v>
      </c>
      <c r="D1064" s="41" t="s">
        <v>77</v>
      </c>
    </row>
    <row r="1065" spans="1:4">
      <c r="A1065" s="41" t="s">
        <v>1481</v>
      </c>
      <c r="B1065" s="41" t="s">
        <v>270</v>
      </c>
      <c r="C1065" s="42">
        <v>134604</v>
      </c>
      <c r="D1065" s="41" t="s">
        <v>151</v>
      </c>
    </row>
    <row r="1066" spans="1:4">
      <c r="A1066" s="41" t="s">
        <v>1494</v>
      </c>
      <c r="B1066" s="41" t="s">
        <v>201</v>
      </c>
      <c r="C1066" s="42">
        <v>50</v>
      </c>
      <c r="D1066" s="41" t="s">
        <v>77</v>
      </c>
    </row>
    <row r="1067" spans="1:4">
      <c r="A1067" s="41" t="s">
        <v>1494</v>
      </c>
      <c r="B1067" s="41" t="s">
        <v>162</v>
      </c>
      <c r="C1067" s="42">
        <v>100</v>
      </c>
      <c r="D1067" s="41" t="s">
        <v>77</v>
      </c>
    </row>
    <row r="1068" spans="1:4">
      <c r="A1068" s="41" t="s">
        <v>1494</v>
      </c>
      <c r="B1068" s="41" t="s">
        <v>536</v>
      </c>
      <c r="C1068" s="42">
        <v>200</v>
      </c>
      <c r="D1068" s="41" t="s">
        <v>77</v>
      </c>
    </row>
    <row r="1069" spans="1:4">
      <c r="A1069" s="41" t="s">
        <v>1494</v>
      </c>
      <c r="B1069" s="41" t="s">
        <v>559</v>
      </c>
      <c r="C1069" s="42">
        <v>200</v>
      </c>
      <c r="D1069" s="41" t="s">
        <v>77</v>
      </c>
    </row>
    <row r="1070" spans="1:4">
      <c r="A1070" s="41" t="s">
        <v>1494</v>
      </c>
      <c r="B1070" s="41" t="s">
        <v>1052</v>
      </c>
      <c r="C1070" s="42">
        <v>250</v>
      </c>
      <c r="D1070" s="41" t="s">
        <v>77</v>
      </c>
    </row>
    <row r="1071" spans="1:4">
      <c r="A1071" s="41" t="s">
        <v>1494</v>
      </c>
      <c r="B1071" s="41" t="s">
        <v>81</v>
      </c>
      <c r="C1071" s="42">
        <v>500</v>
      </c>
      <c r="D1071" s="41" t="s">
        <v>77</v>
      </c>
    </row>
    <row r="1072" spans="1:4">
      <c r="A1072" s="41" t="s">
        <v>1494</v>
      </c>
      <c r="B1072" s="41" t="s">
        <v>1497</v>
      </c>
      <c r="C1072" s="42">
        <v>500</v>
      </c>
      <c r="D1072" s="41" t="s">
        <v>77</v>
      </c>
    </row>
    <row r="1073" spans="1:4">
      <c r="A1073" s="41" t="s">
        <v>1494</v>
      </c>
      <c r="B1073" s="41" t="s">
        <v>1498</v>
      </c>
      <c r="C1073" s="42">
        <v>500</v>
      </c>
      <c r="D1073" s="41" t="s">
        <v>77</v>
      </c>
    </row>
    <row r="1074" spans="1:4">
      <c r="A1074" s="41" t="s">
        <v>1494</v>
      </c>
      <c r="B1074" s="41" t="s">
        <v>99</v>
      </c>
      <c r="C1074" s="42">
        <v>500</v>
      </c>
      <c r="D1074" s="41" t="s">
        <v>77</v>
      </c>
    </row>
    <row r="1075" spans="1:4">
      <c r="A1075" s="41" t="s">
        <v>1494</v>
      </c>
      <c r="B1075" s="41" t="s">
        <v>1604</v>
      </c>
      <c r="C1075" s="42">
        <v>500</v>
      </c>
      <c r="D1075" s="41" t="s">
        <v>77</v>
      </c>
    </row>
    <row r="1076" spans="1:4">
      <c r="A1076" s="41" t="s">
        <v>1494</v>
      </c>
      <c r="B1076" s="41" t="s">
        <v>1377</v>
      </c>
      <c r="C1076" s="42">
        <v>500</v>
      </c>
      <c r="D1076" s="41" t="s">
        <v>77</v>
      </c>
    </row>
    <row r="1077" spans="1:4">
      <c r="A1077" s="41" t="s">
        <v>1494</v>
      </c>
      <c r="B1077" s="41" t="s">
        <v>581</v>
      </c>
      <c r="C1077" s="42">
        <v>500</v>
      </c>
      <c r="D1077" s="41" t="s">
        <v>77</v>
      </c>
    </row>
    <row r="1078" spans="1:4">
      <c r="A1078" s="41" t="s">
        <v>1494</v>
      </c>
      <c r="B1078" s="41" t="s">
        <v>1499</v>
      </c>
      <c r="C1078" s="42">
        <v>850</v>
      </c>
      <c r="D1078" s="41" t="s">
        <v>77</v>
      </c>
    </row>
    <row r="1079" spans="1:4">
      <c r="A1079" s="41" t="s">
        <v>1494</v>
      </c>
      <c r="B1079" s="41" t="s">
        <v>83</v>
      </c>
      <c r="C1079" s="42">
        <v>1000</v>
      </c>
      <c r="D1079" s="41" t="s">
        <v>77</v>
      </c>
    </row>
    <row r="1080" spans="1:4">
      <c r="A1080" s="41" t="s">
        <v>1494</v>
      </c>
      <c r="B1080" s="41" t="s">
        <v>175</v>
      </c>
      <c r="C1080" s="42">
        <v>1500</v>
      </c>
      <c r="D1080" s="41" t="s">
        <v>77</v>
      </c>
    </row>
    <row r="1081" spans="1:4">
      <c r="A1081" s="41" t="s">
        <v>1494</v>
      </c>
      <c r="B1081" s="41" t="s">
        <v>107</v>
      </c>
      <c r="C1081" s="42">
        <v>1510</v>
      </c>
      <c r="D1081" s="41" t="s">
        <v>77</v>
      </c>
    </row>
    <row r="1082" spans="1:4">
      <c r="A1082" s="41" t="s">
        <v>1494</v>
      </c>
      <c r="B1082" s="41" t="s">
        <v>430</v>
      </c>
      <c r="C1082" s="42">
        <v>1957</v>
      </c>
      <c r="D1082" s="41" t="s">
        <v>77</v>
      </c>
    </row>
    <row r="1083" spans="1:4">
      <c r="A1083" s="41" t="s">
        <v>1494</v>
      </c>
      <c r="B1083" s="41" t="s">
        <v>1495</v>
      </c>
      <c r="C1083" s="42">
        <v>4750</v>
      </c>
      <c r="D1083" s="41" t="s">
        <v>77</v>
      </c>
    </row>
    <row r="1084" spans="1:4">
      <c r="A1084" s="41" t="s">
        <v>1494</v>
      </c>
      <c r="B1084" s="41" t="s">
        <v>1496</v>
      </c>
      <c r="C1084" s="42">
        <v>5000</v>
      </c>
      <c r="D1084" s="41" t="s">
        <v>77</v>
      </c>
    </row>
    <row r="1085" spans="1:4">
      <c r="A1085" s="41" t="s">
        <v>1494</v>
      </c>
      <c r="B1085" s="41" t="s">
        <v>126</v>
      </c>
      <c r="C1085" s="42">
        <v>7610.76</v>
      </c>
      <c r="D1085" s="41" t="s">
        <v>1500</v>
      </c>
    </row>
    <row r="1086" spans="1:4">
      <c r="A1086" s="41" t="s">
        <v>1494</v>
      </c>
      <c r="B1086" s="41" t="s">
        <v>125</v>
      </c>
      <c r="C1086" s="42">
        <v>12569</v>
      </c>
      <c r="D1086" s="41" t="s">
        <v>2233</v>
      </c>
    </row>
    <row r="1087" spans="1:4">
      <c r="A1087" s="41" t="s">
        <v>1501</v>
      </c>
      <c r="B1087" s="41" t="s">
        <v>516</v>
      </c>
      <c r="C1087" s="42">
        <v>50</v>
      </c>
      <c r="D1087" s="41" t="s">
        <v>77</v>
      </c>
    </row>
    <row r="1088" spans="1:4">
      <c r="A1088" s="41" t="s">
        <v>1501</v>
      </c>
      <c r="B1088" s="41" t="s">
        <v>1413</v>
      </c>
      <c r="C1088" s="42">
        <v>100</v>
      </c>
      <c r="D1088" s="41" t="s">
        <v>77</v>
      </c>
    </row>
    <row r="1089" spans="1:4">
      <c r="A1089" s="41" t="s">
        <v>1501</v>
      </c>
      <c r="B1089" s="41" t="s">
        <v>1505</v>
      </c>
      <c r="C1089" s="42">
        <v>100</v>
      </c>
      <c r="D1089" s="41" t="s">
        <v>77</v>
      </c>
    </row>
    <row r="1090" spans="1:4">
      <c r="A1090" s="41" t="s">
        <v>1501</v>
      </c>
      <c r="B1090" s="41" t="s">
        <v>165</v>
      </c>
      <c r="C1090" s="42">
        <v>100</v>
      </c>
      <c r="D1090" s="41" t="s">
        <v>77</v>
      </c>
    </row>
    <row r="1091" spans="1:4">
      <c r="A1091" s="41" t="s">
        <v>1501</v>
      </c>
      <c r="B1091" s="41" t="s">
        <v>1506</v>
      </c>
      <c r="C1091" s="42">
        <v>100</v>
      </c>
      <c r="D1091" s="41" t="s">
        <v>77</v>
      </c>
    </row>
    <row r="1092" spans="1:4">
      <c r="A1092" s="41" t="s">
        <v>1501</v>
      </c>
      <c r="B1092" s="41" t="s">
        <v>1154</v>
      </c>
      <c r="C1092" s="42">
        <v>100</v>
      </c>
      <c r="D1092" s="41" t="s">
        <v>1325</v>
      </c>
    </row>
    <row r="1093" spans="1:4">
      <c r="A1093" s="41" t="s">
        <v>1501</v>
      </c>
      <c r="B1093" s="41" t="s">
        <v>155</v>
      </c>
      <c r="C1093" s="42">
        <v>100</v>
      </c>
      <c r="D1093" s="41" t="s">
        <v>77</v>
      </c>
    </row>
    <row r="1094" spans="1:4">
      <c r="A1094" s="41" t="s">
        <v>1501</v>
      </c>
      <c r="B1094" s="41" t="s">
        <v>1498</v>
      </c>
      <c r="C1094" s="42">
        <v>110</v>
      </c>
      <c r="D1094" s="41" t="s">
        <v>1486</v>
      </c>
    </row>
    <row r="1095" spans="1:4">
      <c r="A1095" s="41" t="s">
        <v>1501</v>
      </c>
      <c r="B1095" s="41" t="s">
        <v>1502</v>
      </c>
      <c r="C1095" s="42">
        <v>200</v>
      </c>
      <c r="D1095" s="41" t="s">
        <v>77</v>
      </c>
    </row>
    <row r="1096" spans="1:4">
      <c r="A1096" s="41" t="s">
        <v>1501</v>
      </c>
      <c r="B1096" s="41" t="s">
        <v>100</v>
      </c>
      <c r="C1096" s="42">
        <v>200</v>
      </c>
      <c r="D1096" s="41" t="s">
        <v>77</v>
      </c>
    </row>
    <row r="1097" spans="1:4">
      <c r="A1097" s="41" t="s">
        <v>1501</v>
      </c>
      <c r="B1097" s="41" t="s">
        <v>445</v>
      </c>
      <c r="C1097" s="42">
        <v>200</v>
      </c>
      <c r="D1097" s="41" t="s">
        <v>77</v>
      </c>
    </row>
    <row r="1098" spans="1:4">
      <c r="A1098" s="41" t="s">
        <v>1501</v>
      </c>
      <c r="B1098" s="41" t="s">
        <v>88</v>
      </c>
      <c r="C1098" s="42">
        <v>200</v>
      </c>
      <c r="D1098" s="41" t="s">
        <v>77</v>
      </c>
    </row>
    <row r="1099" spans="1:4">
      <c r="A1099" s="41" t="s">
        <v>1501</v>
      </c>
      <c r="B1099" s="41" t="s">
        <v>444</v>
      </c>
      <c r="C1099" s="42">
        <v>250</v>
      </c>
      <c r="D1099" s="41" t="s">
        <v>77</v>
      </c>
    </row>
    <row r="1100" spans="1:4">
      <c r="A1100" s="41" t="s">
        <v>1501</v>
      </c>
      <c r="B1100" s="41" t="s">
        <v>1503</v>
      </c>
      <c r="C1100" s="42">
        <v>300</v>
      </c>
      <c r="D1100" s="41" t="s">
        <v>1392</v>
      </c>
    </row>
    <row r="1101" spans="1:4">
      <c r="A1101" s="41" t="s">
        <v>1501</v>
      </c>
      <c r="B1101" s="41" t="s">
        <v>258</v>
      </c>
      <c r="C1101" s="42">
        <v>300</v>
      </c>
      <c r="D1101" s="41" t="s">
        <v>77</v>
      </c>
    </row>
    <row r="1102" spans="1:4">
      <c r="A1102" s="41" t="s">
        <v>1501</v>
      </c>
      <c r="B1102" s="41" t="s">
        <v>119</v>
      </c>
      <c r="C1102" s="42">
        <v>300</v>
      </c>
      <c r="D1102" s="41" t="s">
        <v>77</v>
      </c>
    </row>
    <row r="1103" spans="1:4">
      <c r="A1103" s="41" t="s">
        <v>1501</v>
      </c>
      <c r="B1103" s="41" t="s">
        <v>160</v>
      </c>
      <c r="C1103" s="42">
        <v>500</v>
      </c>
      <c r="D1103" s="41" t="s">
        <v>77</v>
      </c>
    </row>
    <row r="1104" spans="1:4">
      <c r="A1104" s="41" t="s">
        <v>1501</v>
      </c>
      <c r="B1104" s="41" t="s">
        <v>120</v>
      </c>
      <c r="C1104" s="42">
        <v>500</v>
      </c>
      <c r="D1104" s="41" t="s">
        <v>77</v>
      </c>
    </row>
    <row r="1105" spans="1:4">
      <c r="A1105" s="41" t="s">
        <v>1501</v>
      </c>
      <c r="B1105" s="41" t="s">
        <v>1507</v>
      </c>
      <c r="C1105" s="42">
        <v>500</v>
      </c>
      <c r="D1105" s="41" t="s">
        <v>77</v>
      </c>
    </row>
    <row r="1106" spans="1:4">
      <c r="A1106" s="41" t="s">
        <v>1501</v>
      </c>
      <c r="B1106" s="41" t="s">
        <v>110</v>
      </c>
      <c r="C1106" s="42">
        <v>2000</v>
      </c>
      <c r="D1106" s="41" t="s">
        <v>77</v>
      </c>
    </row>
    <row r="1107" spans="1:4">
      <c r="A1107" s="41" t="s">
        <v>1501</v>
      </c>
      <c r="B1107" s="41" t="s">
        <v>369</v>
      </c>
      <c r="C1107" s="42">
        <v>2000</v>
      </c>
      <c r="D1107" s="41" t="s">
        <v>77</v>
      </c>
    </row>
    <row r="1108" spans="1:4">
      <c r="A1108" s="41" t="s">
        <v>1501</v>
      </c>
      <c r="B1108" s="41" t="s">
        <v>1504</v>
      </c>
      <c r="C1108" s="42">
        <v>2000</v>
      </c>
      <c r="D1108" s="41" t="s">
        <v>77</v>
      </c>
    </row>
    <row r="1109" spans="1:4">
      <c r="A1109" s="41" t="s">
        <v>1501</v>
      </c>
      <c r="B1109" s="41" t="s">
        <v>510</v>
      </c>
      <c r="C1109" s="42">
        <v>5000</v>
      </c>
      <c r="D1109" s="41" t="s">
        <v>77</v>
      </c>
    </row>
    <row r="1110" spans="1:4">
      <c r="A1110" s="41" t="s">
        <v>1508</v>
      </c>
      <c r="B1110" s="41" t="s">
        <v>389</v>
      </c>
      <c r="C1110" s="42">
        <v>50</v>
      </c>
      <c r="D1110" s="41" t="s">
        <v>77</v>
      </c>
    </row>
    <row r="1111" spans="1:4">
      <c r="A1111" s="41" t="s">
        <v>1508</v>
      </c>
      <c r="B1111" s="41" t="s">
        <v>113</v>
      </c>
      <c r="C1111" s="42">
        <v>69.47</v>
      </c>
      <c r="D1111" s="41" t="s">
        <v>117</v>
      </c>
    </row>
    <row r="1112" spans="1:4">
      <c r="A1112" s="41" t="s">
        <v>1508</v>
      </c>
      <c r="B1112" s="41" t="s">
        <v>558</v>
      </c>
      <c r="C1112" s="42">
        <v>100</v>
      </c>
      <c r="D1112" s="41" t="s">
        <v>77</v>
      </c>
    </row>
    <row r="1113" spans="1:4">
      <c r="A1113" s="41" t="s">
        <v>1508</v>
      </c>
      <c r="B1113" s="41" t="s">
        <v>322</v>
      </c>
      <c r="C1113" s="42">
        <v>100</v>
      </c>
      <c r="D1113" s="41" t="s">
        <v>77</v>
      </c>
    </row>
    <row r="1114" spans="1:4">
      <c r="A1114" s="41" t="s">
        <v>1508</v>
      </c>
      <c r="B1114" s="41" t="s">
        <v>254</v>
      </c>
      <c r="C1114" s="42">
        <v>100</v>
      </c>
      <c r="D1114" s="41" t="s">
        <v>77</v>
      </c>
    </row>
    <row r="1115" spans="1:4">
      <c r="A1115" s="41" t="s">
        <v>1508</v>
      </c>
      <c r="B1115" s="41" t="s">
        <v>389</v>
      </c>
      <c r="C1115" s="42">
        <v>100</v>
      </c>
      <c r="D1115" s="41" t="s">
        <v>77</v>
      </c>
    </row>
    <row r="1116" spans="1:4">
      <c r="A1116" s="41" t="s">
        <v>1508</v>
      </c>
      <c r="B1116" s="41" t="s">
        <v>1154</v>
      </c>
      <c r="C1116" s="42">
        <v>100</v>
      </c>
      <c r="D1116" s="41" t="s">
        <v>77</v>
      </c>
    </row>
    <row r="1117" spans="1:4">
      <c r="A1117" s="41" t="s">
        <v>1508</v>
      </c>
      <c r="B1117" s="41" t="s">
        <v>672</v>
      </c>
      <c r="C1117" s="42">
        <v>100</v>
      </c>
      <c r="D1117" s="41" t="s">
        <v>77</v>
      </c>
    </row>
    <row r="1118" spans="1:4">
      <c r="A1118" s="41" t="s">
        <v>1508</v>
      </c>
      <c r="B1118" s="41" t="s">
        <v>1523</v>
      </c>
      <c r="C1118" s="42">
        <v>100</v>
      </c>
      <c r="D1118" s="41" t="s">
        <v>77</v>
      </c>
    </row>
    <row r="1119" spans="1:4">
      <c r="A1119" s="41" t="s">
        <v>1508</v>
      </c>
      <c r="B1119" s="41" t="s">
        <v>115</v>
      </c>
      <c r="C1119" s="42">
        <v>108</v>
      </c>
      <c r="D1119" s="41" t="s">
        <v>77</v>
      </c>
    </row>
    <row r="1120" spans="1:4">
      <c r="A1120" s="41" t="s">
        <v>1508</v>
      </c>
      <c r="B1120" s="41" t="s">
        <v>519</v>
      </c>
      <c r="C1120" s="42">
        <v>150</v>
      </c>
      <c r="D1120" s="41" t="s">
        <v>77</v>
      </c>
    </row>
    <row r="1121" spans="1:4">
      <c r="A1121" s="41" t="s">
        <v>1508</v>
      </c>
      <c r="B1121" s="41" t="s">
        <v>1510</v>
      </c>
      <c r="C1121" s="42">
        <v>200</v>
      </c>
      <c r="D1121" s="41" t="s">
        <v>77</v>
      </c>
    </row>
    <row r="1122" spans="1:4">
      <c r="A1122" s="41" t="s">
        <v>1508</v>
      </c>
      <c r="B1122" s="41" t="s">
        <v>79</v>
      </c>
      <c r="C1122" s="42">
        <v>200</v>
      </c>
      <c r="D1122" s="41" t="s">
        <v>77</v>
      </c>
    </row>
    <row r="1123" spans="1:4">
      <c r="A1123" s="41" t="s">
        <v>1508</v>
      </c>
      <c r="B1123" s="41" t="s">
        <v>1512</v>
      </c>
      <c r="C1123" s="42">
        <v>200</v>
      </c>
      <c r="D1123" s="41" t="s">
        <v>1513</v>
      </c>
    </row>
    <row r="1124" spans="1:4">
      <c r="A1124" s="41" t="s">
        <v>1508</v>
      </c>
      <c r="B1124" s="41" t="s">
        <v>1518</v>
      </c>
      <c r="C1124" s="42">
        <v>200</v>
      </c>
      <c r="D1124" s="41" t="s">
        <v>77</v>
      </c>
    </row>
    <row r="1125" spans="1:4">
      <c r="A1125" s="41" t="s">
        <v>1508</v>
      </c>
      <c r="B1125" s="41" t="s">
        <v>1524</v>
      </c>
      <c r="C1125" s="42">
        <v>200</v>
      </c>
      <c r="D1125" s="41" t="s">
        <v>1486</v>
      </c>
    </row>
    <row r="1126" spans="1:4">
      <c r="A1126" s="41" t="s">
        <v>1508</v>
      </c>
      <c r="B1126" s="41" t="s">
        <v>1511</v>
      </c>
      <c r="C1126" s="42">
        <v>300</v>
      </c>
      <c r="D1126" s="41" t="s">
        <v>77</v>
      </c>
    </row>
    <row r="1127" spans="1:4">
      <c r="A1127" s="41" t="s">
        <v>1508</v>
      </c>
      <c r="B1127" s="41" t="s">
        <v>138</v>
      </c>
      <c r="C1127" s="42">
        <v>300</v>
      </c>
      <c r="D1127" s="41" t="s">
        <v>77</v>
      </c>
    </row>
    <row r="1128" spans="1:4">
      <c r="A1128" s="41" t="s">
        <v>1508</v>
      </c>
      <c r="B1128" s="41" t="s">
        <v>1517</v>
      </c>
      <c r="C1128" s="42">
        <v>300</v>
      </c>
      <c r="D1128" s="41" t="s">
        <v>77</v>
      </c>
    </row>
    <row r="1129" spans="1:4">
      <c r="A1129" s="41" t="s">
        <v>1508</v>
      </c>
      <c r="B1129" s="41" t="s">
        <v>529</v>
      </c>
      <c r="C1129" s="42">
        <v>300</v>
      </c>
      <c r="D1129" s="41" t="s">
        <v>77</v>
      </c>
    </row>
    <row r="1130" spans="1:4">
      <c r="A1130" s="41" t="s">
        <v>1508</v>
      </c>
      <c r="B1130" s="41" t="s">
        <v>104</v>
      </c>
      <c r="C1130" s="42">
        <v>300</v>
      </c>
      <c r="D1130" s="41" t="s">
        <v>77</v>
      </c>
    </row>
    <row r="1131" spans="1:4">
      <c r="A1131" s="41" t="s">
        <v>1508</v>
      </c>
      <c r="B1131" s="41" t="s">
        <v>1509</v>
      </c>
      <c r="C1131" s="42">
        <v>500</v>
      </c>
      <c r="D1131" s="41" t="s">
        <v>77</v>
      </c>
    </row>
    <row r="1132" spans="1:4">
      <c r="A1132" s="41" t="s">
        <v>1508</v>
      </c>
      <c r="B1132" s="41" t="s">
        <v>439</v>
      </c>
      <c r="C1132" s="42">
        <v>500</v>
      </c>
      <c r="D1132" s="41" t="s">
        <v>77</v>
      </c>
    </row>
    <row r="1133" spans="1:4">
      <c r="A1133" s="41" t="s">
        <v>1508</v>
      </c>
      <c r="B1133" s="41" t="s">
        <v>1377</v>
      </c>
      <c r="C1133" s="42">
        <v>500</v>
      </c>
      <c r="D1133" s="41" t="s">
        <v>77</v>
      </c>
    </row>
    <row r="1134" spans="1:4">
      <c r="A1134" s="41" t="s">
        <v>1508</v>
      </c>
      <c r="B1134" s="41" t="s">
        <v>537</v>
      </c>
      <c r="C1134" s="42">
        <v>500</v>
      </c>
      <c r="D1134" s="41" t="s">
        <v>77</v>
      </c>
    </row>
    <row r="1135" spans="1:4">
      <c r="A1135" s="41" t="s">
        <v>1508</v>
      </c>
      <c r="B1135" s="41" t="s">
        <v>1522</v>
      </c>
      <c r="C1135" s="42">
        <v>500</v>
      </c>
      <c r="D1135" s="41" t="s">
        <v>77</v>
      </c>
    </row>
    <row r="1136" spans="1:4">
      <c r="A1136" s="41" t="s">
        <v>1508</v>
      </c>
      <c r="B1136" s="41" t="s">
        <v>556</v>
      </c>
      <c r="C1136" s="42">
        <v>500</v>
      </c>
      <c r="D1136" s="41" t="s">
        <v>77</v>
      </c>
    </row>
    <row r="1137" spans="1:4">
      <c r="A1137" s="41" t="s">
        <v>1508</v>
      </c>
      <c r="B1137" s="41" t="s">
        <v>161</v>
      </c>
      <c r="C1137" s="42">
        <v>1000</v>
      </c>
      <c r="D1137" s="41" t="s">
        <v>77</v>
      </c>
    </row>
    <row r="1138" spans="1:4">
      <c r="A1138" s="41" t="s">
        <v>1508</v>
      </c>
      <c r="B1138" s="41" t="s">
        <v>289</v>
      </c>
      <c r="C1138" s="42">
        <v>1000</v>
      </c>
      <c r="D1138" s="41" t="s">
        <v>77</v>
      </c>
    </row>
    <row r="1139" spans="1:4">
      <c r="A1139" s="41" t="s">
        <v>1508</v>
      </c>
      <c r="B1139" s="41" t="s">
        <v>89</v>
      </c>
      <c r="C1139" s="42">
        <v>1170</v>
      </c>
      <c r="D1139" s="41" t="s">
        <v>77</v>
      </c>
    </row>
    <row r="1140" spans="1:4">
      <c r="A1140" s="41" t="s">
        <v>1508</v>
      </c>
      <c r="B1140" s="41" t="s">
        <v>126</v>
      </c>
      <c r="C1140" s="42">
        <v>1652.4</v>
      </c>
      <c r="D1140" s="41" t="s">
        <v>1520</v>
      </c>
    </row>
    <row r="1141" spans="1:4">
      <c r="A1141" s="41" t="s">
        <v>1508</v>
      </c>
      <c r="B1141" s="41" t="s">
        <v>1514</v>
      </c>
      <c r="C1141" s="42">
        <v>2000</v>
      </c>
      <c r="D1141" s="41" t="s">
        <v>77</v>
      </c>
    </row>
    <row r="1142" spans="1:4">
      <c r="A1142" s="41" t="s">
        <v>1508</v>
      </c>
      <c r="B1142" s="41" t="s">
        <v>365</v>
      </c>
      <c r="C1142" s="42">
        <v>2000</v>
      </c>
      <c r="D1142" s="41" t="s">
        <v>77</v>
      </c>
    </row>
    <row r="1143" spans="1:4">
      <c r="A1143" s="41" t="s">
        <v>1508</v>
      </c>
      <c r="B1143" s="41" t="s">
        <v>1515</v>
      </c>
      <c r="C1143" s="42">
        <v>3000</v>
      </c>
      <c r="D1143" s="41" t="s">
        <v>77</v>
      </c>
    </row>
    <row r="1144" spans="1:4">
      <c r="A1144" s="41" t="s">
        <v>1508</v>
      </c>
      <c r="B1144" s="41" t="s">
        <v>126</v>
      </c>
      <c r="C1144" s="42">
        <v>4082.4</v>
      </c>
      <c r="D1144" s="41" t="s">
        <v>1519</v>
      </c>
    </row>
    <row r="1145" spans="1:4">
      <c r="A1145" s="41" t="s">
        <v>1508</v>
      </c>
      <c r="B1145" s="41" t="s">
        <v>538</v>
      </c>
      <c r="C1145" s="42">
        <v>5000</v>
      </c>
      <c r="D1145" s="41" t="s">
        <v>77</v>
      </c>
    </row>
    <row r="1146" spans="1:4">
      <c r="A1146" s="41" t="s">
        <v>1508</v>
      </c>
      <c r="B1146" s="41" t="s">
        <v>125</v>
      </c>
      <c r="C1146" s="42">
        <v>9313.6</v>
      </c>
      <c r="D1146" s="41" t="s">
        <v>2234</v>
      </c>
    </row>
    <row r="1147" spans="1:4">
      <c r="A1147" s="41" t="s">
        <v>1508</v>
      </c>
      <c r="B1147" s="41" t="s">
        <v>125</v>
      </c>
      <c r="C1147" s="42">
        <v>9561.35</v>
      </c>
      <c r="D1147" s="41" t="s">
        <v>2235</v>
      </c>
    </row>
    <row r="1148" spans="1:4" ht="22.5">
      <c r="A1148" s="41" t="s">
        <v>1508</v>
      </c>
      <c r="B1148" s="41" t="s">
        <v>127</v>
      </c>
      <c r="C1148" s="42">
        <v>13510.84</v>
      </c>
      <c r="D1148" s="41" t="s">
        <v>1516</v>
      </c>
    </row>
    <row r="1149" spans="1:4">
      <c r="A1149" s="41" t="s">
        <v>1508</v>
      </c>
      <c r="B1149" s="41" t="s">
        <v>270</v>
      </c>
      <c r="C1149" s="42">
        <v>13772</v>
      </c>
      <c r="D1149" s="41" t="s">
        <v>151</v>
      </c>
    </row>
    <row r="1150" spans="1:4">
      <c r="A1150" s="41" t="s">
        <v>1508</v>
      </c>
      <c r="B1150" s="41" t="s">
        <v>126</v>
      </c>
      <c r="C1150" s="42">
        <v>14482.8</v>
      </c>
      <c r="D1150" s="41" t="s">
        <v>1521</v>
      </c>
    </row>
    <row r="1151" spans="1:4">
      <c r="A1151" s="41" t="s">
        <v>1508</v>
      </c>
      <c r="B1151" s="41" t="s">
        <v>125</v>
      </c>
      <c r="C1151" s="42">
        <v>27216.13</v>
      </c>
      <c r="D1151" s="41" t="s">
        <v>2236</v>
      </c>
    </row>
    <row r="1152" spans="1:4">
      <c r="A1152" s="41" t="s">
        <v>1525</v>
      </c>
      <c r="B1152" s="41" t="s">
        <v>389</v>
      </c>
      <c r="C1152" s="42">
        <v>100</v>
      </c>
      <c r="D1152" s="41" t="s">
        <v>77</v>
      </c>
    </row>
    <row r="1153" spans="1:4">
      <c r="A1153" s="41" t="s">
        <v>1525</v>
      </c>
      <c r="B1153" s="41" t="s">
        <v>1526</v>
      </c>
      <c r="C1153" s="42">
        <v>150</v>
      </c>
      <c r="D1153" s="41" t="s">
        <v>77</v>
      </c>
    </row>
    <row r="1154" spans="1:4">
      <c r="A1154" s="41" t="s">
        <v>1525</v>
      </c>
      <c r="B1154" s="41" t="s">
        <v>588</v>
      </c>
      <c r="C1154" s="42">
        <v>200</v>
      </c>
      <c r="D1154" s="41" t="s">
        <v>77</v>
      </c>
    </row>
    <row r="1155" spans="1:4">
      <c r="A1155" s="41" t="s">
        <v>1525</v>
      </c>
      <c r="B1155" s="41" t="s">
        <v>580</v>
      </c>
      <c r="C1155" s="42">
        <v>200</v>
      </c>
      <c r="D1155" s="41" t="s">
        <v>77</v>
      </c>
    </row>
    <row r="1156" spans="1:4">
      <c r="A1156" s="41" t="s">
        <v>1525</v>
      </c>
      <c r="B1156" s="41" t="s">
        <v>388</v>
      </c>
      <c r="C1156" s="42">
        <v>250</v>
      </c>
      <c r="D1156" s="41" t="s">
        <v>77</v>
      </c>
    </row>
    <row r="1157" spans="1:4">
      <c r="A1157" s="41" t="s">
        <v>1525</v>
      </c>
      <c r="B1157" s="41" t="s">
        <v>180</v>
      </c>
      <c r="C1157" s="42">
        <v>290.52999999999997</v>
      </c>
      <c r="D1157" s="41" t="s">
        <v>77</v>
      </c>
    </row>
    <row r="1158" spans="1:4">
      <c r="A1158" s="41" t="s">
        <v>1525</v>
      </c>
      <c r="B1158" s="41" t="s">
        <v>588</v>
      </c>
      <c r="C1158" s="42">
        <v>300</v>
      </c>
      <c r="D1158" s="41" t="s">
        <v>1529</v>
      </c>
    </row>
    <row r="1159" spans="1:4">
      <c r="A1159" s="41" t="s">
        <v>1525</v>
      </c>
      <c r="B1159" s="41" t="s">
        <v>109</v>
      </c>
      <c r="C1159" s="42">
        <v>300</v>
      </c>
      <c r="D1159" s="41" t="s">
        <v>77</v>
      </c>
    </row>
    <row r="1160" spans="1:4">
      <c r="A1160" s="41" t="s">
        <v>1525</v>
      </c>
      <c r="B1160" s="41" t="s">
        <v>825</v>
      </c>
      <c r="C1160" s="42">
        <v>500</v>
      </c>
      <c r="D1160" s="41" t="s">
        <v>77</v>
      </c>
    </row>
    <row r="1161" spans="1:4">
      <c r="A1161" s="41" t="s">
        <v>1525</v>
      </c>
      <c r="B1161" s="41" t="s">
        <v>1528</v>
      </c>
      <c r="C1161" s="42">
        <v>500</v>
      </c>
      <c r="D1161" s="41" t="s">
        <v>77</v>
      </c>
    </row>
    <row r="1162" spans="1:4">
      <c r="A1162" s="41" t="s">
        <v>1525</v>
      </c>
      <c r="B1162" s="41" t="s">
        <v>89</v>
      </c>
      <c r="C1162" s="42">
        <v>800</v>
      </c>
      <c r="D1162" s="41" t="s">
        <v>77</v>
      </c>
    </row>
    <row r="1163" spans="1:4">
      <c r="A1163" s="41" t="s">
        <v>1525</v>
      </c>
      <c r="B1163" s="41" t="s">
        <v>1527</v>
      </c>
      <c r="C1163" s="42">
        <v>1000</v>
      </c>
      <c r="D1163" s="41" t="s">
        <v>77</v>
      </c>
    </row>
    <row r="1164" spans="1:4">
      <c r="A1164" s="41" t="s">
        <v>1525</v>
      </c>
      <c r="B1164" s="41" t="s">
        <v>524</v>
      </c>
      <c r="C1164" s="42">
        <v>1000</v>
      </c>
      <c r="D1164" s="41" t="s">
        <v>77</v>
      </c>
    </row>
    <row r="1165" spans="1:4">
      <c r="A1165" s="41" t="s">
        <v>1525</v>
      </c>
      <c r="B1165" s="41" t="s">
        <v>825</v>
      </c>
      <c r="C1165" s="42">
        <v>3000</v>
      </c>
      <c r="D1165" s="41" t="s">
        <v>77</v>
      </c>
    </row>
    <row r="1166" spans="1:4">
      <c r="A1166" s="41" t="s">
        <v>1525</v>
      </c>
      <c r="B1166" s="41" t="s">
        <v>380</v>
      </c>
      <c r="C1166" s="42">
        <v>4500</v>
      </c>
      <c r="D1166" s="41" t="s">
        <v>1531</v>
      </c>
    </row>
    <row r="1167" spans="1:4">
      <c r="A1167" s="41" t="s">
        <v>1525</v>
      </c>
      <c r="B1167" s="41" t="s">
        <v>126</v>
      </c>
      <c r="C1167" s="42">
        <v>13073.4</v>
      </c>
      <c r="D1167" s="41" t="s">
        <v>1530</v>
      </c>
    </row>
    <row r="1168" spans="1:4">
      <c r="A1168" s="41" t="s">
        <v>1525</v>
      </c>
      <c r="B1168" s="41" t="s">
        <v>125</v>
      </c>
      <c r="C1168" s="42">
        <v>13301.7</v>
      </c>
      <c r="D1168" s="41" t="s">
        <v>2237</v>
      </c>
    </row>
    <row r="1169" spans="1:4">
      <c r="A1169" s="41" t="s">
        <v>1532</v>
      </c>
      <c r="B1169" s="41" t="s">
        <v>389</v>
      </c>
      <c r="C1169" s="42">
        <v>50</v>
      </c>
      <c r="D1169" s="41" t="s">
        <v>77</v>
      </c>
    </row>
    <row r="1170" spans="1:4">
      <c r="A1170" s="41" t="s">
        <v>1532</v>
      </c>
      <c r="B1170" s="41" t="s">
        <v>389</v>
      </c>
      <c r="C1170" s="42">
        <v>50</v>
      </c>
      <c r="D1170" s="41" t="s">
        <v>77</v>
      </c>
    </row>
    <row r="1171" spans="1:4">
      <c r="A1171" s="41" t="s">
        <v>1532</v>
      </c>
      <c r="B1171" s="41" t="s">
        <v>389</v>
      </c>
      <c r="C1171" s="42">
        <v>50</v>
      </c>
      <c r="D1171" s="41" t="s">
        <v>77</v>
      </c>
    </row>
    <row r="1172" spans="1:4">
      <c r="A1172" s="41" t="s">
        <v>1532</v>
      </c>
      <c r="B1172" s="41" t="s">
        <v>389</v>
      </c>
      <c r="C1172" s="42">
        <v>50</v>
      </c>
      <c r="D1172" s="41" t="s">
        <v>77</v>
      </c>
    </row>
    <row r="1173" spans="1:4">
      <c r="A1173" s="41" t="s">
        <v>1532</v>
      </c>
      <c r="B1173" s="41" t="s">
        <v>389</v>
      </c>
      <c r="C1173" s="42">
        <v>100</v>
      </c>
      <c r="D1173" s="41" t="s">
        <v>77</v>
      </c>
    </row>
    <row r="1174" spans="1:4">
      <c r="A1174" s="41" t="s">
        <v>1532</v>
      </c>
      <c r="B1174" s="41" t="s">
        <v>1533</v>
      </c>
      <c r="C1174" s="42">
        <v>200</v>
      </c>
      <c r="D1174" s="41" t="s">
        <v>77</v>
      </c>
    </row>
    <row r="1175" spans="1:4">
      <c r="A1175" s="41" t="s">
        <v>1532</v>
      </c>
      <c r="B1175" s="41" t="s">
        <v>315</v>
      </c>
      <c r="C1175" s="42">
        <v>250</v>
      </c>
      <c r="D1175" s="41" t="s">
        <v>77</v>
      </c>
    </row>
    <row r="1176" spans="1:4">
      <c r="A1176" s="41" t="s">
        <v>1532</v>
      </c>
      <c r="B1176" s="41" t="s">
        <v>455</v>
      </c>
      <c r="C1176" s="42">
        <v>300</v>
      </c>
      <c r="D1176" s="41" t="s">
        <v>77</v>
      </c>
    </row>
    <row r="1177" spans="1:4">
      <c r="A1177" s="41" t="s">
        <v>1532</v>
      </c>
      <c r="B1177" s="41" t="s">
        <v>1538</v>
      </c>
      <c r="C1177" s="42">
        <v>300</v>
      </c>
      <c r="D1177" s="41" t="s">
        <v>77</v>
      </c>
    </row>
    <row r="1178" spans="1:4">
      <c r="A1178" s="41" t="s">
        <v>1532</v>
      </c>
      <c r="B1178" s="41" t="s">
        <v>1070</v>
      </c>
      <c r="C1178" s="42">
        <v>445.29</v>
      </c>
      <c r="D1178" s="41" t="s">
        <v>77</v>
      </c>
    </row>
    <row r="1179" spans="1:4">
      <c r="A1179" s="41" t="s">
        <v>1532</v>
      </c>
      <c r="B1179" s="41" t="s">
        <v>1534</v>
      </c>
      <c r="C1179" s="42">
        <v>500</v>
      </c>
      <c r="D1179" s="41" t="s">
        <v>77</v>
      </c>
    </row>
    <row r="1180" spans="1:4">
      <c r="A1180" s="41" t="s">
        <v>1532</v>
      </c>
      <c r="B1180" s="41" t="s">
        <v>157</v>
      </c>
      <c r="C1180" s="42">
        <v>500</v>
      </c>
      <c r="D1180" s="41" t="s">
        <v>77</v>
      </c>
    </row>
    <row r="1181" spans="1:4">
      <c r="A1181" s="41" t="s">
        <v>1532</v>
      </c>
      <c r="B1181" s="41" t="s">
        <v>89</v>
      </c>
      <c r="C1181" s="42">
        <v>500</v>
      </c>
      <c r="D1181" s="41" t="s">
        <v>77</v>
      </c>
    </row>
    <row r="1182" spans="1:4">
      <c r="A1182" s="41" t="s">
        <v>1532</v>
      </c>
      <c r="B1182" s="41" t="s">
        <v>1543</v>
      </c>
      <c r="C1182" s="42">
        <v>500</v>
      </c>
      <c r="D1182" s="41" t="s">
        <v>77</v>
      </c>
    </row>
    <row r="1183" spans="1:4">
      <c r="A1183" s="41" t="s">
        <v>1532</v>
      </c>
      <c r="B1183" s="41" t="s">
        <v>1544</v>
      </c>
      <c r="C1183" s="42">
        <v>500</v>
      </c>
      <c r="D1183" s="41" t="s">
        <v>77</v>
      </c>
    </row>
    <row r="1184" spans="1:4">
      <c r="A1184" s="41" t="s">
        <v>1532</v>
      </c>
      <c r="B1184" s="41" t="s">
        <v>139</v>
      </c>
      <c r="C1184" s="42">
        <v>1093.5</v>
      </c>
      <c r="D1184" s="41" t="s">
        <v>77</v>
      </c>
    </row>
    <row r="1185" spans="1:4">
      <c r="A1185" s="41" t="s">
        <v>1532</v>
      </c>
      <c r="B1185" s="41" t="s">
        <v>1377</v>
      </c>
      <c r="C1185" s="42">
        <v>1500</v>
      </c>
      <c r="D1185" s="41" t="s">
        <v>77</v>
      </c>
    </row>
    <row r="1186" spans="1:4">
      <c r="A1186" s="41" t="s">
        <v>1532</v>
      </c>
      <c r="B1186" s="41" t="s">
        <v>1535</v>
      </c>
      <c r="C1186" s="42">
        <v>3000</v>
      </c>
      <c r="D1186" s="41" t="s">
        <v>77</v>
      </c>
    </row>
    <row r="1187" spans="1:4">
      <c r="A1187" s="41" t="s">
        <v>1532</v>
      </c>
      <c r="B1187" s="41" t="s">
        <v>1541</v>
      </c>
      <c r="C1187" s="42">
        <v>3400</v>
      </c>
      <c r="D1187" s="41" t="s">
        <v>1542</v>
      </c>
    </row>
    <row r="1188" spans="1:4">
      <c r="A1188" s="41" t="s">
        <v>1532</v>
      </c>
      <c r="B1188" s="41" t="s">
        <v>1601</v>
      </c>
      <c r="C1188" s="42">
        <v>5000</v>
      </c>
      <c r="D1188" s="41" t="s">
        <v>77</v>
      </c>
    </row>
    <row r="1189" spans="1:4">
      <c r="A1189" s="41" t="s">
        <v>1532</v>
      </c>
      <c r="B1189" s="41" t="s">
        <v>126</v>
      </c>
      <c r="C1189" s="42">
        <v>9963</v>
      </c>
      <c r="D1189" s="41" t="s">
        <v>1539</v>
      </c>
    </row>
    <row r="1190" spans="1:4">
      <c r="A1190" s="41" t="s">
        <v>1532</v>
      </c>
      <c r="B1190" s="41" t="s">
        <v>1540</v>
      </c>
      <c r="C1190" s="42">
        <v>10000</v>
      </c>
      <c r="D1190" s="41" t="s">
        <v>77</v>
      </c>
    </row>
    <row r="1191" spans="1:4">
      <c r="A1191" s="41" t="s">
        <v>1532</v>
      </c>
      <c r="B1191" s="41" t="s">
        <v>125</v>
      </c>
      <c r="C1191" s="42">
        <v>15144.6</v>
      </c>
      <c r="D1191" s="41" t="s">
        <v>2238</v>
      </c>
    </row>
    <row r="1192" spans="1:4" ht="22.5">
      <c r="A1192" s="41" t="s">
        <v>1532</v>
      </c>
      <c r="B1192" s="41" t="s">
        <v>1536</v>
      </c>
      <c r="C1192" s="42">
        <v>45333.08</v>
      </c>
      <c r="D1192" s="41" t="s">
        <v>1537</v>
      </c>
    </row>
    <row r="1193" spans="1:4">
      <c r="A1193" s="41" t="s">
        <v>1545</v>
      </c>
      <c r="B1193" s="41" t="s">
        <v>389</v>
      </c>
      <c r="C1193" s="42">
        <v>50</v>
      </c>
      <c r="D1193" s="41" t="s">
        <v>77</v>
      </c>
    </row>
    <row r="1194" spans="1:4">
      <c r="A1194" s="41" t="s">
        <v>1545</v>
      </c>
      <c r="B1194" s="41" t="s">
        <v>155</v>
      </c>
      <c r="C1194" s="42">
        <v>100</v>
      </c>
      <c r="D1194" s="41" t="s">
        <v>77</v>
      </c>
    </row>
    <row r="1195" spans="1:4">
      <c r="A1195" s="41" t="s">
        <v>1545</v>
      </c>
      <c r="B1195" s="41" t="s">
        <v>389</v>
      </c>
      <c r="C1195" s="42">
        <v>100</v>
      </c>
      <c r="D1195" s="41" t="s">
        <v>77</v>
      </c>
    </row>
    <row r="1196" spans="1:4">
      <c r="A1196" s="41" t="s">
        <v>1545</v>
      </c>
      <c r="B1196" s="41" t="s">
        <v>389</v>
      </c>
      <c r="C1196" s="42">
        <v>100</v>
      </c>
      <c r="D1196" s="41" t="s">
        <v>77</v>
      </c>
    </row>
    <row r="1197" spans="1:4">
      <c r="A1197" s="41" t="s">
        <v>1545</v>
      </c>
      <c r="B1197" s="41" t="s">
        <v>389</v>
      </c>
      <c r="C1197" s="42">
        <v>100</v>
      </c>
      <c r="D1197" s="41" t="s">
        <v>77</v>
      </c>
    </row>
    <row r="1198" spans="1:4">
      <c r="A1198" s="41" t="s">
        <v>1545</v>
      </c>
      <c r="B1198" s="41" t="s">
        <v>79</v>
      </c>
      <c r="C1198" s="42">
        <v>100</v>
      </c>
      <c r="D1198" s="41" t="s">
        <v>77</v>
      </c>
    </row>
    <row r="1199" spans="1:4">
      <c r="A1199" s="41" t="s">
        <v>1545</v>
      </c>
      <c r="B1199" s="41" t="s">
        <v>456</v>
      </c>
      <c r="C1199" s="42">
        <v>100</v>
      </c>
      <c r="D1199" s="41" t="s">
        <v>77</v>
      </c>
    </row>
    <row r="1200" spans="1:4">
      <c r="A1200" s="41" t="s">
        <v>1545</v>
      </c>
      <c r="B1200" s="41" t="s">
        <v>162</v>
      </c>
      <c r="C1200" s="42">
        <v>100</v>
      </c>
      <c r="D1200" s="41" t="s">
        <v>77</v>
      </c>
    </row>
    <row r="1201" spans="1:4">
      <c r="A1201" s="41" t="s">
        <v>1545</v>
      </c>
      <c r="B1201" s="41" t="s">
        <v>522</v>
      </c>
      <c r="C1201" s="42">
        <v>100</v>
      </c>
      <c r="D1201" s="41" t="s">
        <v>77</v>
      </c>
    </row>
    <row r="1202" spans="1:4">
      <c r="A1202" s="41" t="s">
        <v>1545</v>
      </c>
      <c r="B1202" s="41" t="s">
        <v>389</v>
      </c>
      <c r="C1202" s="42">
        <v>100</v>
      </c>
      <c r="D1202" s="41" t="s">
        <v>77</v>
      </c>
    </row>
    <row r="1203" spans="1:4">
      <c r="A1203" s="41" t="s">
        <v>1545</v>
      </c>
      <c r="B1203" s="41" t="s">
        <v>132</v>
      </c>
      <c r="C1203" s="42">
        <v>100</v>
      </c>
      <c r="D1203" s="41" t="s">
        <v>77</v>
      </c>
    </row>
    <row r="1204" spans="1:4">
      <c r="A1204" s="41" t="s">
        <v>1545</v>
      </c>
      <c r="B1204" s="41" t="s">
        <v>394</v>
      </c>
      <c r="C1204" s="42">
        <v>100</v>
      </c>
      <c r="D1204" s="41" t="s">
        <v>77</v>
      </c>
    </row>
    <row r="1205" spans="1:4">
      <c r="A1205" s="41" t="s">
        <v>1545</v>
      </c>
      <c r="B1205" s="41" t="s">
        <v>200</v>
      </c>
      <c r="C1205" s="42">
        <v>180</v>
      </c>
      <c r="D1205" s="41" t="s">
        <v>77</v>
      </c>
    </row>
    <row r="1206" spans="1:4">
      <c r="A1206" s="41" t="s">
        <v>1545</v>
      </c>
      <c r="B1206" s="41" t="s">
        <v>723</v>
      </c>
      <c r="C1206" s="42">
        <v>190</v>
      </c>
      <c r="D1206" s="41" t="s">
        <v>77</v>
      </c>
    </row>
    <row r="1207" spans="1:4">
      <c r="A1207" s="41" t="s">
        <v>1545</v>
      </c>
      <c r="B1207" s="41" t="s">
        <v>575</v>
      </c>
      <c r="C1207" s="42">
        <v>200</v>
      </c>
      <c r="D1207" s="41" t="s">
        <v>1486</v>
      </c>
    </row>
    <row r="1208" spans="1:4">
      <c r="A1208" s="41" t="s">
        <v>1545</v>
      </c>
      <c r="B1208" s="41" t="s">
        <v>85</v>
      </c>
      <c r="C1208" s="42">
        <v>300</v>
      </c>
      <c r="D1208" s="41" t="s">
        <v>77</v>
      </c>
    </row>
    <row r="1209" spans="1:4">
      <c r="A1209" s="41" t="s">
        <v>1545</v>
      </c>
      <c r="B1209" s="41" t="s">
        <v>1056</v>
      </c>
      <c r="C1209" s="42">
        <v>300</v>
      </c>
      <c r="D1209" s="41" t="s">
        <v>77</v>
      </c>
    </row>
    <row r="1210" spans="1:4">
      <c r="A1210" s="41" t="s">
        <v>1545</v>
      </c>
      <c r="B1210" s="41" t="s">
        <v>84</v>
      </c>
      <c r="C1210" s="42">
        <v>300</v>
      </c>
      <c r="D1210" s="41" t="s">
        <v>77</v>
      </c>
    </row>
    <row r="1211" spans="1:4">
      <c r="A1211" s="41" t="s">
        <v>1545</v>
      </c>
      <c r="B1211" s="41" t="s">
        <v>1546</v>
      </c>
      <c r="C1211" s="42">
        <v>500</v>
      </c>
      <c r="D1211" s="41" t="s">
        <v>77</v>
      </c>
    </row>
    <row r="1212" spans="1:4">
      <c r="A1212" s="41" t="s">
        <v>1545</v>
      </c>
      <c r="B1212" s="41" t="s">
        <v>569</v>
      </c>
      <c r="C1212" s="42">
        <v>500</v>
      </c>
      <c r="D1212" s="41" t="s">
        <v>77</v>
      </c>
    </row>
    <row r="1213" spans="1:4">
      <c r="A1213" s="41" t="s">
        <v>1545</v>
      </c>
      <c r="B1213" s="41" t="s">
        <v>1552</v>
      </c>
      <c r="C1213" s="42">
        <v>500</v>
      </c>
      <c r="D1213" s="41" t="s">
        <v>77</v>
      </c>
    </row>
    <row r="1214" spans="1:4">
      <c r="A1214" s="41" t="s">
        <v>1545</v>
      </c>
      <c r="B1214" s="41" t="s">
        <v>1378</v>
      </c>
      <c r="C1214" s="42">
        <v>900</v>
      </c>
      <c r="D1214" s="41" t="s">
        <v>77</v>
      </c>
    </row>
    <row r="1215" spans="1:4">
      <c r="A1215" s="41" t="s">
        <v>1545</v>
      </c>
      <c r="B1215" s="41" t="s">
        <v>1377</v>
      </c>
      <c r="C1215" s="42">
        <v>1000</v>
      </c>
      <c r="D1215" s="41" t="s">
        <v>77</v>
      </c>
    </row>
    <row r="1216" spans="1:4">
      <c r="A1216" s="41" t="s">
        <v>1545</v>
      </c>
      <c r="B1216" s="41" t="s">
        <v>150</v>
      </c>
      <c r="C1216" s="42">
        <v>1200</v>
      </c>
      <c r="D1216" s="41" t="s">
        <v>77</v>
      </c>
    </row>
    <row r="1217" spans="1:4">
      <c r="A1217" s="41" t="s">
        <v>1545</v>
      </c>
      <c r="B1217" s="41" t="s">
        <v>1549</v>
      </c>
      <c r="C1217" s="42">
        <v>2000</v>
      </c>
      <c r="D1217" s="41" t="s">
        <v>77</v>
      </c>
    </row>
    <row r="1218" spans="1:4">
      <c r="A1218" s="41" t="s">
        <v>1545</v>
      </c>
      <c r="B1218" s="41" t="s">
        <v>126</v>
      </c>
      <c r="C1218" s="42">
        <v>3450.6</v>
      </c>
      <c r="D1218" s="41" t="s">
        <v>1551</v>
      </c>
    </row>
    <row r="1219" spans="1:4">
      <c r="A1219" s="41" t="s">
        <v>1545</v>
      </c>
      <c r="B1219" s="41" t="s">
        <v>370</v>
      </c>
      <c r="C1219" s="42">
        <v>4000</v>
      </c>
      <c r="D1219" s="41" t="s">
        <v>77</v>
      </c>
    </row>
    <row r="1220" spans="1:4">
      <c r="A1220" s="41" t="s">
        <v>1545</v>
      </c>
      <c r="B1220" s="41" t="s">
        <v>1550</v>
      </c>
      <c r="C1220" s="42">
        <v>5000</v>
      </c>
      <c r="D1220" s="41" t="s">
        <v>77</v>
      </c>
    </row>
    <row r="1221" spans="1:4">
      <c r="A1221" s="41" t="s">
        <v>1545</v>
      </c>
      <c r="B1221" s="41" t="s">
        <v>1547</v>
      </c>
      <c r="C1221" s="42">
        <v>5100</v>
      </c>
      <c r="D1221" s="41" t="s">
        <v>1548</v>
      </c>
    </row>
    <row r="1222" spans="1:4">
      <c r="A1222" s="41" t="s">
        <v>1545</v>
      </c>
      <c r="B1222" s="41" t="s">
        <v>270</v>
      </c>
      <c r="C1222" s="42">
        <v>5730</v>
      </c>
      <c r="D1222" s="41" t="s">
        <v>151</v>
      </c>
    </row>
    <row r="1223" spans="1:4" ht="22.5">
      <c r="A1223" s="41" t="s">
        <v>1545</v>
      </c>
      <c r="B1223" s="41" t="s">
        <v>127</v>
      </c>
      <c r="C1223" s="42">
        <v>10836.39</v>
      </c>
      <c r="D1223" s="41" t="s">
        <v>1553</v>
      </c>
    </row>
    <row r="1224" spans="1:4">
      <c r="A1224" s="41" t="s">
        <v>1545</v>
      </c>
      <c r="B1224" s="41" t="s">
        <v>125</v>
      </c>
      <c r="C1224" s="42">
        <v>11304.7</v>
      </c>
      <c r="D1224" s="41" t="s">
        <v>2239</v>
      </c>
    </row>
    <row r="1225" spans="1:4">
      <c r="A1225" s="41" t="s">
        <v>1554</v>
      </c>
      <c r="B1225" s="41" t="s">
        <v>201</v>
      </c>
      <c r="C1225" s="42">
        <v>50</v>
      </c>
      <c r="D1225" s="41" t="s">
        <v>77</v>
      </c>
    </row>
    <row r="1226" spans="1:4">
      <c r="A1226" s="41" t="s">
        <v>1554</v>
      </c>
      <c r="B1226" s="41" t="s">
        <v>389</v>
      </c>
      <c r="C1226" s="42">
        <v>50</v>
      </c>
      <c r="D1226" s="41" t="s">
        <v>77</v>
      </c>
    </row>
    <row r="1227" spans="1:4">
      <c r="A1227" s="41" t="s">
        <v>1554</v>
      </c>
      <c r="B1227" s="41" t="s">
        <v>389</v>
      </c>
      <c r="C1227" s="42">
        <v>50</v>
      </c>
      <c r="D1227" s="41" t="s">
        <v>77</v>
      </c>
    </row>
    <row r="1228" spans="1:4">
      <c r="A1228" s="41" t="s">
        <v>1554</v>
      </c>
      <c r="B1228" s="41" t="s">
        <v>573</v>
      </c>
      <c r="C1228" s="42">
        <v>100</v>
      </c>
      <c r="D1228" s="41" t="s">
        <v>77</v>
      </c>
    </row>
    <row r="1229" spans="1:4">
      <c r="A1229" s="41" t="s">
        <v>1554</v>
      </c>
      <c r="B1229" s="41" t="s">
        <v>389</v>
      </c>
      <c r="C1229" s="42">
        <v>100</v>
      </c>
      <c r="D1229" s="41" t="s">
        <v>77</v>
      </c>
    </row>
    <row r="1230" spans="1:4">
      <c r="A1230" s="41" t="s">
        <v>1554</v>
      </c>
      <c r="B1230" s="41" t="s">
        <v>389</v>
      </c>
      <c r="C1230" s="42">
        <v>100</v>
      </c>
      <c r="D1230" s="41" t="s">
        <v>77</v>
      </c>
    </row>
    <row r="1231" spans="1:4">
      <c r="A1231" s="41" t="s">
        <v>1554</v>
      </c>
      <c r="B1231" s="41" t="s">
        <v>197</v>
      </c>
      <c r="C1231" s="42">
        <v>100</v>
      </c>
      <c r="D1231" s="41" t="s">
        <v>77</v>
      </c>
    </row>
    <row r="1232" spans="1:4">
      <c r="A1232" s="41" t="s">
        <v>1554</v>
      </c>
      <c r="B1232" s="41" t="s">
        <v>391</v>
      </c>
      <c r="C1232" s="42">
        <v>125</v>
      </c>
      <c r="D1232" s="41" t="s">
        <v>77</v>
      </c>
    </row>
    <row r="1233" spans="1:4">
      <c r="A1233" s="41" t="s">
        <v>1554</v>
      </c>
      <c r="B1233" s="41" t="s">
        <v>121</v>
      </c>
      <c r="C1233" s="42">
        <v>200</v>
      </c>
      <c r="D1233" s="41" t="s">
        <v>77</v>
      </c>
    </row>
    <row r="1234" spans="1:4">
      <c r="A1234" s="41" t="s">
        <v>1554</v>
      </c>
      <c r="B1234" s="41" t="s">
        <v>1557</v>
      </c>
      <c r="C1234" s="42">
        <v>200</v>
      </c>
      <c r="D1234" s="41" t="s">
        <v>77</v>
      </c>
    </row>
    <row r="1235" spans="1:4">
      <c r="A1235" s="41" t="s">
        <v>1554</v>
      </c>
      <c r="B1235" s="41" t="s">
        <v>1461</v>
      </c>
      <c r="C1235" s="42">
        <v>200</v>
      </c>
      <c r="D1235" s="41" t="s">
        <v>77</v>
      </c>
    </row>
    <row r="1236" spans="1:4">
      <c r="A1236" s="41" t="s">
        <v>1554</v>
      </c>
      <c r="B1236" s="41" t="s">
        <v>567</v>
      </c>
      <c r="C1236" s="42">
        <v>250</v>
      </c>
      <c r="D1236" s="41" t="s">
        <v>77</v>
      </c>
    </row>
    <row r="1237" spans="1:4">
      <c r="A1237" s="41" t="s">
        <v>1554</v>
      </c>
      <c r="B1237" s="41" t="s">
        <v>224</v>
      </c>
      <c r="C1237" s="42">
        <v>300</v>
      </c>
      <c r="D1237" s="41" t="s">
        <v>77</v>
      </c>
    </row>
    <row r="1238" spans="1:4">
      <c r="A1238" s="41" t="s">
        <v>1554</v>
      </c>
      <c r="B1238" s="41" t="s">
        <v>259</v>
      </c>
      <c r="C1238" s="42">
        <v>300</v>
      </c>
      <c r="D1238" s="41" t="s">
        <v>77</v>
      </c>
    </row>
    <row r="1239" spans="1:4">
      <c r="A1239" s="41" t="s">
        <v>1554</v>
      </c>
      <c r="B1239" s="41" t="s">
        <v>1559</v>
      </c>
      <c r="C1239" s="42">
        <v>400</v>
      </c>
      <c r="D1239" s="41" t="s">
        <v>77</v>
      </c>
    </row>
    <row r="1240" spans="1:4">
      <c r="A1240" s="41" t="s">
        <v>1554</v>
      </c>
      <c r="B1240" s="41" t="s">
        <v>441</v>
      </c>
      <c r="C1240" s="42">
        <v>500</v>
      </c>
      <c r="D1240" s="41" t="s">
        <v>77</v>
      </c>
    </row>
    <row r="1241" spans="1:4">
      <c r="A1241" s="41" t="s">
        <v>1554</v>
      </c>
      <c r="B1241" s="41" t="s">
        <v>1556</v>
      </c>
      <c r="C1241" s="42">
        <v>500</v>
      </c>
      <c r="D1241" s="41" t="s">
        <v>77</v>
      </c>
    </row>
    <row r="1242" spans="1:4">
      <c r="A1242" s="41" t="s">
        <v>1554</v>
      </c>
      <c r="B1242" s="41" t="s">
        <v>170</v>
      </c>
      <c r="C1242" s="42">
        <v>500</v>
      </c>
      <c r="D1242" s="41" t="s">
        <v>77</v>
      </c>
    </row>
    <row r="1243" spans="1:4">
      <c r="A1243" s="41" t="s">
        <v>1554</v>
      </c>
      <c r="B1243" s="41" t="s">
        <v>570</v>
      </c>
      <c r="C1243" s="42">
        <v>500</v>
      </c>
      <c r="D1243" s="41" t="s">
        <v>77</v>
      </c>
    </row>
    <row r="1244" spans="1:4">
      <c r="A1244" s="41" t="s">
        <v>1554</v>
      </c>
      <c r="B1244" s="41" t="s">
        <v>377</v>
      </c>
      <c r="C1244" s="42">
        <v>1000</v>
      </c>
      <c r="D1244" s="41" t="s">
        <v>77</v>
      </c>
    </row>
    <row r="1245" spans="1:4">
      <c r="A1245" s="41" t="s">
        <v>1554</v>
      </c>
      <c r="B1245" s="41" t="s">
        <v>557</v>
      </c>
      <c r="C1245" s="42">
        <v>1000</v>
      </c>
      <c r="D1245" s="41" t="s">
        <v>77</v>
      </c>
    </row>
    <row r="1246" spans="1:4">
      <c r="A1246" s="41" t="s">
        <v>1554</v>
      </c>
      <c r="B1246" s="41" t="s">
        <v>126</v>
      </c>
      <c r="C1246" s="42">
        <v>1263.5999999999999</v>
      </c>
      <c r="D1246" s="41" t="s">
        <v>1558</v>
      </c>
    </row>
    <row r="1247" spans="1:4">
      <c r="A1247" s="41" t="s">
        <v>1554</v>
      </c>
      <c r="B1247" s="41" t="s">
        <v>272</v>
      </c>
      <c r="C1247" s="42">
        <v>1500</v>
      </c>
      <c r="D1247" s="41" t="s">
        <v>77</v>
      </c>
    </row>
    <row r="1248" spans="1:4">
      <c r="A1248" s="41" t="s">
        <v>1554</v>
      </c>
      <c r="B1248" s="41" t="s">
        <v>1560</v>
      </c>
      <c r="C1248" s="42">
        <v>1500</v>
      </c>
      <c r="D1248" s="41" t="s">
        <v>77</v>
      </c>
    </row>
    <row r="1249" spans="1:4">
      <c r="A1249" s="41" t="s">
        <v>1554</v>
      </c>
      <c r="B1249" s="41" t="s">
        <v>1555</v>
      </c>
      <c r="C1249" s="42">
        <v>4000</v>
      </c>
      <c r="D1249" s="41" t="s">
        <v>77</v>
      </c>
    </row>
    <row r="1250" spans="1:4">
      <c r="A1250" s="41" t="s">
        <v>1554</v>
      </c>
      <c r="B1250" s="41" t="s">
        <v>538</v>
      </c>
      <c r="C1250" s="42">
        <v>5000</v>
      </c>
      <c r="D1250" s="41" t="s">
        <v>77</v>
      </c>
    </row>
    <row r="1251" spans="1:4">
      <c r="A1251" s="41" t="s">
        <v>1554</v>
      </c>
      <c r="B1251" s="41" t="s">
        <v>339</v>
      </c>
      <c r="C1251" s="42">
        <v>7500</v>
      </c>
      <c r="D1251" s="41" t="s">
        <v>1596</v>
      </c>
    </row>
    <row r="1252" spans="1:4">
      <c r="A1252" s="41" t="s">
        <v>1554</v>
      </c>
      <c r="B1252" s="41" t="s">
        <v>125</v>
      </c>
      <c r="C1252" s="42">
        <v>13734.2</v>
      </c>
      <c r="D1252" s="41" t="s">
        <v>2240</v>
      </c>
    </row>
    <row r="1253" spans="1:4" ht="22.5">
      <c r="A1253" s="41" t="s">
        <v>1554</v>
      </c>
      <c r="B1253" s="41" t="s">
        <v>1598</v>
      </c>
      <c r="C1253" s="42">
        <v>428651</v>
      </c>
      <c r="D1253" s="41" t="s">
        <v>1602</v>
      </c>
    </row>
    <row r="1254" spans="1:4">
      <c r="A1254" s="41" t="s">
        <v>1561</v>
      </c>
      <c r="B1254" s="41" t="s">
        <v>283</v>
      </c>
      <c r="C1254" s="42">
        <v>30</v>
      </c>
      <c r="D1254" s="41" t="s">
        <v>77</v>
      </c>
    </row>
    <row r="1255" spans="1:4">
      <c r="A1255" s="41" t="s">
        <v>1561</v>
      </c>
      <c r="B1255" s="41" t="s">
        <v>431</v>
      </c>
      <c r="C1255" s="42">
        <v>50</v>
      </c>
      <c r="D1255" s="41" t="s">
        <v>77</v>
      </c>
    </row>
    <row r="1256" spans="1:4">
      <c r="A1256" s="41" t="s">
        <v>1561</v>
      </c>
      <c r="B1256" s="41" t="s">
        <v>393</v>
      </c>
      <c r="C1256" s="42">
        <v>50</v>
      </c>
      <c r="D1256" s="41" t="s">
        <v>77</v>
      </c>
    </row>
    <row r="1257" spans="1:4">
      <c r="A1257" s="41" t="s">
        <v>1561</v>
      </c>
      <c r="B1257" s="41" t="s">
        <v>1154</v>
      </c>
      <c r="C1257" s="42">
        <v>100</v>
      </c>
      <c r="D1257" s="41" t="s">
        <v>77</v>
      </c>
    </row>
    <row r="1258" spans="1:4">
      <c r="A1258" s="41" t="s">
        <v>1561</v>
      </c>
      <c r="B1258" s="41" t="s">
        <v>239</v>
      </c>
      <c r="C1258" s="42">
        <v>100</v>
      </c>
      <c r="D1258" s="41" t="s">
        <v>77</v>
      </c>
    </row>
    <row r="1259" spans="1:4">
      <c r="A1259" s="41" t="s">
        <v>1561</v>
      </c>
      <c r="B1259" s="41" t="s">
        <v>223</v>
      </c>
      <c r="C1259" s="42">
        <v>100</v>
      </c>
      <c r="D1259" s="41" t="s">
        <v>77</v>
      </c>
    </row>
    <row r="1260" spans="1:4">
      <c r="A1260" s="41" t="s">
        <v>1561</v>
      </c>
      <c r="B1260" s="41" t="s">
        <v>458</v>
      </c>
      <c r="C1260" s="42">
        <v>200</v>
      </c>
      <c r="D1260" s="41" t="s">
        <v>77</v>
      </c>
    </row>
    <row r="1261" spans="1:4">
      <c r="A1261" s="41" t="s">
        <v>1561</v>
      </c>
      <c r="B1261" s="41" t="s">
        <v>100</v>
      </c>
      <c r="C1261" s="42">
        <v>200</v>
      </c>
      <c r="D1261" s="41" t="s">
        <v>77</v>
      </c>
    </row>
    <row r="1262" spans="1:4">
      <c r="A1262" s="41" t="s">
        <v>1561</v>
      </c>
      <c r="B1262" s="41" t="s">
        <v>1563</v>
      </c>
      <c r="C1262" s="42">
        <v>300</v>
      </c>
      <c r="D1262" s="41" t="s">
        <v>77</v>
      </c>
    </row>
    <row r="1263" spans="1:4">
      <c r="A1263" s="41" t="s">
        <v>1561</v>
      </c>
      <c r="B1263" s="41" t="s">
        <v>447</v>
      </c>
      <c r="C1263" s="42">
        <v>300</v>
      </c>
      <c r="D1263" s="41" t="s">
        <v>77</v>
      </c>
    </row>
    <row r="1264" spans="1:4">
      <c r="A1264" s="41" t="s">
        <v>1561</v>
      </c>
      <c r="B1264" s="41" t="s">
        <v>1562</v>
      </c>
      <c r="C1264" s="42">
        <v>500</v>
      </c>
      <c r="D1264" s="41" t="s">
        <v>77</v>
      </c>
    </row>
    <row r="1265" spans="1:4">
      <c r="A1265" s="41" t="s">
        <v>1561</v>
      </c>
      <c r="B1265" s="41" t="s">
        <v>240</v>
      </c>
      <c r="C1265" s="42">
        <v>500</v>
      </c>
      <c r="D1265" s="41" t="s">
        <v>77</v>
      </c>
    </row>
    <row r="1266" spans="1:4">
      <c r="A1266" s="41" t="s">
        <v>1561</v>
      </c>
      <c r="B1266" s="41" t="s">
        <v>241</v>
      </c>
      <c r="C1266" s="42">
        <v>538</v>
      </c>
      <c r="D1266" s="41" t="s">
        <v>77</v>
      </c>
    </row>
    <row r="1267" spans="1:4">
      <c r="A1267" s="41" t="s">
        <v>1561</v>
      </c>
      <c r="B1267" s="41" t="s">
        <v>434</v>
      </c>
      <c r="C1267" s="42">
        <v>1000</v>
      </c>
      <c r="D1267" s="41" t="s">
        <v>77</v>
      </c>
    </row>
    <row r="1268" spans="1:4">
      <c r="A1268" s="41" t="s">
        <v>1561</v>
      </c>
      <c r="B1268" s="41" t="s">
        <v>250</v>
      </c>
      <c r="C1268" s="42">
        <v>1000</v>
      </c>
      <c r="D1268" s="41" t="s">
        <v>77</v>
      </c>
    </row>
    <row r="1269" spans="1:4">
      <c r="A1269" s="41" t="s">
        <v>1561</v>
      </c>
      <c r="B1269" s="41" t="s">
        <v>327</v>
      </c>
      <c r="C1269" s="42">
        <v>3000</v>
      </c>
      <c r="D1269" s="41" t="s">
        <v>77</v>
      </c>
    </row>
    <row r="1270" spans="1:4">
      <c r="A1270" s="41" t="s">
        <v>1564</v>
      </c>
      <c r="B1270" s="41" t="s">
        <v>1565</v>
      </c>
      <c r="C1270" s="42">
        <v>1</v>
      </c>
      <c r="D1270" s="41" t="s">
        <v>77</v>
      </c>
    </row>
    <row r="1271" spans="1:4">
      <c r="A1271" s="41" t="s">
        <v>1564</v>
      </c>
      <c r="B1271" s="41" t="s">
        <v>389</v>
      </c>
      <c r="C1271" s="42">
        <v>25</v>
      </c>
      <c r="D1271" s="41" t="s">
        <v>77</v>
      </c>
    </row>
    <row r="1272" spans="1:4">
      <c r="A1272" s="41" t="s">
        <v>1564</v>
      </c>
      <c r="B1272" s="41" t="s">
        <v>389</v>
      </c>
      <c r="C1272" s="42">
        <v>25</v>
      </c>
      <c r="D1272" s="41" t="s">
        <v>77</v>
      </c>
    </row>
    <row r="1273" spans="1:4">
      <c r="A1273" s="41" t="s">
        <v>1564</v>
      </c>
      <c r="B1273" s="41" t="s">
        <v>389</v>
      </c>
      <c r="C1273" s="42">
        <v>25</v>
      </c>
      <c r="D1273" s="41" t="s">
        <v>77</v>
      </c>
    </row>
    <row r="1274" spans="1:4">
      <c r="A1274" s="41" t="s">
        <v>1564</v>
      </c>
      <c r="B1274" s="41" t="s">
        <v>389</v>
      </c>
      <c r="C1274" s="42">
        <v>50</v>
      </c>
      <c r="D1274" s="41" t="s">
        <v>77</v>
      </c>
    </row>
    <row r="1275" spans="1:4">
      <c r="A1275" s="41" t="s">
        <v>1564</v>
      </c>
      <c r="B1275" s="41" t="s">
        <v>389</v>
      </c>
      <c r="C1275" s="42">
        <v>50</v>
      </c>
      <c r="D1275" s="41" t="s">
        <v>77</v>
      </c>
    </row>
    <row r="1276" spans="1:4">
      <c r="A1276" s="41" t="s">
        <v>1564</v>
      </c>
      <c r="B1276" s="41" t="s">
        <v>1451</v>
      </c>
      <c r="C1276" s="42">
        <v>50</v>
      </c>
      <c r="D1276" s="41" t="s">
        <v>77</v>
      </c>
    </row>
    <row r="1277" spans="1:4">
      <c r="A1277" s="41" t="s">
        <v>1564</v>
      </c>
      <c r="B1277" s="41" t="s">
        <v>113</v>
      </c>
      <c r="C1277" s="42">
        <v>77.14</v>
      </c>
      <c r="D1277" s="41" t="s">
        <v>117</v>
      </c>
    </row>
    <row r="1278" spans="1:4">
      <c r="A1278" s="41" t="s">
        <v>1564</v>
      </c>
      <c r="B1278" s="41" t="s">
        <v>389</v>
      </c>
      <c r="C1278" s="42">
        <v>100</v>
      </c>
      <c r="D1278" s="41" t="s">
        <v>77</v>
      </c>
    </row>
    <row r="1279" spans="1:4">
      <c r="A1279" s="41" t="s">
        <v>1564</v>
      </c>
      <c r="B1279" s="41" t="s">
        <v>437</v>
      </c>
      <c r="C1279" s="42">
        <v>100</v>
      </c>
      <c r="D1279" s="41" t="s">
        <v>77</v>
      </c>
    </row>
    <row r="1280" spans="1:4">
      <c r="A1280" s="41" t="s">
        <v>1564</v>
      </c>
      <c r="B1280" s="41" t="s">
        <v>167</v>
      </c>
      <c r="C1280" s="42">
        <v>100</v>
      </c>
      <c r="D1280" s="41" t="s">
        <v>77</v>
      </c>
    </row>
    <row r="1281" spans="1:4">
      <c r="A1281" s="41" t="s">
        <v>1564</v>
      </c>
      <c r="B1281" s="41" t="s">
        <v>202</v>
      </c>
      <c r="C1281" s="42">
        <v>100</v>
      </c>
      <c r="D1281" s="41" t="s">
        <v>77</v>
      </c>
    </row>
    <row r="1282" spans="1:4">
      <c r="A1282" s="41" t="s">
        <v>1564</v>
      </c>
      <c r="B1282" s="41" t="s">
        <v>197</v>
      </c>
      <c r="C1282" s="42">
        <v>100</v>
      </c>
      <c r="D1282" s="41" t="s">
        <v>77</v>
      </c>
    </row>
    <row r="1283" spans="1:4">
      <c r="A1283" s="41" t="s">
        <v>1564</v>
      </c>
      <c r="B1283" s="41" t="s">
        <v>389</v>
      </c>
      <c r="C1283" s="42">
        <v>100</v>
      </c>
      <c r="D1283" s="41" t="s">
        <v>77</v>
      </c>
    </row>
    <row r="1284" spans="1:4">
      <c r="A1284" s="41" t="s">
        <v>1564</v>
      </c>
      <c r="B1284" s="41" t="s">
        <v>389</v>
      </c>
      <c r="C1284" s="42">
        <v>100</v>
      </c>
      <c r="D1284" s="41" t="s">
        <v>77</v>
      </c>
    </row>
    <row r="1285" spans="1:4">
      <c r="A1285" s="41" t="s">
        <v>1564</v>
      </c>
      <c r="B1285" s="41" t="s">
        <v>174</v>
      </c>
      <c r="C1285" s="42">
        <v>100</v>
      </c>
      <c r="D1285" s="41" t="s">
        <v>77</v>
      </c>
    </row>
    <row r="1286" spans="1:4">
      <c r="A1286" s="41" t="s">
        <v>1564</v>
      </c>
      <c r="B1286" s="41" t="s">
        <v>115</v>
      </c>
      <c r="C1286" s="42">
        <v>108</v>
      </c>
      <c r="D1286" s="41" t="s">
        <v>77</v>
      </c>
    </row>
    <row r="1287" spans="1:4">
      <c r="A1287" s="41" t="s">
        <v>1564</v>
      </c>
      <c r="B1287" s="41" t="s">
        <v>389</v>
      </c>
      <c r="C1287" s="42">
        <v>125</v>
      </c>
      <c r="D1287" s="41" t="s">
        <v>77</v>
      </c>
    </row>
    <row r="1288" spans="1:4">
      <c r="A1288" s="41" t="s">
        <v>1564</v>
      </c>
      <c r="B1288" s="41" t="s">
        <v>114</v>
      </c>
      <c r="C1288" s="42">
        <v>200</v>
      </c>
      <c r="D1288" s="41" t="s">
        <v>77</v>
      </c>
    </row>
    <row r="1289" spans="1:4">
      <c r="A1289" s="41" t="s">
        <v>1564</v>
      </c>
      <c r="B1289" s="41" t="s">
        <v>1566</v>
      </c>
      <c r="C1289" s="42">
        <v>200</v>
      </c>
      <c r="D1289" s="41" t="s">
        <v>77</v>
      </c>
    </row>
    <row r="1290" spans="1:4">
      <c r="A1290" s="41" t="s">
        <v>1564</v>
      </c>
      <c r="B1290" s="41" t="s">
        <v>1567</v>
      </c>
      <c r="C1290" s="42">
        <v>200</v>
      </c>
      <c r="D1290" s="41" t="s">
        <v>77</v>
      </c>
    </row>
    <row r="1291" spans="1:4">
      <c r="A1291" s="41" t="s">
        <v>1564</v>
      </c>
      <c r="B1291" s="41" t="s">
        <v>141</v>
      </c>
      <c r="C1291" s="42">
        <v>200</v>
      </c>
      <c r="D1291" s="41" t="s">
        <v>77</v>
      </c>
    </row>
    <row r="1292" spans="1:4">
      <c r="A1292" s="41" t="s">
        <v>1564</v>
      </c>
      <c r="B1292" s="41" t="s">
        <v>226</v>
      </c>
      <c r="C1292" s="42">
        <v>200</v>
      </c>
      <c r="D1292" s="41" t="s">
        <v>77</v>
      </c>
    </row>
    <row r="1293" spans="1:4">
      <c r="A1293" s="41" t="s">
        <v>1564</v>
      </c>
      <c r="B1293" s="41" t="s">
        <v>459</v>
      </c>
      <c r="C1293" s="42">
        <v>200</v>
      </c>
      <c r="D1293" s="41" t="s">
        <v>77</v>
      </c>
    </row>
    <row r="1294" spans="1:4">
      <c r="A1294" s="41" t="s">
        <v>1564</v>
      </c>
      <c r="B1294" s="41" t="s">
        <v>518</v>
      </c>
      <c r="C1294" s="42">
        <v>500</v>
      </c>
      <c r="D1294" s="41" t="s">
        <v>77</v>
      </c>
    </row>
    <row r="1295" spans="1:4">
      <c r="A1295" s="41" t="s">
        <v>1564</v>
      </c>
      <c r="B1295" s="41" t="s">
        <v>1571</v>
      </c>
      <c r="C1295" s="42">
        <v>500</v>
      </c>
      <c r="D1295" s="41" t="s">
        <v>77</v>
      </c>
    </row>
    <row r="1296" spans="1:4">
      <c r="A1296" s="41" t="s">
        <v>1564</v>
      </c>
      <c r="B1296" s="41" t="s">
        <v>512</v>
      </c>
      <c r="C1296" s="42">
        <v>1000</v>
      </c>
      <c r="D1296" s="41" t="s">
        <v>77</v>
      </c>
    </row>
    <row r="1297" spans="1:4">
      <c r="A1297" s="41" t="s">
        <v>1564</v>
      </c>
      <c r="B1297" s="41" t="s">
        <v>227</v>
      </c>
      <c r="C1297" s="42">
        <v>1000</v>
      </c>
      <c r="D1297" s="41" t="s">
        <v>77</v>
      </c>
    </row>
    <row r="1298" spans="1:4">
      <c r="A1298" s="41" t="s">
        <v>1564</v>
      </c>
      <c r="B1298" s="41" t="s">
        <v>1385</v>
      </c>
      <c r="C1298" s="42">
        <v>1500</v>
      </c>
      <c r="D1298" s="41" t="s">
        <v>77</v>
      </c>
    </row>
    <row r="1299" spans="1:4">
      <c r="A1299" s="41" t="s">
        <v>1564</v>
      </c>
      <c r="B1299" s="41" t="s">
        <v>203</v>
      </c>
      <c r="C1299" s="42">
        <v>1500</v>
      </c>
      <c r="D1299" s="41" t="s">
        <v>77</v>
      </c>
    </row>
    <row r="1300" spans="1:4">
      <c r="A1300" s="41" t="s">
        <v>1564</v>
      </c>
      <c r="B1300" s="41" t="s">
        <v>126</v>
      </c>
      <c r="C1300" s="42">
        <v>2673</v>
      </c>
      <c r="D1300" s="41" t="s">
        <v>1569</v>
      </c>
    </row>
    <row r="1301" spans="1:4">
      <c r="A1301" s="41" t="s">
        <v>1564</v>
      </c>
      <c r="B1301" s="41" t="s">
        <v>125</v>
      </c>
      <c r="C1301" s="42">
        <v>3203.3</v>
      </c>
      <c r="D1301" s="41" t="s">
        <v>2241</v>
      </c>
    </row>
    <row r="1302" spans="1:4">
      <c r="A1302" s="41" t="s">
        <v>1564</v>
      </c>
      <c r="B1302" s="41" t="s">
        <v>125</v>
      </c>
      <c r="C1302" s="42">
        <v>3300.4</v>
      </c>
      <c r="D1302" s="41" t="s">
        <v>2242</v>
      </c>
    </row>
    <row r="1303" spans="1:4">
      <c r="A1303" s="41" t="s">
        <v>1564</v>
      </c>
      <c r="B1303" s="41" t="s">
        <v>270</v>
      </c>
      <c r="C1303" s="42">
        <v>4000</v>
      </c>
      <c r="D1303" s="41" t="s">
        <v>151</v>
      </c>
    </row>
    <row r="1304" spans="1:4">
      <c r="A1304" s="41" t="s">
        <v>1564</v>
      </c>
      <c r="B1304" s="41" t="s">
        <v>126</v>
      </c>
      <c r="C1304" s="42">
        <v>4228.2</v>
      </c>
      <c r="D1304" s="41" t="s">
        <v>1570</v>
      </c>
    </row>
    <row r="1305" spans="1:4" ht="22.5">
      <c r="A1305" s="41" t="s">
        <v>1564</v>
      </c>
      <c r="B1305" s="41" t="s">
        <v>339</v>
      </c>
      <c r="C1305" s="42">
        <v>5545.08</v>
      </c>
      <c r="D1305" s="41" t="s">
        <v>1603</v>
      </c>
    </row>
    <row r="1306" spans="1:4">
      <c r="A1306" s="41" t="s">
        <v>1564</v>
      </c>
      <c r="B1306" s="41" t="s">
        <v>125</v>
      </c>
      <c r="C1306" s="42">
        <v>7113.3</v>
      </c>
      <c r="D1306" s="41" t="s">
        <v>2243</v>
      </c>
    </row>
    <row r="1307" spans="1:4">
      <c r="A1307" s="41" t="s">
        <v>1564</v>
      </c>
      <c r="B1307" s="41" t="s">
        <v>126</v>
      </c>
      <c r="C1307" s="42">
        <v>15357.6</v>
      </c>
      <c r="D1307" s="41" t="s">
        <v>1568</v>
      </c>
    </row>
    <row r="1308" spans="1:4">
      <c r="A1308" s="41" t="s">
        <v>1572</v>
      </c>
      <c r="B1308" s="41" t="s">
        <v>1573</v>
      </c>
      <c r="C1308" s="42">
        <v>10</v>
      </c>
      <c r="D1308" s="41" t="s">
        <v>77</v>
      </c>
    </row>
    <row r="1309" spans="1:4">
      <c r="A1309" s="41" t="s">
        <v>1572</v>
      </c>
      <c r="B1309" s="41" t="s">
        <v>1581</v>
      </c>
      <c r="C1309" s="42">
        <v>16.63</v>
      </c>
      <c r="D1309" s="41" t="s">
        <v>77</v>
      </c>
    </row>
    <row r="1310" spans="1:4">
      <c r="A1310" s="41" t="s">
        <v>1572</v>
      </c>
      <c r="B1310" s="41" t="s">
        <v>389</v>
      </c>
      <c r="C1310" s="42">
        <v>50</v>
      </c>
      <c r="D1310" s="41" t="s">
        <v>77</v>
      </c>
    </row>
    <row r="1311" spans="1:4">
      <c r="A1311" s="41" t="s">
        <v>1572</v>
      </c>
      <c r="B1311" s="41" t="s">
        <v>382</v>
      </c>
      <c r="C1311" s="42">
        <v>100</v>
      </c>
      <c r="D1311" s="41" t="s">
        <v>77</v>
      </c>
    </row>
    <row r="1312" spans="1:4">
      <c r="A1312" s="41" t="s">
        <v>1572</v>
      </c>
      <c r="B1312" s="41" t="s">
        <v>582</v>
      </c>
      <c r="C1312" s="42">
        <v>100</v>
      </c>
      <c r="D1312" s="41" t="s">
        <v>77</v>
      </c>
    </row>
    <row r="1313" spans="1:4">
      <c r="A1313" s="41" t="s">
        <v>1572</v>
      </c>
      <c r="B1313" s="41" t="s">
        <v>389</v>
      </c>
      <c r="C1313" s="42">
        <v>100</v>
      </c>
      <c r="D1313" s="41" t="s">
        <v>77</v>
      </c>
    </row>
    <row r="1314" spans="1:4">
      <c r="A1314" s="41" t="s">
        <v>1572</v>
      </c>
      <c r="B1314" s="41" t="s">
        <v>1604</v>
      </c>
      <c r="C1314" s="42">
        <v>100</v>
      </c>
      <c r="D1314" s="41" t="s">
        <v>77</v>
      </c>
    </row>
    <row r="1315" spans="1:4">
      <c r="A1315" s="41" t="s">
        <v>1572</v>
      </c>
      <c r="B1315" s="41" t="s">
        <v>389</v>
      </c>
      <c r="C1315" s="42">
        <v>100</v>
      </c>
      <c r="D1315" s="41" t="s">
        <v>77</v>
      </c>
    </row>
    <row r="1316" spans="1:4">
      <c r="A1316" s="41" t="s">
        <v>1572</v>
      </c>
      <c r="B1316" s="41" t="s">
        <v>312</v>
      </c>
      <c r="C1316" s="42">
        <v>100</v>
      </c>
      <c r="D1316" s="41" t="s">
        <v>77</v>
      </c>
    </row>
    <row r="1317" spans="1:4">
      <c r="A1317" s="41" t="s">
        <v>1572</v>
      </c>
      <c r="B1317" s="41" t="s">
        <v>197</v>
      </c>
      <c r="C1317" s="42">
        <v>130</v>
      </c>
      <c r="D1317" s="41" t="s">
        <v>77</v>
      </c>
    </row>
    <row r="1318" spans="1:4">
      <c r="A1318" s="41" t="s">
        <v>1572</v>
      </c>
      <c r="B1318" s="41" t="s">
        <v>1526</v>
      </c>
      <c r="C1318" s="42">
        <v>150</v>
      </c>
      <c r="D1318" s="41" t="s">
        <v>77</v>
      </c>
    </row>
    <row r="1319" spans="1:4">
      <c r="A1319" s="41" t="s">
        <v>1572</v>
      </c>
      <c r="B1319" s="41" t="s">
        <v>131</v>
      </c>
      <c r="C1319" s="42">
        <v>158</v>
      </c>
      <c r="D1319" s="41" t="s">
        <v>77</v>
      </c>
    </row>
    <row r="1320" spans="1:4">
      <c r="A1320" s="41" t="s">
        <v>1572</v>
      </c>
      <c r="B1320" s="41" t="s">
        <v>1574</v>
      </c>
      <c r="C1320" s="42">
        <v>200</v>
      </c>
      <c r="D1320" s="41" t="s">
        <v>77</v>
      </c>
    </row>
    <row r="1321" spans="1:4">
      <c r="A1321" s="41" t="s">
        <v>1572</v>
      </c>
      <c r="B1321" s="41" t="s">
        <v>366</v>
      </c>
      <c r="C1321" s="42">
        <v>200</v>
      </c>
      <c r="D1321" s="41" t="s">
        <v>77</v>
      </c>
    </row>
    <row r="1322" spans="1:4">
      <c r="A1322" s="41" t="s">
        <v>1572</v>
      </c>
      <c r="B1322" s="41" t="s">
        <v>112</v>
      </c>
      <c r="C1322" s="42">
        <v>200</v>
      </c>
      <c r="D1322" s="41" t="s">
        <v>77</v>
      </c>
    </row>
    <row r="1323" spans="1:4">
      <c r="A1323" s="41" t="s">
        <v>1572</v>
      </c>
      <c r="B1323" s="41" t="s">
        <v>272</v>
      </c>
      <c r="C1323" s="42">
        <v>200</v>
      </c>
      <c r="D1323" s="41" t="s">
        <v>77</v>
      </c>
    </row>
    <row r="1324" spans="1:4">
      <c r="A1324" s="41" t="s">
        <v>1572</v>
      </c>
      <c r="B1324" s="41" t="s">
        <v>526</v>
      </c>
      <c r="C1324" s="42">
        <v>200</v>
      </c>
      <c r="D1324" s="41" t="s">
        <v>77</v>
      </c>
    </row>
    <row r="1325" spans="1:4">
      <c r="A1325" s="41" t="s">
        <v>1572</v>
      </c>
      <c r="B1325" s="41" t="s">
        <v>326</v>
      </c>
      <c r="C1325" s="42">
        <v>300</v>
      </c>
      <c r="D1325" s="41" t="s">
        <v>77</v>
      </c>
    </row>
    <row r="1326" spans="1:4">
      <c r="A1326" s="41" t="s">
        <v>1572</v>
      </c>
      <c r="B1326" s="41" t="s">
        <v>1577</v>
      </c>
      <c r="C1326" s="42">
        <v>300</v>
      </c>
      <c r="D1326" s="41" t="s">
        <v>77</v>
      </c>
    </row>
    <row r="1327" spans="1:4">
      <c r="A1327" s="41" t="s">
        <v>1572</v>
      </c>
      <c r="B1327" s="41" t="s">
        <v>264</v>
      </c>
      <c r="C1327" s="42">
        <v>300</v>
      </c>
      <c r="D1327" s="41" t="s">
        <v>77</v>
      </c>
    </row>
    <row r="1328" spans="1:4">
      <c r="A1328" s="41" t="s">
        <v>1572</v>
      </c>
      <c r="B1328" s="41" t="s">
        <v>1575</v>
      </c>
      <c r="C1328" s="42">
        <v>500</v>
      </c>
      <c r="D1328" s="41" t="s">
        <v>77</v>
      </c>
    </row>
    <row r="1329" spans="1:4">
      <c r="A1329" s="41" t="s">
        <v>1572</v>
      </c>
      <c r="B1329" s="41" t="s">
        <v>1580</v>
      </c>
      <c r="C1329" s="42">
        <v>500</v>
      </c>
      <c r="D1329" s="41" t="s">
        <v>77</v>
      </c>
    </row>
    <row r="1330" spans="1:4">
      <c r="A1330" s="41" t="s">
        <v>1572</v>
      </c>
      <c r="B1330" s="41" t="s">
        <v>329</v>
      </c>
      <c r="C1330" s="42">
        <v>500</v>
      </c>
      <c r="D1330" s="41" t="s">
        <v>77</v>
      </c>
    </row>
    <row r="1331" spans="1:4">
      <c r="A1331" s="41" t="s">
        <v>1572</v>
      </c>
      <c r="B1331" s="41" t="s">
        <v>290</v>
      </c>
      <c r="C1331" s="42">
        <v>500</v>
      </c>
      <c r="D1331" s="41" t="s">
        <v>77</v>
      </c>
    </row>
    <row r="1332" spans="1:4">
      <c r="A1332" s="41" t="s">
        <v>1572</v>
      </c>
      <c r="B1332" s="41" t="s">
        <v>126</v>
      </c>
      <c r="C1332" s="42">
        <v>3013.2</v>
      </c>
      <c r="D1332" s="41" t="s">
        <v>1579</v>
      </c>
    </row>
    <row r="1333" spans="1:4">
      <c r="A1333" s="41" t="s">
        <v>1572</v>
      </c>
      <c r="B1333" s="41" t="s">
        <v>1576</v>
      </c>
      <c r="C1333" s="42">
        <v>7050</v>
      </c>
      <c r="D1333" s="41" t="s">
        <v>77</v>
      </c>
    </row>
    <row r="1334" spans="1:4">
      <c r="A1334" s="41" t="s">
        <v>1572</v>
      </c>
      <c r="B1334" s="41" t="s">
        <v>125</v>
      </c>
      <c r="C1334" s="42">
        <v>11456.8</v>
      </c>
      <c r="D1334" s="41" t="s">
        <v>2244</v>
      </c>
    </row>
    <row r="1335" spans="1:4" ht="22.5">
      <c r="A1335" s="41" t="s">
        <v>1572</v>
      </c>
      <c r="B1335" s="41" t="s">
        <v>1536</v>
      </c>
      <c r="C1335" s="42">
        <v>12774.19</v>
      </c>
      <c r="D1335" s="41" t="s">
        <v>1578</v>
      </c>
    </row>
    <row r="1336" spans="1:4">
      <c r="A1336" s="41" t="s">
        <v>1582</v>
      </c>
      <c r="B1336" s="41" t="s">
        <v>389</v>
      </c>
      <c r="C1336" s="42">
        <v>50</v>
      </c>
      <c r="D1336" s="41" t="s">
        <v>77</v>
      </c>
    </row>
    <row r="1337" spans="1:4">
      <c r="A1337" s="41" t="s">
        <v>1582</v>
      </c>
      <c r="B1337" s="41" t="s">
        <v>389</v>
      </c>
      <c r="C1337" s="42">
        <v>50</v>
      </c>
      <c r="D1337" s="41" t="s">
        <v>77</v>
      </c>
    </row>
    <row r="1338" spans="1:4">
      <c r="A1338" s="41" t="s">
        <v>1582</v>
      </c>
      <c r="B1338" s="41" t="s">
        <v>389</v>
      </c>
      <c r="C1338" s="42">
        <v>50</v>
      </c>
      <c r="D1338" s="41" t="s">
        <v>77</v>
      </c>
    </row>
    <row r="1339" spans="1:4">
      <c r="A1339" s="41" t="s">
        <v>1582</v>
      </c>
      <c r="B1339" s="41" t="s">
        <v>389</v>
      </c>
      <c r="C1339" s="42">
        <v>50</v>
      </c>
      <c r="D1339" s="41" t="s">
        <v>77</v>
      </c>
    </row>
    <row r="1340" spans="1:4">
      <c r="A1340" s="41" t="s">
        <v>1582</v>
      </c>
      <c r="B1340" s="41" t="s">
        <v>1590</v>
      </c>
      <c r="C1340" s="42">
        <v>94.45</v>
      </c>
      <c r="D1340" s="41" t="s">
        <v>77</v>
      </c>
    </row>
    <row r="1341" spans="1:4">
      <c r="A1341" s="41" t="s">
        <v>1582</v>
      </c>
      <c r="B1341" s="41" t="s">
        <v>658</v>
      </c>
      <c r="C1341" s="42">
        <v>100</v>
      </c>
      <c r="D1341" s="41" t="s">
        <v>77</v>
      </c>
    </row>
    <row r="1342" spans="1:4">
      <c r="A1342" s="41" t="s">
        <v>1582</v>
      </c>
      <c r="B1342" s="41" t="s">
        <v>129</v>
      </c>
      <c r="C1342" s="42">
        <v>150</v>
      </c>
      <c r="D1342" s="41" t="s">
        <v>77</v>
      </c>
    </row>
    <row r="1343" spans="1:4">
      <c r="A1343" s="41" t="s">
        <v>1582</v>
      </c>
      <c r="B1343" s="41" t="s">
        <v>1591</v>
      </c>
      <c r="C1343" s="42">
        <v>200</v>
      </c>
      <c r="D1343" s="41" t="s">
        <v>77</v>
      </c>
    </row>
    <row r="1344" spans="1:4">
      <c r="A1344" s="41" t="s">
        <v>1582</v>
      </c>
      <c r="B1344" s="41" t="s">
        <v>389</v>
      </c>
      <c r="C1344" s="42">
        <v>250</v>
      </c>
      <c r="D1344" s="41" t="s">
        <v>77</v>
      </c>
    </row>
    <row r="1345" spans="1:4">
      <c r="A1345" s="41" t="s">
        <v>1582</v>
      </c>
      <c r="B1345" s="41" t="s">
        <v>563</v>
      </c>
      <c r="C1345" s="42">
        <v>300</v>
      </c>
      <c r="D1345" s="41" t="s">
        <v>77</v>
      </c>
    </row>
    <row r="1346" spans="1:4">
      <c r="A1346" s="41" t="s">
        <v>1582</v>
      </c>
      <c r="B1346" s="41" t="s">
        <v>313</v>
      </c>
      <c r="C1346" s="42">
        <v>300</v>
      </c>
      <c r="D1346" s="41" t="s">
        <v>77</v>
      </c>
    </row>
    <row r="1347" spans="1:4">
      <c r="A1347" s="41" t="s">
        <v>1582</v>
      </c>
      <c r="B1347" s="41" t="s">
        <v>1589</v>
      </c>
      <c r="C1347" s="42">
        <v>400</v>
      </c>
      <c r="D1347" s="41" t="s">
        <v>77</v>
      </c>
    </row>
    <row r="1348" spans="1:4">
      <c r="A1348" s="41" t="s">
        <v>1582</v>
      </c>
      <c r="B1348" s="41" t="s">
        <v>1070</v>
      </c>
      <c r="C1348" s="42">
        <v>476</v>
      </c>
      <c r="D1348" s="41" t="s">
        <v>77</v>
      </c>
    </row>
    <row r="1349" spans="1:4">
      <c r="A1349" s="41" t="s">
        <v>1582</v>
      </c>
      <c r="B1349" s="41" t="s">
        <v>821</v>
      </c>
      <c r="C1349" s="42">
        <v>500</v>
      </c>
      <c r="D1349" s="41" t="s">
        <v>77</v>
      </c>
    </row>
    <row r="1350" spans="1:4">
      <c r="A1350" s="41" t="s">
        <v>1582</v>
      </c>
      <c r="B1350" s="41" t="s">
        <v>438</v>
      </c>
      <c r="C1350" s="42">
        <v>500</v>
      </c>
      <c r="D1350" s="41" t="s">
        <v>77</v>
      </c>
    </row>
    <row r="1351" spans="1:4">
      <c r="A1351" s="41" t="s">
        <v>1582</v>
      </c>
      <c r="B1351" s="41" t="s">
        <v>378</v>
      </c>
      <c r="C1351" s="42">
        <v>500</v>
      </c>
      <c r="D1351" s="41" t="s">
        <v>77</v>
      </c>
    </row>
    <row r="1352" spans="1:4">
      <c r="A1352" s="41" t="s">
        <v>1582</v>
      </c>
      <c r="B1352" s="41" t="s">
        <v>551</v>
      </c>
      <c r="C1352" s="42">
        <v>500</v>
      </c>
      <c r="D1352" s="41" t="s">
        <v>77</v>
      </c>
    </row>
    <row r="1353" spans="1:4">
      <c r="A1353" s="41" t="s">
        <v>1582</v>
      </c>
      <c r="B1353" s="41" t="s">
        <v>293</v>
      </c>
      <c r="C1353" s="42">
        <v>500</v>
      </c>
      <c r="D1353" s="41" t="s">
        <v>77</v>
      </c>
    </row>
    <row r="1354" spans="1:4">
      <c r="A1354" s="41" t="s">
        <v>1582</v>
      </c>
      <c r="B1354" s="41" t="s">
        <v>433</v>
      </c>
      <c r="C1354" s="42">
        <v>500</v>
      </c>
      <c r="D1354" s="41" t="s">
        <v>77</v>
      </c>
    </row>
    <row r="1355" spans="1:4">
      <c r="A1355" s="41" t="s">
        <v>1582</v>
      </c>
      <c r="B1355" s="41" t="s">
        <v>314</v>
      </c>
      <c r="C1355" s="42">
        <v>700</v>
      </c>
      <c r="D1355" s="41" t="s">
        <v>77</v>
      </c>
    </row>
    <row r="1356" spans="1:4">
      <c r="A1356" s="41" t="s">
        <v>1582</v>
      </c>
      <c r="B1356" s="41" t="s">
        <v>1583</v>
      </c>
      <c r="C1356" s="42">
        <v>1000</v>
      </c>
      <c r="D1356" s="41" t="s">
        <v>77</v>
      </c>
    </row>
    <row r="1357" spans="1:4">
      <c r="A1357" s="41" t="s">
        <v>1582</v>
      </c>
      <c r="B1357" s="41" t="s">
        <v>566</v>
      </c>
      <c r="C1357" s="42">
        <v>1000</v>
      </c>
      <c r="D1357" s="41" t="s">
        <v>77</v>
      </c>
    </row>
    <row r="1358" spans="1:4">
      <c r="A1358" s="41" t="s">
        <v>1582</v>
      </c>
      <c r="B1358" s="41" t="s">
        <v>523</v>
      </c>
      <c r="C1358" s="42">
        <v>1000</v>
      </c>
      <c r="D1358" s="41" t="s">
        <v>77</v>
      </c>
    </row>
    <row r="1359" spans="1:4">
      <c r="A1359" s="41" t="s">
        <v>1582</v>
      </c>
      <c r="B1359" s="41" t="s">
        <v>218</v>
      </c>
      <c r="C1359" s="42">
        <v>1000</v>
      </c>
      <c r="D1359" s="41" t="s">
        <v>77</v>
      </c>
    </row>
    <row r="1360" spans="1:4">
      <c r="A1360" s="41" t="s">
        <v>1582</v>
      </c>
      <c r="B1360" s="41" t="s">
        <v>1103</v>
      </c>
      <c r="C1360" s="42">
        <v>1000</v>
      </c>
      <c r="D1360" s="41" t="s">
        <v>77</v>
      </c>
    </row>
    <row r="1361" spans="1:4">
      <c r="A1361" s="41" t="s">
        <v>1582</v>
      </c>
      <c r="B1361" s="41" t="s">
        <v>1592</v>
      </c>
      <c r="C1361" s="42">
        <v>1200</v>
      </c>
      <c r="D1361" s="41" t="s">
        <v>77</v>
      </c>
    </row>
    <row r="1362" spans="1:4">
      <c r="A1362" s="41" t="s">
        <v>1582</v>
      </c>
      <c r="B1362" s="41" t="s">
        <v>1413</v>
      </c>
      <c r="C1362" s="42">
        <v>1600</v>
      </c>
      <c r="D1362" s="41" t="s">
        <v>77</v>
      </c>
    </row>
    <row r="1363" spans="1:4">
      <c r="A1363" s="41" t="s">
        <v>1582</v>
      </c>
      <c r="B1363" s="41" t="s">
        <v>1585</v>
      </c>
      <c r="C1363" s="42">
        <v>2000</v>
      </c>
      <c r="D1363" s="41" t="s">
        <v>1586</v>
      </c>
    </row>
    <row r="1364" spans="1:4">
      <c r="A1364" s="41" t="s">
        <v>1582</v>
      </c>
      <c r="B1364" s="41" t="s">
        <v>520</v>
      </c>
      <c r="C1364" s="42">
        <v>2500</v>
      </c>
      <c r="D1364" s="41" t="s">
        <v>77</v>
      </c>
    </row>
    <row r="1365" spans="1:4">
      <c r="A1365" s="41" t="s">
        <v>1582</v>
      </c>
      <c r="B1365" s="41" t="s">
        <v>1584</v>
      </c>
      <c r="C1365" s="42">
        <v>4000</v>
      </c>
      <c r="D1365" s="41" t="s">
        <v>77</v>
      </c>
    </row>
    <row r="1366" spans="1:4">
      <c r="A1366" s="41" t="s">
        <v>1582</v>
      </c>
      <c r="B1366" s="41" t="s">
        <v>126</v>
      </c>
      <c r="C1366" s="42">
        <v>5559.84</v>
      </c>
      <c r="D1366" s="41" t="s">
        <v>1587</v>
      </c>
    </row>
    <row r="1367" spans="1:4">
      <c r="A1367" s="41" t="s">
        <v>1582</v>
      </c>
      <c r="B1367" s="41" t="s">
        <v>125</v>
      </c>
      <c r="C1367" s="42">
        <v>9311.6</v>
      </c>
      <c r="D1367" s="41" t="s">
        <v>2245</v>
      </c>
    </row>
    <row r="1368" spans="1:4">
      <c r="A1368" s="41" t="s">
        <v>1582</v>
      </c>
      <c r="B1368" s="41" t="s">
        <v>856</v>
      </c>
      <c r="C1368" s="42">
        <v>50000</v>
      </c>
      <c r="D1368" s="41" t="s">
        <v>1588</v>
      </c>
    </row>
  </sheetData>
  <sortState xmlns:xlrd2="http://schemas.microsoft.com/office/spreadsheetml/2017/richdata2" ref="A6:D1368">
    <sortCondition ref="A6:A1368"/>
    <sortCondition ref="C6:C1368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85"/>
  <sheetViews>
    <sheetView workbookViewId="0">
      <selection activeCell="G7" sqref="G7"/>
    </sheetView>
  </sheetViews>
  <sheetFormatPr defaultColWidth="8.6640625" defaultRowHeight="11.25"/>
  <cols>
    <col min="1" max="1" width="11.1640625" style="7" customWidth="1"/>
    <col min="2" max="2" width="25.6640625" style="8" customWidth="1"/>
    <col min="3" max="3" width="21.1640625" customWidth="1"/>
    <col min="4" max="4" width="13.5" style="17" customWidth="1"/>
    <col min="5" max="5" width="17.5" style="17" customWidth="1"/>
    <col min="6" max="6" width="27.6640625" customWidth="1"/>
    <col min="7" max="7" width="46.83203125" style="32" customWidth="1"/>
  </cols>
  <sheetData>
    <row r="1" spans="1:7" ht="15.75">
      <c r="A1" s="66" t="s">
        <v>2196</v>
      </c>
      <c r="B1" s="66"/>
      <c r="C1" s="66"/>
      <c r="D1" s="66"/>
      <c r="E1" s="66"/>
      <c r="F1" s="66"/>
      <c r="G1" s="66"/>
    </row>
    <row r="2" spans="1:7" ht="12.75">
      <c r="A2" s="65" t="s">
        <v>4</v>
      </c>
      <c r="B2" s="65"/>
      <c r="C2" s="65"/>
      <c r="D2" s="65"/>
      <c r="E2" s="65"/>
      <c r="F2" s="65"/>
    </row>
    <row r="3" spans="1:7" ht="12.75">
      <c r="A3" s="67" t="s">
        <v>1</v>
      </c>
      <c r="B3" s="67"/>
      <c r="C3" s="67"/>
      <c r="D3" s="67"/>
      <c r="E3" s="67"/>
      <c r="F3" s="34">
        <f>SUM(E6:E985)</f>
        <v>914765.10799999582</v>
      </c>
      <c r="G3" s="31"/>
    </row>
    <row r="5" spans="1:7" ht="31.5">
      <c r="A5" s="2" t="s">
        <v>3</v>
      </c>
      <c r="B5" s="12" t="s">
        <v>12</v>
      </c>
      <c r="C5" s="2" t="s">
        <v>5</v>
      </c>
      <c r="D5" s="29" t="s">
        <v>2</v>
      </c>
      <c r="E5" s="30" t="s">
        <v>10</v>
      </c>
      <c r="F5" s="2" t="s">
        <v>0</v>
      </c>
      <c r="G5" s="33" t="s">
        <v>342</v>
      </c>
    </row>
    <row r="6" spans="1:7">
      <c r="A6" s="56">
        <v>44075</v>
      </c>
      <c r="B6" s="46" t="s">
        <v>1605</v>
      </c>
      <c r="C6" s="46" t="s">
        <v>7</v>
      </c>
      <c r="D6" s="46">
        <v>200</v>
      </c>
      <c r="E6" s="47">
        <f>D6*0.972</f>
        <v>194.4</v>
      </c>
      <c r="F6" s="46" t="s">
        <v>6</v>
      </c>
      <c r="G6" s="51"/>
    </row>
    <row r="7" spans="1:7">
      <c r="A7" s="57">
        <v>44075</v>
      </c>
      <c r="B7" s="48" t="s">
        <v>37</v>
      </c>
      <c r="C7" s="48" t="s">
        <v>483</v>
      </c>
      <c r="D7" s="48">
        <v>4200</v>
      </c>
      <c r="E7" s="47">
        <f>D7*0.971</f>
        <v>4078.2</v>
      </c>
      <c r="F7" s="48" t="s">
        <v>499</v>
      </c>
      <c r="G7" s="51" t="s">
        <v>1606</v>
      </c>
    </row>
    <row r="8" spans="1:7">
      <c r="A8" s="57">
        <v>44075</v>
      </c>
      <c r="B8" s="48" t="s">
        <v>60</v>
      </c>
      <c r="C8" s="48" t="s">
        <v>483</v>
      </c>
      <c r="D8" s="48">
        <v>200</v>
      </c>
      <c r="E8" s="47">
        <f>D8*0.971</f>
        <v>194.2</v>
      </c>
      <c r="F8" s="48" t="s">
        <v>499</v>
      </c>
      <c r="G8" s="51" t="s">
        <v>2210</v>
      </c>
    </row>
    <row r="9" spans="1:7">
      <c r="A9" s="57">
        <v>44075</v>
      </c>
      <c r="B9" s="48" t="s">
        <v>33</v>
      </c>
      <c r="C9" s="48" t="s">
        <v>483</v>
      </c>
      <c r="D9" s="48">
        <v>1000</v>
      </c>
      <c r="E9" s="47">
        <f>D9*0.971</f>
        <v>971</v>
      </c>
      <c r="F9" s="48" t="s">
        <v>499</v>
      </c>
      <c r="G9" s="51" t="s">
        <v>1607</v>
      </c>
    </row>
    <row r="10" spans="1:7">
      <c r="A10" s="56">
        <v>44075</v>
      </c>
      <c r="B10" s="46" t="s">
        <v>38</v>
      </c>
      <c r="C10" s="46" t="s">
        <v>70</v>
      </c>
      <c r="D10" s="46">
        <v>300</v>
      </c>
      <c r="E10" s="47">
        <f>D10*0.972</f>
        <v>291.59999999999997</v>
      </c>
      <c r="F10" s="46" t="s">
        <v>6</v>
      </c>
      <c r="G10" s="52"/>
    </row>
    <row r="11" spans="1:7">
      <c r="A11" s="57">
        <v>44075</v>
      </c>
      <c r="B11" s="48" t="s">
        <v>48</v>
      </c>
      <c r="C11" s="48" t="s">
        <v>483</v>
      </c>
      <c r="D11" s="48">
        <v>500</v>
      </c>
      <c r="E11" s="47">
        <f>D11*0.971</f>
        <v>485.5</v>
      </c>
      <c r="F11" s="48" t="s">
        <v>499</v>
      </c>
      <c r="G11" s="51" t="s">
        <v>1608</v>
      </c>
    </row>
    <row r="12" spans="1:7">
      <c r="A12" s="57">
        <v>44075</v>
      </c>
      <c r="B12" s="48" t="s">
        <v>1609</v>
      </c>
      <c r="C12" s="48" t="s">
        <v>7</v>
      </c>
      <c r="D12" s="48">
        <v>300</v>
      </c>
      <c r="E12" s="47">
        <f>D12*0.972</f>
        <v>291.59999999999997</v>
      </c>
      <c r="F12" s="48" t="s">
        <v>499</v>
      </c>
      <c r="G12" s="51" t="s">
        <v>1610</v>
      </c>
    </row>
    <row r="13" spans="1:7">
      <c r="A13" s="56">
        <v>44075</v>
      </c>
      <c r="B13" s="46" t="s">
        <v>29</v>
      </c>
      <c r="C13" s="46" t="s">
        <v>483</v>
      </c>
      <c r="D13" s="46">
        <v>1000</v>
      </c>
      <c r="E13" s="47">
        <f t="shared" ref="E13:E19" si="0">D13*0.971</f>
        <v>971</v>
      </c>
      <c r="F13" s="46" t="s">
        <v>6</v>
      </c>
      <c r="G13" s="52"/>
    </row>
    <row r="14" spans="1:7">
      <c r="A14" s="56">
        <v>44075</v>
      </c>
      <c r="B14" s="46" t="s">
        <v>398</v>
      </c>
      <c r="C14" s="46" t="s">
        <v>483</v>
      </c>
      <c r="D14" s="46">
        <v>200</v>
      </c>
      <c r="E14" s="47">
        <f t="shared" si="0"/>
        <v>194.2</v>
      </c>
      <c r="F14" s="46" t="s">
        <v>402</v>
      </c>
      <c r="G14" s="52" t="s">
        <v>402</v>
      </c>
    </row>
    <row r="15" spans="1:7">
      <c r="A15" s="56">
        <v>44075</v>
      </c>
      <c r="B15" s="46" t="s">
        <v>25</v>
      </c>
      <c r="C15" s="46" t="s">
        <v>483</v>
      </c>
      <c r="D15" s="46">
        <v>1000</v>
      </c>
      <c r="E15" s="47">
        <f t="shared" si="0"/>
        <v>971</v>
      </c>
      <c r="F15" s="46" t="s">
        <v>6</v>
      </c>
      <c r="G15" s="52"/>
    </row>
    <row r="16" spans="1:7">
      <c r="A16" s="57">
        <v>44075</v>
      </c>
      <c r="B16" s="48" t="s">
        <v>37</v>
      </c>
      <c r="C16" s="48" t="s">
        <v>483</v>
      </c>
      <c r="D16" s="48">
        <v>2500</v>
      </c>
      <c r="E16" s="47">
        <f t="shared" si="0"/>
        <v>2427.5</v>
      </c>
      <c r="F16" s="48" t="s">
        <v>499</v>
      </c>
      <c r="G16" s="51" t="s">
        <v>1611</v>
      </c>
    </row>
    <row r="17" spans="1:7">
      <c r="A17" s="57">
        <v>44075</v>
      </c>
      <c r="B17" s="48" t="s">
        <v>21</v>
      </c>
      <c r="C17" s="48" t="s">
        <v>483</v>
      </c>
      <c r="D17" s="48">
        <v>200</v>
      </c>
      <c r="E17" s="47">
        <f t="shared" si="0"/>
        <v>194.2</v>
      </c>
      <c r="F17" s="48" t="s">
        <v>499</v>
      </c>
      <c r="G17" s="51" t="s">
        <v>1612</v>
      </c>
    </row>
    <row r="18" spans="1:7">
      <c r="A18" s="57">
        <v>44075</v>
      </c>
      <c r="B18" s="48" t="s">
        <v>21</v>
      </c>
      <c r="C18" s="48" t="s">
        <v>483</v>
      </c>
      <c r="D18" s="48">
        <v>200</v>
      </c>
      <c r="E18" s="47">
        <f t="shared" si="0"/>
        <v>194.2</v>
      </c>
      <c r="F18" s="48" t="s">
        <v>499</v>
      </c>
      <c r="G18" s="51" t="s">
        <v>1613</v>
      </c>
    </row>
    <row r="19" spans="1:7">
      <c r="A19" s="57">
        <v>44075</v>
      </c>
      <c r="B19" s="48" t="s">
        <v>1614</v>
      </c>
      <c r="C19" s="48" t="s">
        <v>483</v>
      </c>
      <c r="D19" s="48">
        <v>1500</v>
      </c>
      <c r="E19" s="47">
        <f t="shared" si="0"/>
        <v>1456.5</v>
      </c>
      <c r="F19" s="48" t="s">
        <v>499</v>
      </c>
      <c r="G19" s="51" t="s">
        <v>1615</v>
      </c>
    </row>
    <row r="20" spans="1:7">
      <c r="A20" s="56">
        <v>44075</v>
      </c>
      <c r="B20" s="46" t="s">
        <v>14</v>
      </c>
      <c r="C20" s="46" t="s">
        <v>7</v>
      </c>
      <c r="D20" s="46">
        <v>500</v>
      </c>
      <c r="E20" s="47">
        <f>D20*0.972</f>
        <v>486</v>
      </c>
      <c r="F20" s="46" t="s">
        <v>6</v>
      </c>
      <c r="G20" s="52"/>
    </row>
    <row r="21" spans="1:7">
      <c r="A21" s="57">
        <v>44075</v>
      </c>
      <c r="B21" s="48" t="s">
        <v>21</v>
      </c>
      <c r="C21" s="48" t="s">
        <v>483</v>
      </c>
      <c r="D21" s="48">
        <v>6400</v>
      </c>
      <c r="E21" s="47">
        <f>D21*0.971</f>
        <v>6214.4</v>
      </c>
      <c r="F21" s="48" t="s">
        <v>499</v>
      </c>
      <c r="G21" s="51" t="s">
        <v>1616</v>
      </c>
    </row>
    <row r="22" spans="1:7">
      <c r="A22" s="57">
        <v>44075</v>
      </c>
      <c r="B22" s="48" t="s">
        <v>1617</v>
      </c>
      <c r="C22" s="48" t="s">
        <v>483</v>
      </c>
      <c r="D22" s="48">
        <v>500</v>
      </c>
      <c r="E22" s="47">
        <f>D22*0.971</f>
        <v>485.5</v>
      </c>
      <c r="F22" s="48" t="s">
        <v>499</v>
      </c>
      <c r="G22" s="51" t="s">
        <v>1618</v>
      </c>
    </row>
    <row r="23" spans="1:7">
      <c r="A23" s="57">
        <v>44075</v>
      </c>
      <c r="B23" s="48" t="s">
        <v>53</v>
      </c>
      <c r="C23" s="48" t="s">
        <v>483</v>
      </c>
      <c r="D23" s="48">
        <v>500</v>
      </c>
      <c r="E23" s="47">
        <f>D23*0.971</f>
        <v>485.5</v>
      </c>
      <c r="F23" s="48" t="s">
        <v>499</v>
      </c>
      <c r="G23" s="51"/>
    </row>
    <row r="24" spans="1:7">
      <c r="A24" s="57">
        <v>44075</v>
      </c>
      <c r="B24" s="48" t="s">
        <v>1619</v>
      </c>
      <c r="C24" s="48" t="s">
        <v>7</v>
      </c>
      <c r="D24" s="48">
        <v>200</v>
      </c>
      <c r="E24" s="47">
        <f>D24*0.972</f>
        <v>194.4</v>
      </c>
      <c r="F24" s="48" t="s">
        <v>499</v>
      </c>
      <c r="G24" s="51" t="s">
        <v>508</v>
      </c>
    </row>
    <row r="25" spans="1:7">
      <c r="A25" s="57">
        <v>44075</v>
      </c>
      <c r="B25" s="48" t="s">
        <v>35</v>
      </c>
      <c r="C25" s="48" t="s">
        <v>7</v>
      </c>
      <c r="D25" s="48">
        <v>4000</v>
      </c>
      <c r="E25" s="47">
        <f>D25*0.972</f>
        <v>3888</v>
      </c>
      <c r="F25" s="48" t="s">
        <v>499</v>
      </c>
      <c r="G25" s="51"/>
    </row>
    <row r="26" spans="1:7">
      <c r="A26" s="57">
        <v>44075</v>
      </c>
      <c r="B26" s="48" t="s">
        <v>2211</v>
      </c>
      <c r="C26" s="48" t="s">
        <v>483</v>
      </c>
      <c r="D26" s="48">
        <v>2200</v>
      </c>
      <c r="E26" s="47">
        <f>D26*0.971</f>
        <v>2136.1999999999998</v>
      </c>
      <c r="F26" s="48" t="s">
        <v>499</v>
      </c>
      <c r="G26" s="51" t="s">
        <v>1620</v>
      </c>
    </row>
    <row r="27" spans="1:7">
      <c r="A27" s="56">
        <v>44075</v>
      </c>
      <c r="B27" s="46" t="s">
        <v>19</v>
      </c>
      <c r="C27" s="46" t="s">
        <v>483</v>
      </c>
      <c r="D27" s="46">
        <v>1000</v>
      </c>
      <c r="E27" s="47">
        <f>D27*0.971</f>
        <v>971</v>
      </c>
      <c r="F27" s="46" t="s">
        <v>6</v>
      </c>
      <c r="G27" s="52"/>
    </row>
    <row r="28" spans="1:7">
      <c r="A28" s="56">
        <v>44075</v>
      </c>
      <c r="B28" s="46" t="s">
        <v>2212</v>
      </c>
      <c r="C28" s="46" t="s">
        <v>483</v>
      </c>
      <c r="D28" s="46">
        <v>200</v>
      </c>
      <c r="E28" s="47">
        <f>D28*0.971</f>
        <v>194.2</v>
      </c>
      <c r="F28" s="46" t="s">
        <v>34</v>
      </c>
      <c r="G28" s="52"/>
    </row>
    <row r="29" spans="1:7">
      <c r="A29" s="57">
        <v>44075</v>
      </c>
      <c r="B29" s="48" t="s">
        <v>1621</v>
      </c>
      <c r="C29" s="48" t="s">
        <v>7</v>
      </c>
      <c r="D29" s="48">
        <v>1650</v>
      </c>
      <c r="E29" s="47">
        <f>D29*0.972</f>
        <v>1603.8</v>
      </c>
      <c r="F29" s="48" t="s">
        <v>499</v>
      </c>
      <c r="G29" s="51" t="s">
        <v>1622</v>
      </c>
    </row>
    <row r="30" spans="1:7">
      <c r="A30" s="57">
        <v>44075</v>
      </c>
      <c r="B30" s="48" t="s">
        <v>39</v>
      </c>
      <c r="C30" s="48" t="s">
        <v>483</v>
      </c>
      <c r="D30" s="48">
        <v>5932</v>
      </c>
      <c r="E30" s="47">
        <f>D30*0.971</f>
        <v>5759.9719999999998</v>
      </c>
      <c r="F30" s="48" t="s">
        <v>499</v>
      </c>
      <c r="G30" s="51" t="s">
        <v>1623</v>
      </c>
    </row>
    <row r="31" spans="1:7">
      <c r="A31" s="57">
        <v>44075</v>
      </c>
      <c r="B31" s="48" t="s">
        <v>20</v>
      </c>
      <c r="C31" s="48" t="s">
        <v>7</v>
      </c>
      <c r="D31" s="48">
        <v>4650</v>
      </c>
      <c r="E31" s="47">
        <f>D31*0.972</f>
        <v>4519.8</v>
      </c>
      <c r="F31" s="48" t="s">
        <v>499</v>
      </c>
      <c r="G31" s="51" t="s">
        <v>1624</v>
      </c>
    </row>
    <row r="32" spans="1:7">
      <c r="A32" s="57">
        <v>44075</v>
      </c>
      <c r="B32" s="48" t="s">
        <v>43</v>
      </c>
      <c r="C32" s="48" t="s">
        <v>7</v>
      </c>
      <c r="D32" s="48">
        <v>200</v>
      </c>
      <c r="E32" s="47">
        <f>D32*0.972</f>
        <v>194.4</v>
      </c>
      <c r="F32" s="48" t="s">
        <v>499</v>
      </c>
      <c r="G32" s="51" t="s">
        <v>1625</v>
      </c>
    </row>
    <row r="33" spans="1:7">
      <c r="A33" s="56">
        <v>44075</v>
      </c>
      <c r="B33" s="46" t="s">
        <v>488</v>
      </c>
      <c r="C33" s="46" t="s">
        <v>483</v>
      </c>
      <c r="D33" s="46">
        <v>200</v>
      </c>
      <c r="E33" s="47">
        <f>D33*0.971</f>
        <v>194.2</v>
      </c>
      <c r="F33" s="46" t="s">
        <v>338</v>
      </c>
      <c r="G33" s="52"/>
    </row>
    <row r="34" spans="1:7">
      <c r="A34" s="57">
        <v>44075</v>
      </c>
      <c r="B34" s="48" t="s">
        <v>29</v>
      </c>
      <c r="C34" s="48" t="s">
        <v>7</v>
      </c>
      <c r="D34" s="48">
        <v>2205</v>
      </c>
      <c r="E34" s="47">
        <f>D34*0.972</f>
        <v>2143.2599999999998</v>
      </c>
      <c r="F34" s="48" t="s">
        <v>499</v>
      </c>
      <c r="G34" s="51" t="s">
        <v>1626</v>
      </c>
    </row>
    <row r="35" spans="1:7">
      <c r="A35" s="57">
        <v>44075</v>
      </c>
      <c r="B35" s="48" t="s">
        <v>1627</v>
      </c>
      <c r="C35" s="48" t="s">
        <v>483</v>
      </c>
      <c r="D35" s="48">
        <v>11000</v>
      </c>
      <c r="E35" s="47">
        <f>D35*0.971</f>
        <v>10681</v>
      </c>
      <c r="F35" s="48" t="s">
        <v>499</v>
      </c>
      <c r="G35" s="51" t="s">
        <v>1628</v>
      </c>
    </row>
    <row r="36" spans="1:7">
      <c r="A36" s="56">
        <v>44075</v>
      </c>
      <c r="B36" s="46" t="s">
        <v>395</v>
      </c>
      <c r="C36" s="46" t="s">
        <v>483</v>
      </c>
      <c r="D36" s="46">
        <v>200</v>
      </c>
      <c r="E36" s="47">
        <f>D36*0.971</f>
        <v>194.2</v>
      </c>
      <c r="F36" s="46" t="s">
        <v>6</v>
      </c>
      <c r="G36" s="52"/>
    </row>
    <row r="37" spans="1:7">
      <c r="A37" s="56">
        <v>44075</v>
      </c>
      <c r="B37" s="46" t="s">
        <v>67</v>
      </c>
      <c r="C37" s="46" t="s">
        <v>483</v>
      </c>
      <c r="D37" s="46">
        <v>500</v>
      </c>
      <c r="E37" s="47">
        <f>D37*0.971</f>
        <v>485.5</v>
      </c>
      <c r="F37" s="46" t="s">
        <v>6</v>
      </c>
      <c r="G37" s="52"/>
    </row>
    <row r="38" spans="1:7" ht="22.5">
      <c r="A38" s="57">
        <v>44075</v>
      </c>
      <c r="B38" s="48" t="s">
        <v>1629</v>
      </c>
      <c r="C38" s="48" t="s">
        <v>483</v>
      </c>
      <c r="D38" s="48">
        <v>500</v>
      </c>
      <c r="E38" s="47">
        <f>D38*0.971</f>
        <v>485.5</v>
      </c>
      <c r="F38" s="48" t="s">
        <v>499</v>
      </c>
      <c r="G38" s="51" t="s">
        <v>2205</v>
      </c>
    </row>
    <row r="39" spans="1:7">
      <c r="A39" s="56">
        <v>44075</v>
      </c>
      <c r="B39" s="46" t="s">
        <v>35</v>
      </c>
      <c r="C39" s="46" t="s">
        <v>483</v>
      </c>
      <c r="D39" s="46">
        <v>100</v>
      </c>
      <c r="E39" s="47">
        <f>D39-3.9</f>
        <v>96.1</v>
      </c>
      <c r="F39" s="46" t="s">
        <v>6</v>
      </c>
      <c r="G39" s="52"/>
    </row>
    <row r="40" spans="1:7">
      <c r="A40" s="57">
        <v>44075</v>
      </c>
      <c r="B40" s="48" t="s">
        <v>1630</v>
      </c>
      <c r="C40" s="48" t="s">
        <v>483</v>
      </c>
      <c r="D40" s="48">
        <v>7450</v>
      </c>
      <c r="E40" s="47">
        <f>D40*0.971</f>
        <v>7233.95</v>
      </c>
      <c r="F40" s="48" t="s">
        <v>499</v>
      </c>
      <c r="G40" s="51" t="s">
        <v>1631</v>
      </c>
    </row>
    <row r="41" spans="1:7">
      <c r="A41" s="57">
        <v>44075</v>
      </c>
      <c r="B41" s="48" t="s">
        <v>29</v>
      </c>
      <c r="C41" s="48" t="s">
        <v>7</v>
      </c>
      <c r="D41" s="48">
        <v>6950</v>
      </c>
      <c r="E41" s="47">
        <f>D41*0.972</f>
        <v>6755.4</v>
      </c>
      <c r="F41" s="48" t="s">
        <v>499</v>
      </c>
      <c r="G41" s="51" t="s">
        <v>1632</v>
      </c>
    </row>
    <row r="42" spans="1:7">
      <c r="A42" s="56">
        <v>44075</v>
      </c>
      <c r="B42" s="46" t="s">
        <v>493</v>
      </c>
      <c r="C42" s="46" t="s">
        <v>7</v>
      </c>
      <c r="D42" s="46">
        <v>500</v>
      </c>
      <c r="E42" s="47">
        <f>D42*0.972</f>
        <v>486</v>
      </c>
      <c r="F42" s="46" t="s">
        <v>411</v>
      </c>
      <c r="G42" s="52"/>
    </row>
    <row r="43" spans="1:7">
      <c r="A43" s="57">
        <v>44075</v>
      </c>
      <c r="B43" s="48" t="s">
        <v>206</v>
      </c>
      <c r="C43" s="48" t="s">
        <v>483</v>
      </c>
      <c r="D43" s="48">
        <v>700</v>
      </c>
      <c r="E43" s="47">
        <f>D43*0.971</f>
        <v>679.69999999999993</v>
      </c>
      <c r="F43" s="48" t="s">
        <v>499</v>
      </c>
      <c r="G43" s="51" t="s">
        <v>1633</v>
      </c>
    </row>
    <row r="44" spans="1:7">
      <c r="A44" s="56">
        <v>44075</v>
      </c>
      <c r="B44" s="46" t="s">
        <v>346</v>
      </c>
      <c r="C44" s="46" t="s">
        <v>483</v>
      </c>
      <c r="D44" s="46">
        <v>1000</v>
      </c>
      <c r="E44" s="47">
        <f>D44*0.971</f>
        <v>971</v>
      </c>
      <c r="F44" s="46" t="s">
        <v>300</v>
      </c>
      <c r="G44" s="52"/>
    </row>
    <row r="45" spans="1:7">
      <c r="A45" s="57">
        <v>44075</v>
      </c>
      <c r="B45" s="48" t="s">
        <v>1634</v>
      </c>
      <c r="C45" s="48" t="s">
        <v>483</v>
      </c>
      <c r="D45" s="48">
        <v>500</v>
      </c>
      <c r="E45" s="47">
        <f>D45*0.971</f>
        <v>485.5</v>
      </c>
      <c r="F45" s="48" t="s">
        <v>499</v>
      </c>
      <c r="G45" s="51"/>
    </row>
    <row r="46" spans="1:7">
      <c r="A46" s="57">
        <v>44075</v>
      </c>
      <c r="B46" s="48" t="s">
        <v>1634</v>
      </c>
      <c r="C46" s="48" t="s">
        <v>483</v>
      </c>
      <c r="D46" s="48">
        <v>500</v>
      </c>
      <c r="E46" s="47">
        <f>D46*0.971</f>
        <v>485.5</v>
      </c>
      <c r="F46" s="48" t="s">
        <v>499</v>
      </c>
      <c r="G46" s="51" t="s">
        <v>1635</v>
      </c>
    </row>
    <row r="47" spans="1:7">
      <c r="A47" s="56">
        <v>44075</v>
      </c>
      <c r="B47" s="46" t="s">
        <v>1636</v>
      </c>
      <c r="C47" s="46" t="s">
        <v>7</v>
      </c>
      <c r="D47" s="46">
        <v>100</v>
      </c>
      <c r="E47" s="47">
        <f>D47*0.972</f>
        <v>97.2</v>
      </c>
      <c r="F47" s="46" t="s">
        <v>73</v>
      </c>
      <c r="G47" s="52"/>
    </row>
    <row r="48" spans="1:7">
      <c r="A48" s="57">
        <v>44075</v>
      </c>
      <c r="B48" s="48" t="s">
        <v>1637</v>
      </c>
      <c r="C48" s="48" t="s">
        <v>483</v>
      </c>
      <c r="D48" s="48">
        <v>5850</v>
      </c>
      <c r="E48" s="47">
        <f>D48*0.971</f>
        <v>5680.3499999999995</v>
      </c>
      <c r="F48" s="48" t="s">
        <v>499</v>
      </c>
      <c r="G48" s="51" t="s">
        <v>1638</v>
      </c>
    </row>
    <row r="49" spans="1:7">
      <c r="A49" s="56">
        <v>44075</v>
      </c>
      <c r="B49" s="46" t="s">
        <v>1636</v>
      </c>
      <c r="C49" s="46" t="s">
        <v>7</v>
      </c>
      <c r="D49" s="46">
        <v>100</v>
      </c>
      <c r="E49" s="47">
        <f>D49*0.972</f>
        <v>97.2</v>
      </c>
      <c r="F49" s="46" t="s">
        <v>75</v>
      </c>
      <c r="G49" s="52"/>
    </row>
    <row r="50" spans="1:7">
      <c r="A50" s="57">
        <v>44075</v>
      </c>
      <c r="B50" s="48" t="s">
        <v>21</v>
      </c>
      <c r="C50" s="48" t="s">
        <v>483</v>
      </c>
      <c r="D50" s="48">
        <v>200</v>
      </c>
      <c r="E50" s="47">
        <f>D50*0.971</f>
        <v>194.2</v>
      </c>
      <c r="F50" s="48" t="s">
        <v>499</v>
      </c>
      <c r="G50" s="51" t="s">
        <v>1639</v>
      </c>
    </row>
    <row r="51" spans="1:7">
      <c r="A51" s="56">
        <v>44075</v>
      </c>
      <c r="B51" s="46" t="s">
        <v>29</v>
      </c>
      <c r="C51" s="46" t="s">
        <v>7</v>
      </c>
      <c r="D51" s="46">
        <v>500</v>
      </c>
      <c r="E51" s="47">
        <f>D51*0.972</f>
        <v>486</v>
      </c>
      <c r="F51" s="46" t="s">
        <v>6</v>
      </c>
      <c r="G51" s="52"/>
    </row>
    <row r="52" spans="1:7">
      <c r="A52" s="56">
        <v>44075</v>
      </c>
      <c r="B52" s="46" t="s">
        <v>72</v>
      </c>
      <c r="C52" s="46" t="s">
        <v>483</v>
      </c>
      <c r="D52" s="46">
        <v>300</v>
      </c>
      <c r="E52" s="47">
        <f>D52*0.971</f>
        <v>291.3</v>
      </c>
      <c r="F52" s="46" t="s">
        <v>6</v>
      </c>
      <c r="G52" s="52"/>
    </row>
    <row r="53" spans="1:7">
      <c r="A53" s="56">
        <v>44075</v>
      </c>
      <c r="B53" s="46" t="s">
        <v>13</v>
      </c>
      <c r="C53" s="46" t="s">
        <v>483</v>
      </c>
      <c r="D53" s="46">
        <v>200</v>
      </c>
      <c r="E53" s="47">
        <f>D53*0.971</f>
        <v>194.2</v>
      </c>
      <c r="F53" s="46" t="s">
        <v>6</v>
      </c>
      <c r="G53" s="52"/>
    </row>
    <row r="54" spans="1:7">
      <c r="A54" s="57">
        <v>44075</v>
      </c>
      <c r="B54" s="48" t="s">
        <v>1640</v>
      </c>
      <c r="C54" s="48" t="s">
        <v>483</v>
      </c>
      <c r="D54" s="48">
        <v>500</v>
      </c>
      <c r="E54" s="47">
        <f>D54*0.971</f>
        <v>485.5</v>
      </c>
      <c r="F54" s="48" t="s">
        <v>499</v>
      </c>
      <c r="G54" s="51" t="s">
        <v>1641</v>
      </c>
    </row>
    <row r="55" spans="1:7">
      <c r="A55" s="56">
        <v>44075</v>
      </c>
      <c r="B55" s="46" t="s">
        <v>336</v>
      </c>
      <c r="C55" s="46" t="s">
        <v>483</v>
      </c>
      <c r="D55" s="46">
        <v>200</v>
      </c>
      <c r="E55" s="47">
        <f>D55*0.971</f>
        <v>194.2</v>
      </c>
      <c r="F55" s="46" t="s">
        <v>300</v>
      </c>
      <c r="G55" s="52"/>
    </row>
    <row r="56" spans="1:7">
      <c r="A56" s="57">
        <v>44076</v>
      </c>
      <c r="B56" s="48" t="s">
        <v>1642</v>
      </c>
      <c r="C56" s="48" t="s">
        <v>483</v>
      </c>
      <c r="D56" s="48">
        <v>700</v>
      </c>
      <c r="E56" s="47">
        <f>D56*0.971</f>
        <v>679.69999999999993</v>
      </c>
      <c r="F56" s="48" t="s">
        <v>499</v>
      </c>
      <c r="G56" s="51"/>
    </row>
    <row r="57" spans="1:7">
      <c r="A57" s="57">
        <v>44076</v>
      </c>
      <c r="B57" s="48" t="s">
        <v>1643</v>
      </c>
      <c r="C57" s="48" t="s">
        <v>7</v>
      </c>
      <c r="D57" s="48">
        <v>9200</v>
      </c>
      <c r="E57" s="47">
        <f>D57*0.972</f>
        <v>8942.4</v>
      </c>
      <c r="F57" s="48" t="s">
        <v>499</v>
      </c>
      <c r="G57" s="51" t="s">
        <v>1644</v>
      </c>
    </row>
    <row r="58" spans="1:7">
      <c r="A58" s="57">
        <v>44076</v>
      </c>
      <c r="B58" s="48" t="s">
        <v>43</v>
      </c>
      <c r="C58" s="48" t="s">
        <v>483</v>
      </c>
      <c r="D58" s="48">
        <v>2000</v>
      </c>
      <c r="E58" s="47">
        <f>D58*0.971</f>
        <v>1942</v>
      </c>
      <c r="F58" s="48" t="s">
        <v>499</v>
      </c>
      <c r="G58" s="51" t="s">
        <v>1645</v>
      </c>
    </row>
    <row r="59" spans="1:7">
      <c r="A59" s="56">
        <v>44076</v>
      </c>
      <c r="B59" s="46" t="s">
        <v>297</v>
      </c>
      <c r="C59" s="46" t="s">
        <v>483</v>
      </c>
      <c r="D59" s="46">
        <v>62</v>
      </c>
      <c r="E59" s="47">
        <f>D59-3.9</f>
        <v>58.1</v>
      </c>
      <c r="F59" s="46" t="s">
        <v>6</v>
      </c>
      <c r="G59" s="52"/>
    </row>
    <row r="60" spans="1:7">
      <c r="A60" s="57">
        <v>44076</v>
      </c>
      <c r="B60" s="48" t="s">
        <v>8</v>
      </c>
      <c r="C60" s="48" t="s">
        <v>483</v>
      </c>
      <c r="D60" s="48">
        <v>8000</v>
      </c>
      <c r="E60" s="47">
        <f>D60*0.971</f>
        <v>7768</v>
      </c>
      <c r="F60" s="48" t="s">
        <v>499</v>
      </c>
      <c r="G60" s="51" t="s">
        <v>1646</v>
      </c>
    </row>
    <row r="61" spans="1:7">
      <c r="A61" s="56">
        <v>44076</v>
      </c>
      <c r="B61" s="46" t="s">
        <v>400</v>
      </c>
      <c r="C61" s="46" t="s">
        <v>483</v>
      </c>
      <c r="D61" s="46">
        <v>300</v>
      </c>
      <c r="E61" s="47">
        <f>D61*0.971</f>
        <v>291.3</v>
      </c>
      <c r="F61" s="46" t="s">
        <v>6</v>
      </c>
      <c r="G61" s="52"/>
    </row>
    <row r="62" spans="1:7">
      <c r="A62" s="57">
        <v>44076</v>
      </c>
      <c r="B62" s="48" t="s">
        <v>1647</v>
      </c>
      <c r="C62" s="48" t="s">
        <v>7</v>
      </c>
      <c r="D62" s="48">
        <v>1750</v>
      </c>
      <c r="E62" s="47">
        <f>D62*0.972</f>
        <v>1701</v>
      </c>
      <c r="F62" s="48" t="s">
        <v>499</v>
      </c>
      <c r="G62" s="51" t="s">
        <v>1648</v>
      </c>
    </row>
    <row r="63" spans="1:7">
      <c r="A63" s="57">
        <v>44076</v>
      </c>
      <c r="B63" s="48" t="s">
        <v>55</v>
      </c>
      <c r="C63" s="48" t="s">
        <v>483</v>
      </c>
      <c r="D63" s="48">
        <v>7300</v>
      </c>
      <c r="E63" s="47">
        <f>D63*0.971</f>
        <v>7088.3</v>
      </c>
      <c r="F63" s="48" t="s">
        <v>499</v>
      </c>
      <c r="G63" s="51" t="s">
        <v>1649</v>
      </c>
    </row>
    <row r="64" spans="1:7">
      <c r="A64" s="56">
        <v>44076</v>
      </c>
      <c r="B64" s="46" t="s">
        <v>348</v>
      </c>
      <c r="C64" s="46" t="s">
        <v>7</v>
      </c>
      <c r="D64" s="46">
        <v>500</v>
      </c>
      <c r="E64" s="47">
        <f>D64*0.972</f>
        <v>486</v>
      </c>
      <c r="F64" s="46" t="s">
        <v>491</v>
      </c>
      <c r="G64" s="52"/>
    </row>
    <row r="65" spans="1:7">
      <c r="A65" s="56">
        <v>44076</v>
      </c>
      <c r="B65" s="46" t="s">
        <v>348</v>
      </c>
      <c r="C65" s="46" t="s">
        <v>7</v>
      </c>
      <c r="D65" s="46">
        <v>500</v>
      </c>
      <c r="E65" s="47">
        <f>D65*0.972</f>
        <v>486</v>
      </c>
      <c r="F65" s="46" t="s">
        <v>415</v>
      </c>
      <c r="G65" s="52"/>
    </row>
    <row r="66" spans="1:7">
      <c r="A66" s="57">
        <v>44076</v>
      </c>
      <c r="B66" s="48" t="s">
        <v>27</v>
      </c>
      <c r="C66" s="48" t="s">
        <v>483</v>
      </c>
      <c r="D66" s="48">
        <v>7000</v>
      </c>
      <c r="E66" s="47">
        <f>D66*0.971</f>
        <v>6797</v>
      </c>
      <c r="F66" s="48" t="s">
        <v>499</v>
      </c>
      <c r="G66" s="51" t="s">
        <v>1650</v>
      </c>
    </row>
    <row r="67" spans="1:7">
      <c r="A67" s="56">
        <v>44076</v>
      </c>
      <c r="B67" s="46" t="s">
        <v>195</v>
      </c>
      <c r="C67" s="46" t="s">
        <v>7</v>
      </c>
      <c r="D67" s="46">
        <v>300</v>
      </c>
      <c r="E67" s="47">
        <f>D67*0.972</f>
        <v>291.59999999999997</v>
      </c>
      <c r="F67" s="46" t="s">
        <v>6</v>
      </c>
      <c r="G67" s="52"/>
    </row>
    <row r="68" spans="1:7">
      <c r="A68" s="57">
        <v>44076</v>
      </c>
      <c r="B68" s="48" t="s">
        <v>38</v>
      </c>
      <c r="C68" s="48" t="s">
        <v>483</v>
      </c>
      <c r="D68" s="48">
        <v>500</v>
      </c>
      <c r="E68" s="47">
        <f>D68*0.971</f>
        <v>485.5</v>
      </c>
      <c r="F68" s="48" t="s">
        <v>499</v>
      </c>
      <c r="G68" s="51" t="s">
        <v>1651</v>
      </c>
    </row>
    <row r="69" spans="1:7">
      <c r="A69" s="56">
        <v>44076</v>
      </c>
      <c r="B69" s="46" t="s">
        <v>20</v>
      </c>
      <c r="C69" s="46" t="s">
        <v>7</v>
      </c>
      <c r="D69" s="46">
        <v>500</v>
      </c>
      <c r="E69" s="47">
        <f>D69*0.972</f>
        <v>486</v>
      </c>
      <c r="F69" s="46" t="s">
        <v>6</v>
      </c>
      <c r="G69" s="52"/>
    </row>
    <row r="70" spans="1:7">
      <c r="A70" s="57">
        <v>44076</v>
      </c>
      <c r="B70" s="48" t="s">
        <v>20</v>
      </c>
      <c r="C70" s="48" t="s">
        <v>483</v>
      </c>
      <c r="D70" s="48">
        <v>5200</v>
      </c>
      <c r="E70" s="47">
        <f>D70*0.971</f>
        <v>5049.2</v>
      </c>
      <c r="F70" s="48" t="s">
        <v>499</v>
      </c>
      <c r="G70" s="51" t="s">
        <v>1652</v>
      </c>
    </row>
    <row r="71" spans="1:7">
      <c r="A71" s="56">
        <v>44076</v>
      </c>
      <c r="B71" s="46" t="s">
        <v>29</v>
      </c>
      <c r="C71" s="46" t="s">
        <v>7</v>
      </c>
      <c r="D71" s="46">
        <v>500</v>
      </c>
      <c r="E71" s="47">
        <f>D71*0.972</f>
        <v>486</v>
      </c>
      <c r="F71" s="46" t="s">
        <v>34</v>
      </c>
      <c r="G71" s="52"/>
    </row>
    <row r="72" spans="1:7">
      <c r="A72" s="56">
        <v>44076</v>
      </c>
      <c r="B72" s="46" t="s">
        <v>25</v>
      </c>
      <c r="C72" s="46" t="s">
        <v>483</v>
      </c>
      <c r="D72" s="46">
        <v>300</v>
      </c>
      <c r="E72" s="47">
        <f>D72*0.971</f>
        <v>291.3</v>
      </c>
      <c r="F72" s="46" t="s">
        <v>26</v>
      </c>
      <c r="G72" s="52"/>
    </row>
    <row r="73" spans="1:7">
      <c r="A73" s="57">
        <v>44076</v>
      </c>
      <c r="B73" s="48" t="s">
        <v>1643</v>
      </c>
      <c r="C73" s="48" t="s">
        <v>483</v>
      </c>
      <c r="D73" s="48">
        <v>2200</v>
      </c>
      <c r="E73" s="47">
        <f>D73*0.971</f>
        <v>2136.1999999999998</v>
      </c>
      <c r="F73" s="48" t="s">
        <v>499</v>
      </c>
      <c r="G73" s="51" t="s">
        <v>1653</v>
      </c>
    </row>
    <row r="74" spans="1:7">
      <c r="A74" s="56">
        <v>44076</v>
      </c>
      <c r="B74" s="46" t="s">
        <v>14</v>
      </c>
      <c r="C74" s="46" t="s">
        <v>483</v>
      </c>
      <c r="D74" s="46">
        <v>100</v>
      </c>
      <c r="E74" s="47">
        <f>D74-3.9</f>
        <v>96.1</v>
      </c>
      <c r="F74" s="46" t="s">
        <v>414</v>
      </c>
      <c r="G74" s="52"/>
    </row>
    <row r="75" spans="1:7">
      <c r="A75" s="56">
        <v>44076</v>
      </c>
      <c r="B75" s="46" t="s">
        <v>29</v>
      </c>
      <c r="C75" s="46" t="s">
        <v>483</v>
      </c>
      <c r="D75" s="46">
        <v>500</v>
      </c>
      <c r="E75" s="47">
        <f t="shared" ref="E75:E84" si="1">D75*0.971</f>
        <v>485.5</v>
      </c>
      <c r="F75" s="46" t="s">
        <v>412</v>
      </c>
      <c r="G75" s="52"/>
    </row>
    <row r="76" spans="1:7">
      <c r="A76" s="57">
        <v>44076</v>
      </c>
      <c r="B76" s="48" t="s">
        <v>51</v>
      </c>
      <c r="C76" s="48" t="s">
        <v>483</v>
      </c>
      <c r="D76" s="48">
        <v>500</v>
      </c>
      <c r="E76" s="47">
        <f t="shared" si="1"/>
        <v>485.5</v>
      </c>
      <c r="F76" s="48" t="s">
        <v>499</v>
      </c>
      <c r="G76" s="51" t="s">
        <v>1654</v>
      </c>
    </row>
    <row r="77" spans="1:7">
      <c r="A77" s="57">
        <v>44076</v>
      </c>
      <c r="B77" s="48" t="s">
        <v>51</v>
      </c>
      <c r="C77" s="48" t="s">
        <v>483</v>
      </c>
      <c r="D77" s="48">
        <v>500</v>
      </c>
      <c r="E77" s="47">
        <f t="shared" si="1"/>
        <v>485.5</v>
      </c>
      <c r="F77" s="48" t="s">
        <v>499</v>
      </c>
      <c r="G77" s="51" t="s">
        <v>1655</v>
      </c>
    </row>
    <row r="78" spans="1:7">
      <c r="A78" s="57">
        <v>44076</v>
      </c>
      <c r="B78" s="48" t="s">
        <v>51</v>
      </c>
      <c r="C78" s="48" t="s">
        <v>483</v>
      </c>
      <c r="D78" s="48">
        <v>500</v>
      </c>
      <c r="E78" s="47">
        <f t="shared" si="1"/>
        <v>485.5</v>
      </c>
      <c r="F78" s="48" t="s">
        <v>499</v>
      </c>
      <c r="G78" s="51" t="s">
        <v>1656</v>
      </c>
    </row>
    <row r="79" spans="1:7" ht="22.5">
      <c r="A79" s="57">
        <v>44076</v>
      </c>
      <c r="B79" s="48" t="s">
        <v>37</v>
      </c>
      <c r="C79" s="48" t="s">
        <v>483</v>
      </c>
      <c r="D79" s="48">
        <v>1000</v>
      </c>
      <c r="E79" s="47">
        <f t="shared" si="1"/>
        <v>971</v>
      </c>
      <c r="F79" s="48" t="s">
        <v>499</v>
      </c>
      <c r="G79" s="51" t="s">
        <v>1657</v>
      </c>
    </row>
    <row r="80" spans="1:7">
      <c r="A80" s="57">
        <v>44076</v>
      </c>
      <c r="B80" s="48" t="s">
        <v>8</v>
      </c>
      <c r="C80" s="48" t="s">
        <v>483</v>
      </c>
      <c r="D80" s="48">
        <v>4640</v>
      </c>
      <c r="E80" s="47">
        <f t="shared" si="1"/>
        <v>4505.4399999999996</v>
      </c>
      <c r="F80" s="48" t="s">
        <v>499</v>
      </c>
      <c r="G80" s="51" t="s">
        <v>1658</v>
      </c>
    </row>
    <row r="81" spans="1:7">
      <c r="A81" s="56">
        <v>44076</v>
      </c>
      <c r="B81" s="46" t="s">
        <v>27</v>
      </c>
      <c r="C81" s="46" t="s">
        <v>483</v>
      </c>
      <c r="D81" s="46">
        <v>500</v>
      </c>
      <c r="E81" s="47">
        <f t="shared" si="1"/>
        <v>485.5</v>
      </c>
      <c r="F81" s="46" t="s">
        <v>28</v>
      </c>
      <c r="G81" s="52"/>
    </row>
    <row r="82" spans="1:7">
      <c r="A82" s="57">
        <v>44076</v>
      </c>
      <c r="B82" s="48" t="s">
        <v>229</v>
      </c>
      <c r="C82" s="48" t="s">
        <v>483</v>
      </c>
      <c r="D82" s="48">
        <v>2550</v>
      </c>
      <c r="E82" s="47">
        <f t="shared" si="1"/>
        <v>2476.0499999999997</v>
      </c>
      <c r="F82" s="48" t="s">
        <v>499</v>
      </c>
      <c r="G82" s="51" t="s">
        <v>1659</v>
      </c>
    </row>
    <row r="83" spans="1:7">
      <c r="A83" s="57">
        <v>44076</v>
      </c>
      <c r="B83" s="48" t="s">
        <v>1660</v>
      </c>
      <c r="C83" s="48" t="s">
        <v>483</v>
      </c>
      <c r="D83" s="48">
        <v>7480</v>
      </c>
      <c r="E83" s="47">
        <f t="shared" si="1"/>
        <v>7263.08</v>
      </c>
      <c r="F83" s="48" t="s">
        <v>499</v>
      </c>
      <c r="G83" s="51" t="s">
        <v>1661</v>
      </c>
    </row>
    <row r="84" spans="1:7">
      <c r="A84" s="57">
        <v>44076</v>
      </c>
      <c r="B84" s="48" t="s">
        <v>39</v>
      </c>
      <c r="C84" s="48" t="s">
        <v>483</v>
      </c>
      <c r="D84" s="48">
        <v>3100</v>
      </c>
      <c r="E84" s="47">
        <f t="shared" si="1"/>
        <v>3010.1</v>
      </c>
      <c r="F84" s="48" t="s">
        <v>499</v>
      </c>
      <c r="G84" s="51" t="s">
        <v>1662</v>
      </c>
    </row>
    <row r="85" spans="1:7">
      <c r="A85" s="57">
        <v>44076</v>
      </c>
      <c r="B85" s="48" t="s">
        <v>35</v>
      </c>
      <c r="C85" s="48" t="s">
        <v>7</v>
      </c>
      <c r="D85" s="48">
        <v>500</v>
      </c>
      <c r="E85" s="47">
        <f>D85*0.972</f>
        <v>486</v>
      </c>
      <c r="F85" s="48" t="s">
        <v>499</v>
      </c>
      <c r="G85" s="51"/>
    </row>
    <row r="86" spans="1:7">
      <c r="A86" s="57">
        <v>44076</v>
      </c>
      <c r="B86" s="48" t="s">
        <v>29</v>
      </c>
      <c r="C86" s="48" t="s">
        <v>483</v>
      </c>
      <c r="D86" s="48">
        <v>5000</v>
      </c>
      <c r="E86" s="47">
        <f>D86*0.971</f>
        <v>4855</v>
      </c>
      <c r="F86" s="48" t="s">
        <v>499</v>
      </c>
      <c r="G86" s="51" t="s">
        <v>1663</v>
      </c>
    </row>
    <row r="87" spans="1:7">
      <c r="A87" s="57">
        <v>44076</v>
      </c>
      <c r="B87" s="48" t="s">
        <v>20</v>
      </c>
      <c r="C87" s="48" t="s">
        <v>7</v>
      </c>
      <c r="D87" s="48">
        <v>2600</v>
      </c>
      <c r="E87" s="47">
        <f>D87*0.972</f>
        <v>2527.1999999999998</v>
      </c>
      <c r="F87" s="48" t="s">
        <v>499</v>
      </c>
      <c r="G87" s="51" t="s">
        <v>1664</v>
      </c>
    </row>
    <row r="88" spans="1:7">
      <c r="A88" s="57">
        <v>44076</v>
      </c>
      <c r="B88" s="48" t="s">
        <v>20</v>
      </c>
      <c r="C88" s="48" t="s">
        <v>7</v>
      </c>
      <c r="D88" s="48">
        <v>2000</v>
      </c>
      <c r="E88" s="47">
        <f>D88*0.972</f>
        <v>1944</v>
      </c>
      <c r="F88" s="48" t="s">
        <v>499</v>
      </c>
      <c r="G88" s="51" t="s">
        <v>1665</v>
      </c>
    </row>
    <row r="89" spans="1:7">
      <c r="A89" s="56">
        <v>44076</v>
      </c>
      <c r="B89" s="46" t="s">
        <v>143</v>
      </c>
      <c r="C89" s="46" t="s">
        <v>7</v>
      </c>
      <c r="D89" s="46">
        <v>200</v>
      </c>
      <c r="E89" s="47">
        <f>D89*0.972</f>
        <v>194.4</v>
      </c>
      <c r="F89" s="46" t="s">
        <v>6</v>
      </c>
      <c r="G89" s="52"/>
    </row>
    <row r="90" spans="1:7">
      <c r="A90" s="56">
        <v>44076</v>
      </c>
      <c r="B90" s="46" t="s">
        <v>56</v>
      </c>
      <c r="C90" s="46" t="s">
        <v>7</v>
      </c>
      <c r="D90" s="46">
        <v>500</v>
      </c>
      <c r="E90" s="47">
        <f>D90*0.972</f>
        <v>486</v>
      </c>
      <c r="F90" s="46" t="s">
        <v>6</v>
      </c>
      <c r="G90" s="52"/>
    </row>
    <row r="91" spans="1:7">
      <c r="A91" s="56">
        <v>44076</v>
      </c>
      <c r="B91" s="46" t="s">
        <v>398</v>
      </c>
      <c r="C91" s="46" t="s">
        <v>483</v>
      </c>
      <c r="D91" s="46">
        <v>3000</v>
      </c>
      <c r="E91" s="47">
        <f>D91*0.971</f>
        <v>2913</v>
      </c>
      <c r="F91" s="46" t="s">
        <v>414</v>
      </c>
      <c r="G91" s="52"/>
    </row>
    <row r="92" spans="1:7">
      <c r="A92" s="56">
        <v>44076</v>
      </c>
      <c r="B92" s="46" t="s">
        <v>337</v>
      </c>
      <c r="C92" s="46" t="s">
        <v>483</v>
      </c>
      <c r="D92" s="46">
        <v>200</v>
      </c>
      <c r="E92" s="47">
        <f>D92*0.971</f>
        <v>194.2</v>
      </c>
      <c r="F92" s="46" t="s">
        <v>411</v>
      </c>
      <c r="G92" s="52"/>
    </row>
    <row r="93" spans="1:7">
      <c r="A93" s="57">
        <v>44076</v>
      </c>
      <c r="B93" s="48" t="s">
        <v>1666</v>
      </c>
      <c r="C93" s="48" t="s">
        <v>483</v>
      </c>
      <c r="D93" s="48">
        <v>6100</v>
      </c>
      <c r="E93" s="47">
        <f>D93*0.971</f>
        <v>5923.0999999999995</v>
      </c>
      <c r="F93" s="48" t="s">
        <v>499</v>
      </c>
      <c r="G93" s="51" t="s">
        <v>1667</v>
      </c>
    </row>
    <row r="94" spans="1:7">
      <c r="A94" s="57">
        <v>44076</v>
      </c>
      <c r="B94" s="48" t="s">
        <v>185</v>
      </c>
      <c r="C94" s="48" t="s">
        <v>7</v>
      </c>
      <c r="D94" s="48">
        <v>5400</v>
      </c>
      <c r="E94" s="47">
        <f>D94*0.972</f>
        <v>5248.8</v>
      </c>
      <c r="F94" s="48" t="s">
        <v>499</v>
      </c>
      <c r="G94" s="51" t="s">
        <v>1668</v>
      </c>
    </row>
    <row r="95" spans="1:7">
      <c r="A95" s="56">
        <v>44076</v>
      </c>
      <c r="B95" s="46" t="s">
        <v>173</v>
      </c>
      <c r="C95" s="46" t="s">
        <v>483</v>
      </c>
      <c r="D95" s="46">
        <v>500</v>
      </c>
      <c r="E95" s="47">
        <f>D95*0.971</f>
        <v>485.5</v>
      </c>
      <c r="F95" s="46" t="s">
        <v>402</v>
      </c>
      <c r="G95" s="52"/>
    </row>
    <row r="96" spans="1:7">
      <c r="A96" s="56">
        <v>44077</v>
      </c>
      <c r="B96" s="46" t="s">
        <v>299</v>
      </c>
      <c r="C96" s="46" t="s">
        <v>483</v>
      </c>
      <c r="D96" s="46">
        <v>200</v>
      </c>
      <c r="E96" s="47">
        <f>D96*0.971</f>
        <v>194.2</v>
      </c>
      <c r="F96" s="46" t="s">
        <v>6</v>
      </c>
      <c r="G96" s="52"/>
    </row>
    <row r="97" spans="1:7">
      <c r="A97" s="56">
        <v>44077</v>
      </c>
      <c r="B97" s="46" t="s">
        <v>49</v>
      </c>
      <c r="C97" s="46" t="s">
        <v>483</v>
      </c>
      <c r="D97" s="46">
        <v>300</v>
      </c>
      <c r="E97" s="47">
        <f>D97*0.971</f>
        <v>291.3</v>
      </c>
      <c r="F97" s="46" t="s">
        <v>303</v>
      </c>
      <c r="G97" s="52" t="s">
        <v>1669</v>
      </c>
    </row>
    <row r="98" spans="1:7">
      <c r="A98" s="57">
        <v>44077</v>
      </c>
      <c r="B98" s="48" t="s">
        <v>504</v>
      </c>
      <c r="C98" s="48" t="s">
        <v>7</v>
      </c>
      <c r="D98" s="48">
        <v>9920</v>
      </c>
      <c r="E98" s="47">
        <f>D98*0.972</f>
        <v>9642.24</v>
      </c>
      <c r="F98" s="48" t="s">
        <v>499</v>
      </c>
      <c r="G98" s="51" t="s">
        <v>1670</v>
      </c>
    </row>
    <row r="99" spans="1:7">
      <c r="A99" s="57">
        <v>44077</v>
      </c>
      <c r="B99" s="48" t="s">
        <v>35</v>
      </c>
      <c r="C99" s="48" t="s">
        <v>483</v>
      </c>
      <c r="D99" s="48">
        <v>5100</v>
      </c>
      <c r="E99" s="47">
        <f t="shared" ref="E99:E104" si="2">D99*0.971</f>
        <v>4952.0999999999995</v>
      </c>
      <c r="F99" s="48" t="s">
        <v>499</v>
      </c>
      <c r="G99" s="51" t="s">
        <v>1671</v>
      </c>
    </row>
    <row r="100" spans="1:7">
      <c r="A100" s="57">
        <v>44077</v>
      </c>
      <c r="B100" s="48" t="s">
        <v>1672</v>
      </c>
      <c r="C100" s="48" t="s">
        <v>483</v>
      </c>
      <c r="D100" s="48">
        <v>2950</v>
      </c>
      <c r="E100" s="47">
        <f t="shared" si="2"/>
        <v>2864.45</v>
      </c>
      <c r="F100" s="48" t="s">
        <v>499</v>
      </c>
      <c r="G100" s="51" t="s">
        <v>1673</v>
      </c>
    </row>
    <row r="101" spans="1:7">
      <c r="A101" s="57">
        <v>44077</v>
      </c>
      <c r="B101" s="48" t="s">
        <v>35</v>
      </c>
      <c r="C101" s="48" t="s">
        <v>483</v>
      </c>
      <c r="D101" s="48">
        <v>1000</v>
      </c>
      <c r="E101" s="47">
        <f t="shared" si="2"/>
        <v>971</v>
      </c>
      <c r="F101" s="48" t="s">
        <v>499</v>
      </c>
      <c r="G101" s="51" t="s">
        <v>1674</v>
      </c>
    </row>
    <row r="102" spans="1:7">
      <c r="A102" s="57">
        <v>44077</v>
      </c>
      <c r="B102" s="48" t="s">
        <v>35</v>
      </c>
      <c r="C102" s="48" t="s">
        <v>483</v>
      </c>
      <c r="D102" s="48">
        <v>300</v>
      </c>
      <c r="E102" s="47">
        <f t="shared" si="2"/>
        <v>291.3</v>
      </c>
      <c r="F102" s="48" t="s">
        <v>499</v>
      </c>
      <c r="G102" s="51" t="s">
        <v>1675</v>
      </c>
    </row>
    <row r="103" spans="1:7">
      <c r="A103" s="56">
        <v>44077</v>
      </c>
      <c r="B103" s="46" t="s">
        <v>21</v>
      </c>
      <c r="C103" s="46" t="s">
        <v>483</v>
      </c>
      <c r="D103" s="46">
        <v>500</v>
      </c>
      <c r="E103" s="47">
        <f t="shared" si="2"/>
        <v>485.5</v>
      </c>
      <c r="F103" s="46" t="s">
        <v>6</v>
      </c>
      <c r="G103" s="52"/>
    </row>
    <row r="104" spans="1:7">
      <c r="A104" s="56">
        <v>44077</v>
      </c>
      <c r="B104" s="46" t="s">
        <v>37</v>
      </c>
      <c r="C104" s="46" t="s">
        <v>483</v>
      </c>
      <c r="D104" s="46">
        <v>200</v>
      </c>
      <c r="E104" s="47">
        <f t="shared" si="2"/>
        <v>194.2</v>
      </c>
      <c r="F104" s="46" t="s">
        <v>402</v>
      </c>
      <c r="G104" s="52"/>
    </row>
    <row r="105" spans="1:7">
      <c r="A105" s="57">
        <v>44077</v>
      </c>
      <c r="B105" s="48" t="s">
        <v>1676</v>
      </c>
      <c r="C105" s="48" t="s">
        <v>7</v>
      </c>
      <c r="D105" s="48">
        <v>8100</v>
      </c>
      <c r="E105" s="47">
        <f>D105*0.972</f>
        <v>7873.2</v>
      </c>
      <c r="F105" s="48" t="s">
        <v>499</v>
      </c>
      <c r="G105" s="51" t="s">
        <v>1677</v>
      </c>
    </row>
    <row r="106" spans="1:7">
      <c r="A106" s="56">
        <v>44077</v>
      </c>
      <c r="B106" s="46" t="s">
        <v>30</v>
      </c>
      <c r="C106" s="46" t="s">
        <v>483</v>
      </c>
      <c r="D106" s="46">
        <v>200</v>
      </c>
      <c r="E106" s="47">
        <f>D106*0.971</f>
        <v>194.2</v>
      </c>
      <c r="F106" s="46" t="s">
        <v>6</v>
      </c>
      <c r="G106" s="52"/>
    </row>
    <row r="107" spans="1:7">
      <c r="A107" s="56">
        <v>44077</v>
      </c>
      <c r="B107" s="46" t="s">
        <v>35</v>
      </c>
      <c r="C107" s="46" t="s">
        <v>7</v>
      </c>
      <c r="D107" s="46">
        <v>500</v>
      </c>
      <c r="E107" s="47">
        <f>D107*0.972</f>
        <v>486</v>
      </c>
      <c r="F107" s="46" t="s">
        <v>6</v>
      </c>
      <c r="G107" s="52"/>
    </row>
    <row r="108" spans="1:7">
      <c r="A108" s="57">
        <v>44077</v>
      </c>
      <c r="B108" s="48" t="s">
        <v>1678</v>
      </c>
      <c r="C108" s="48" t="s">
        <v>483</v>
      </c>
      <c r="D108" s="48">
        <v>1100</v>
      </c>
      <c r="E108" s="47">
        <f>D108*0.971</f>
        <v>1068.0999999999999</v>
      </c>
      <c r="F108" s="48" t="s">
        <v>499</v>
      </c>
      <c r="G108" s="51" t="s">
        <v>1679</v>
      </c>
    </row>
    <row r="109" spans="1:7">
      <c r="A109" s="57">
        <v>44077</v>
      </c>
      <c r="B109" s="48" t="s">
        <v>190</v>
      </c>
      <c r="C109" s="48" t="s">
        <v>483</v>
      </c>
      <c r="D109" s="48">
        <v>500</v>
      </c>
      <c r="E109" s="47">
        <f>D109*0.971</f>
        <v>485.5</v>
      </c>
      <c r="F109" s="48" t="s">
        <v>499</v>
      </c>
      <c r="G109" s="51" t="s">
        <v>1680</v>
      </c>
    </row>
    <row r="110" spans="1:7">
      <c r="A110" s="56">
        <v>44077</v>
      </c>
      <c r="B110" s="46" t="s">
        <v>53</v>
      </c>
      <c r="C110" s="46" t="s">
        <v>483</v>
      </c>
      <c r="D110" s="46">
        <v>1000</v>
      </c>
      <c r="E110" s="47">
        <f>D110*0.971</f>
        <v>971</v>
      </c>
      <c r="F110" s="46" t="s">
        <v>6</v>
      </c>
      <c r="G110" s="52" t="s">
        <v>352</v>
      </c>
    </row>
    <row r="111" spans="1:7">
      <c r="A111" s="57">
        <v>44077</v>
      </c>
      <c r="B111" s="48" t="s">
        <v>48</v>
      </c>
      <c r="C111" s="48" t="s">
        <v>7</v>
      </c>
      <c r="D111" s="48">
        <v>3000</v>
      </c>
      <c r="E111" s="47">
        <f>D111*0.972</f>
        <v>2916</v>
      </c>
      <c r="F111" s="48" t="s">
        <v>499</v>
      </c>
      <c r="G111" s="51" t="s">
        <v>1681</v>
      </c>
    </row>
    <row r="112" spans="1:7">
      <c r="A112" s="56">
        <v>44077</v>
      </c>
      <c r="B112" s="46" t="s">
        <v>42</v>
      </c>
      <c r="C112" s="46" t="s">
        <v>70</v>
      </c>
      <c r="D112" s="46">
        <v>1000</v>
      </c>
      <c r="E112" s="47">
        <f>D112*0.972</f>
        <v>972</v>
      </c>
      <c r="F112" s="46" t="s">
        <v>6</v>
      </c>
      <c r="G112" s="52"/>
    </row>
    <row r="113" spans="1:7">
      <c r="A113" s="56">
        <v>44077</v>
      </c>
      <c r="B113" s="46" t="s">
        <v>184</v>
      </c>
      <c r="C113" s="46" t="s">
        <v>483</v>
      </c>
      <c r="D113" s="46">
        <v>100</v>
      </c>
      <c r="E113" s="47">
        <f>D113-3.9</f>
        <v>96.1</v>
      </c>
      <c r="F113" s="46" t="s">
        <v>6</v>
      </c>
      <c r="G113" s="52"/>
    </row>
    <row r="114" spans="1:7">
      <c r="A114" s="56">
        <v>44077</v>
      </c>
      <c r="B114" s="46" t="s">
        <v>20</v>
      </c>
      <c r="C114" s="46" t="s">
        <v>483</v>
      </c>
      <c r="D114" s="46">
        <v>500</v>
      </c>
      <c r="E114" s="47">
        <f t="shared" ref="E114:E119" si="3">D114*0.971</f>
        <v>485.5</v>
      </c>
      <c r="F114" s="46" t="s">
        <v>6</v>
      </c>
      <c r="G114" s="52"/>
    </row>
    <row r="115" spans="1:7">
      <c r="A115" s="56">
        <v>44077</v>
      </c>
      <c r="B115" s="46" t="s">
        <v>29</v>
      </c>
      <c r="C115" s="46" t="s">
        <v>483</v>
      </c>
      <c r="D115" s="46">
        <v>500</v>
      </c>
      <c r="E115" s="47">
        <f t="shared" si="3"/>
        <v>485.5</v>
      </c>
      <c r="F115" s="46" t="s">
        <v>24</v>
      </c>
      <c r="G115" s="52"/>
    </row>
    <row r="116" spans="1:7">
      <c r="A116" s="56">
        <v>44077</v>
      </c>
      <c r="B116" s="46" t="s">
        <v>173</v>
      </c>
      <c r="C116" s="46" t="s">
        <v>483</v>
      </c>
      <c r="D116" s="46">
        <v>500</v>
      </c>
      <c r="E116" s="47">
        <f t="shared" si="3"/>
        <v>485.5</v>
      </c>
      <c r="F116" s="46" t="s">
        <v>24</v>
      </c>
      <c r="G116" s="52"/>
    </row>
    <row r="117" spans="1:7">
      <c r="A117" s="56">
        <v>44077</v>
      </c>
      <c r="B117" s="46" t="s">
        <v>22</v>
      </c>
      <c r="C117" s="46" t="s">
        <v>483</v>
      </c>
      <c r="D117" s="46">
        <v>200</v>
      </c>
      <c r="E117" s="47">
        <f t="shared" si="3"/>
        <v>194.2</v>
      </c>
      <c r="F117" s="46" t="s">
        <v>6</v>
      </c>
      <c r="G117" s="52"/>
    </row>
    <row r="118" spans="1:7">
      <c r="A118" s="56">
        <v>44077</v>
      </c>
      <c r="B118" s="46" t="s">
        <v>19</v>
      </c>
      <c r="C118" s="46" t="s">
        <v>483</v>
      </c>
      <c r="D118" s="46">
        <v>5000</v>
      </c>
      <c r="E118" s="47">
        <f t="shared" si="3"/>
        <v>4855</v>
      </c>
      <c r="F118" s="46" t="s">
        <v>6</v>
      </c>
      <c r="G118" s="52"/>
    </row>
    <row r="119" spans="1:7">
      <c r="A119" s="56">
        <v>44077</v>
      </c>
      <c r="B119" s="46" t="s">
        <v>27</v>
      </c>
      <c r="C119" s="46" t="s">
        <v>483</v>
      </c>
      <c r="D119" s="46">
        <v>500</v>
      </c>
      <c r="E119" s="47">
        <f t="shared" si="3"/>
        <v>485.5</v>
      </c>
      <c r="F119" s="46" t="s">
        <v>6</v>
      </c>
      <c r="G119" s="51"/>
    </row>
    <row r="120" spans="1:7">
      <c r="A120" s="56">
        <v>44077</v>
      </c>
      <c r="B120" s="46" t="s">
        <v>1682</v>
      </c>
      <c r="C120" s="46" t="s">
        <v>7</v>
      </c>
      <c r="D120" s="46">
        <v>200</v>
      </c>
      <c r="E120" s="47">
        <f>D120*0.972</f>
        <v>194.4</v>
      </c>
      <c r="F120" s="46" t="s">
        <v>6</v>
      </c>
      <c r="G120" s="52" t="s">
        <v>1683</v>
      </c>
    </row>
    <row r="121" spans="1:7">
      <c r="A121" s="56">
        <v>44077</v>
      </c>
      <c r="B121" s="46" t="s">
        <v>189</v>
      </c>
      <c r="C121" s="46" t="s">
        <v>483</v>
      </c>
      <c r="D121" s="46">
        <v>200</v>
      </c>
      <c r="E121" s="47">
        <f>D121*0.971</f>
        <v>194.2</v>
      </c>
      <c r="F121" s="46" t="s">
        <v>24</v>
      </c>
      <c r="G121" s="52"/>
    </row>
    <row r="122" spans="1:7">
      <c r="A122" s="56">
        <v>44077</v>
      </c>
      <c r="B122" s="46" t="s">
        <v>27</v>
      </c>
      <c r="C122" s="46" t="s">
        <v>483</v>
      </c>
      <c r="D122" s="46">
        <v>100</v>
      </c>
      <c r="E122" s="47">
        <f>D122-3.9</f>
        <v>96.1</v>
      </c>
      <c r="F122" s="46" t="s">
        <v>6</v>
      </c>
      <c r="G122" s="52"/>
    </row>
    <row r="123" spans="1:7">
      <c r="A123" s="56">
        <v>44077</v>
      </c>
      <c r="B123" s="46" t="s">
        <v>273</v>
      </c>
      <c r="C123" s="46" t="s">
        <v>483</v>
      </c>
      <c r="D123" s="46">
        <v>200</v>
      </c>
      <c r="E123" s="47">
        <f>D123*0.971</f>
        <v>194.2</v>
      </c>
      <c r="F123" s="46" t="s">
        <v>6</v>
      </c>
      <c r="G123" s="52"/>
    </row>
    <row r="124" spans="1:7">
      <c r="A124" s="56">
        <v>44077</v>
      </c>
      <c r="B124" s="46" t="s">
        <v>35</v>
      </c>
      <c r="C124" s="46" t="s">
        <v>483</v>
      </c>
      <c r="D124" s="46">
        <v>200</v>
      </c>
      <c r="E124" s="47">
        <f>D124*0.971</f>
        <v>194.2</v>
      </c>
      <c r="F124" s="46" t="s">
        <v>28</v>
      </c>
      <c r="G124" s="52"/>
    </row>
    <row r="125" spans="1:7">
      <c r="A125" s="56">
        <v>44077</v>
      </c>
      <c r="B125" s="46" t="s">
        <v>55</v>
      </c>
      <c r="C125" s="46" t="s">
        <v>483</v>
      </c>
      <c r="D125" s="46">
        <v>9900</v>
      </c>
      <c r="E125" s="47">
        <f>D125*0.971</f>
        <v>9612.9</v>
      </c>
      <c r="F125" s="46" t="s">
        <v>6</v>
      </c>
      <c r="G125" s="52"/>
    </row>
    <row r="126" spans="1:7">
      <c r="A126" s="56">
        <v>44077</v>
      </c>
      <c r="B126" s="46" t="s">
        <v>23</v>
      </c>
      <c r="C126" s="46" t="s">
        <v>483</v>
      </c>
      <c r="D126" s="46">
        <v>200</v>
      </c>
      <c r="E126" s="47">
        <f>D126*0.971</f>
        <v>194.2</v>
      </c>
      <c r="F126" s="46" t="s">
        <v>6</v>
      </c>
      <c r="G126" s="52"/>
    </row>
    <row r="127" spans="1:7">
      <c r="A127" s="56">
        <v>44077</v>
      </c>
      <c r="B127" s="46" t="s">
        <v>1684</v>
      </c>
      <c r="C127" s="46" t="s">
        <v>7</v>
      </c>
      <c r="D127" s="46">
        <v>500</v>
      </c>
      <c r="E127" s="47">
        <f>D127*0.972</f>
        <v>486</v>
      </c>
      <c r="F127" s="46" t="s">
        <v>414</v>
      </c>
      <c r="G127" s="52"/>
    </row>
    <row r="128" spans="1:7">
      <c r="A128" s="56">
        <v>44077</v>
      </c>
      <c r="B128" s="46" t="s">
        <v>58</v>
      </c>
      <c r="C128" s="46" t="s">
        <v>7</v>
      </c>
      <c r="D128" s="46">
        <v>500</v>
      </c>
      <c r="E128" s="47">
        <f>D128*0.972</f>
        <v>486</v>
      </c>
      <c r="F128" s="46" t="s">
        <v>414</v>
      </c>
      <c r="G128" s="52"/>
    </row>
    <row r="129" spans="1:7">
      <c r="A129" s="56">
        <v>44077</v>
      </c>
      <c r="B129" s="46" t="s">
        <v>30</v>
      </c>
      <c r="C129" s="46" t="s">
        <v>7</v>
      </c>
      <c r="D129" s="46">
        <v>130</v>
      </c>
      <c r="E129" s="47">
        <f>D129*0.972</f>
        <v>126.36</v>
      </c>
      <c r="F129" s="46" t="s">
        <v>6</v>
      </c>
      <c r="G129" s="52"/>
    </row>
    <row r="130" spans="1:7">
      <c r="A130" s="56">
        <v>44077</v>
      </c>
      <c r="B130" s="46" t="s">
        <v>22</v>
      </c>
      <c r="C130" s="46" t="s">
        <v>483</v>
      </c>
      <c r="D130" s="46">
        <v>1000</v>
      </c>
      <c r="E130" s="47">
        <f>D130*0.971</f>
        <v>971</v>
      </c>
      <c r="F130" s="46" t="s">
        <v>402</v>
      </c>
      <c r="G130" s="52"/>
    </row>
    <row r="131" spans="1:7">
      <c r="A131" s="56">
        <v>44077</v>
      </c>
      <c r="B131" s="46" t="s">
        <v>22</v>
      </c>
      <c r="C131" s="46" t="s">
        <v>483</v>
      </c>
      <c r="D131" s="46">
        <v>1000</v>
      </c>
      <c r="E131" s="47">
        <f>D131*0.971</f>
        <v>971</v>
      </c>
      <c r="F131" s="46" t="s">
        <v>411</v>
      </c>
      <c r="G131" s="52"/>
    </row>
    <row r="132" spans="1:7">
      <c r="A132" s="56">
        <v>44077</v>
      </c>
      <c r="B132" s="46" t="s">
        <v>25</v>
      </c>
      <c r="C132" s="46" t="s">
        <v>483</v>
      </c>
      <c r="D132" s="46">
        <v>200</v>
      </c>
      <c r="E132" s="47">
        <f>D132*0.971</f>
        <v>194.2</v>
      </c>
      <c r="F132" s="46" t="s">
        <v>6</v>
      </c>
      <c r="G132" s="52"/>
    </row>
    <row r="133" spans="1:7">
      <c r="A133" s="56">
        <v>44077</v>
      </c>
      <c r="B133" s="46" t="s">
        <v>22</v>
      </c>
      <c r="C133" s="46" t="s">
        <v>483</v>
      </c>
      <c r="D133" s="46">
        <v>1000</v>
      </c>
      <c r="E133" s="47">
        <f>D133*0.971</f>
        <v>971</v>
      </c>
      <c r="F133" s="46" t="s">
        <v>303</v>
      </c>
      <c r="G133" s="52"/>
    </row>
    <row r="134" spans="1:7">
      <c r="A134" s="56">
        <v>44077</v>
      </c>
      <c r="B134" s="46" t="s">
        <v>35</v>
      </c>
      <c r="C134" s="46" t="s">
        <v>7</v>
      </c>
      <c r="D134" s="46">
        <v>110</v>
      </c>
      <c r="E134" s="47">
        <f>D134*0.972</f>
        <v>106.92</v>
      </c>
      <c r="F134" s="46" t="s">
        <v>6</v>
      </c>
      <c r="G134" s="52"/>
    </row>
    <row r="135" spans="1:7">
      <c r="A135" s="56">
        <v>44077</v>
      </c>
      <c r="B135" s="46" t="s">
        <v>32</v>
      </c>
      <c r="C135" s="46" t="s">
        <v>483</v>
      </c>
      <c r="D135" s="46">
        <v>200</v>
      </c>
      <c r="E135" s="47">
        <f>D135*0.971</f>
        <v>194.2</v>
      </c>
      <c r="F135" s="46" t="s">
        <v>6</v>
      </c>
      <c r="G135" s="52"/>
    </row>
    <row r="136" spans="1:7">
      <c r="A136" s="57">
        <v>44077</v>
      </c>
      <c r="B136" s="48" t="s">
        <v>35</v>
      </c>
      <c r="C136" s="48" t="s">
        <v>7</v>
      </c>
      <c r="D136" s="48">
        <v>3000</v>
      </c>
      <c r="E136" s="47">
        <f>D136*0.972</f>
        <v>2916</v>
      </c>
      <c r="F136" s="48" t="s">
        <v>499</v>
      </c>
      <c r="G136" s="51" t="s">
        <v>1685</v>
      </c>
    </row>
    <row r="137" spans="1:7">
      <c r="A137" s="56">
        <v>44077</v>
      </c>
      <c r="B137" s="46" t="s">
        <v>35</v>
      </c>
      <c r="C137" s="46" t="s">
        <v>7</v>
      </c>
      <c r="D137" s="46">
        <v>300</v>
      </c>
      <c r="E137" s="47">
        <f>D137*0.972</f>
        <v>291.59999999999997</v>
      </c>
      <c r="F137" s="46" t="s">
        <v>6</v>
      </c>
      <c r="G137" s="52"/>
    </row>
    <row r="138" spans="1:7">
      <c r="A138" s="56">
        <v>44077</v>
      </c>
      <c r="B138" s="46" t="s">
        <v>8</v>
      </c>
      <c r="C138" s="46" t="s">
        <v>483</v>
      </c>
      <c r="D138" s="46">
        <v>500</v>
      </c>
      <c r="E138" s="47">
        <f>D138*0.971</f>
        <v>485.5</v>
      </c>
      <c r="F138" s="46" t="s">
        <v>6</v>
      </c>
      <c r="G138" s="52"/>
    </row>
    <row r="139" spans="1:7">
      <c r="A139" s="56">
        <v>44077</v>
      </c>
      <c r="B139" s="46" t="s">
        <v>486</v>
      </c>
      <c r="C139" s="46" t="s">
        <v>483</v>
      </c>
      <c r="D139" s="46">
        <v>200</v>
      </c>
      <c r="E139" s="47">
        <f>D139*0.971</f>
        <v>194.2</v>
      </c>
      <c r="F139" s="46" t="s">
        <v>6</v>
      </c>
      <c r="G139" s="52"/>
    </row>
    <row r="140" spans="1:7">
      <c r="A140" s="56">
        <v>44077</v>
      </c>
      <c r="B140" s="46" t="s">
        <v>23</v>
      </c>
      <c r="C140" s="46" t="s">
        <v>483</v>
      </c>
      <c r="D140" s="46">
        <v>500</v>
      </c>
      <c r="E140" s="47">
        <f>D140*0.971</f>
        <v>485.5</v>
      </c>
      <c r="F140" s="46" t="s">
        <v>6</v>
      </c>
      <c r="G140" s="52"/>
    </row>
    <row r="141" spans="1:7">
      <c r="A141" s="56">
        <v>44078</v>
      </c>
      <c r="B141" s="46" t="s">
        <v>1686</v>
      </c>
      <c r="C141" s="46" t="s">
        <v>7</v>
      </c>
      <c r="D141" s="46">
        <v>500</v>
      </c>
      <c r="E141" s="47">
        <f>D141*0.972</f>
        <v>486</v>
      </c>
      <c r="F141" s="46" t="s">
        <v>6</v>
      </c>
      <c r="G141" s="52"/>
    </row>
    <row r="142" spans="1:7">
      <c r="A142" s="56">
        <v>44078</v>
      </c>
      <c r="B142" s="46" t="s">
        <v>25</v>
      </c>
      <c r="C142" s="46" t="s">
        <v>483</v>
      </c>
      <c r="D142" s="46">
        <v>150</v>
      </c>
      <c r="E142" s="47">
        <f>D142*0.971</f>
        <v>145.65</v>
      </c>
      <c r="F142" s="46" t="s">
        <v>6</v>
      </c>
      <c r="G142" s="52"/>
    </row>
    <row r="143" spans="1:7">
      <c r="A143" s="57">
        <v>44078</v>
      </c>
      <c r="B143" s="48" t="s">
        <v>1687</v>
      </c>
      <c r="C143" s="48" t="s">
        <v>483</v>
      </c>
      <c r="D143" s="48">
        <v>3700</v>
      </c>
      <c r="E143" s="47">
        <f>D143*0.971</f>
        <v>3592.7</v>
      </c>
      <c r="F143" s="48" t="s">
        <v>499</v>
      </c>
      <c r="G143" s="51" t="s">
        <v>1688</v>
      </c>
    </row>
    <row r="144" spans="1:7">
      <c r="A144" s="56">
        <v>44078</v>
      </c>
      <c r="B144" s="46" t="s">
        <v>1689</v>
      </c>
      <c r="C144" s="46" t="s">
        <v>7</v>
      </c>
      <c r="D144" s="46">
        <v>200</v>
      </c>
      <c r="E144" s="47">
        <f>D144*0.972</f>
        <v>194.4</v>
      </c>
      <c r="F144" s="46" t="s">
        <v>331</v>
      </c>
      <c r="G144" s="52"/>
    </row>
    <row r="145" spans="1:7">
      <c r="A145" s="56">
        <v>44078</v>
      </c>
      <c r="B145" s="46" t="s">
        <v>1689</v>
      </c>
      <c r="C145" s="46" t="s">
        <v>7</v>
      </c>
      <c r="D145" s="46">
        <v>200</v>
      </c>
      <c r="E145" s="47">
        <f>D145*0.972</f>
        <v>194.4</v>
      </c>
      <c r="F145" s="46" t="s">
        <v>73</v>
      </c>
      <c r="G145" s="52"/>
    </row>
    <row r="146" spans="1:7">
      <c r="A146" s="57">
        <v>44078</v>
      </c>
      <c r="B146" s="48" t="s">
        <v>1672</v>
      </c>
      <c r="C146" s="48" t="s">
        <v>7</v>
      </c>
      <c r="D146" s="48">
        <v>2200</v>
      </c>
      <c r="E146" s="47">
        <f>D146*0.972</f>
        <v>2138.4</v>
      </c>
      <c r="F146" s="48" t="s">
        <v>499</v>
      </c>
      <c r="G146" s="51" t="s">
        <v>1690</v>
      </c>
    </row>
    <row r="147" spans="1:7">
      <c r="A147" s="56">
        <v>44078</v>
      </c>
      <c r="B147" s="46" t="s">
        <v>29</v>
      </c>
      <c r="C147" s="46" t="s">
        <v>7</v>
      </c>
      <c r="D147" s="46">
        <v>200</v>
      </c>
      <c r="E147" s="47">
        <f>D147*0.972</f>
        <v>194.4</v>
      </c>
      <c r="F147" s="46" t="s">
        <v>6</v>
      </c>
      <c r="G147" s="52"/>
    </row>
    <row r="148" spans="1:7">
      <c r="A148" s="56">
        <v>44078</v>
      </c>
      <c r="B148" s="46" t="s">
        <v>22</v>
      </c>
      <c r="C148" s="46" t="s">
        <v>483</v>
      </c>
      <c r="D148" s="46">
        <v>500</v>
      </c>
      <c r="E148" s="47">
        <f>D148*0.971</f>
        <v>485.5</v>
      </c>
      <c r="F148" s="46" t="s">
        <v>6</v>
      </c>
      <c r="G148" s="52"/>
    </row>
    <row r="149" spans="1:7">
      <c r="A149" s="56">
        <v>44078</v>
      </c>
      <c r="B149" s="46" t="s">
        <v>61</v>
      </c>
      <c r="C149" s="46" t="s">
        <v>483</v>
      </c>
      <c r="D149" s="46">
        <v>500</v>
      </c>
      <c r="E149" s="47">
        <f>D149*0.971</f>
        <v>485.5</v>
      </c>
      <c r="F149" s="46" t="s">
        <v>354</v>
      </c>
      <c r="G149" s="52"/>
    </row>
    <row r="150" spans="1:7">
      <c r="A150" s="57">
        <v>44078</v>
      </c>
      <c r="B150" s="48" t="s">
        <v>33</v>
      </c>
      <c r="C150" s="48" t="s">
        <v>7</v>
      </c>
      <c r="D150" s="48">
        <v>1050</v>
      </c>
      <c r="E150" s="47">
        <f>D150*0.972</f>
        <v>1020.6</v>
      </c>
      <c r="F150" s="48" t="s">
        <v>499</v>
      </c>
      <c r="G150" s="51" t="s">
        <v>1691</v>
      </c>
    </row>
    <row r="151" spans="1:7">
      <c r="A151" s="56">
        <v>44078</v>
      </c>
      <c r="B151" s="46" t="s">
        <v>40</v>
      </c>
      <c r="C151" s="46" t="s">
        <v>7</v>
      </c>
      <c r="D151" s="46">
        <v>100</v>
      </c>
      <c r="E151" s="47">
        <f>D151*0.972</f>
        <v>97.2</v>
      </c>
      <c r="F151" s="46" t="s">
        <v>6</v>
      </c>
      <c r="G151" s="52"/>
    </row>
    <row r="152" spans="1:7">
      <c r="A152" s="57">
        <v>44078</v>
      </c>
      <c r="B152" s="48" t="s">
        <v>360</v>
      </c>
      <c r="C152" s="48" t="s">
        <v>483</v>
      </c>
      <c r="D152" s="48">
        <v>4318</v>
      </c>
      <c r="E152" s="47">
        <f>D152*0.971</f>
        <v>4192.7780000000002</v>
      </c>
      <c r="F152" s="48" t="s">
        <v>499</v>
      </c>
      <c r="G152" s="51" t="s">
        <v>1692</v>
      </c>
    </row>
    <row r="153" spans="1:7">
      <c r="A153" s="56">
        <v>44078</v>
      </c>
      <c r="B153" s="46" t="s">
        <v>14</v>
      </c>
      <c r="C153" s="46" t="s">
        <v>483</v>
      </c>
      <c r="D153" s="46">
        <v>2000</v>
      </c>
      <c r="E153" s="47">
        <f>D153*0.971</f>
        <v>1942</v>
      </c>
      <c r="F153" s="46" t="s">
        <v>402</v>
      </c>
      <c r="G153" s="52"/>
    </row>
    <row r="154" spans="1:7">
      <c r="A154" s="56">
        <v>44078</v>
      </c>
      <c r="B154" s="46" t="s">
        <v>16</v>
      </c>
      <c r="C154" s="46" t="s">
        <v>483</v>
      </c>
      <c r="D154" s="46">
        <v>200</v>
      </c>
      <c r="E154" s="47">
        <f>D154*0.971</f>
        <v>194.2</v>
      </c>
      <c r="F154" s="46" t="s">
        <v>6</v>
      </c>
      <c r="G154" s="52"/>
    </row>
    <row r="155" spans="1:7">
      <c r="A155" s="56">
        <v>44078</v>
      </c>
      <c r="B155" s="46" t="s">
        <v>16</v>
      </c>
      <c r="C155" s="46" t="s">
        <v>483</v>
      </c>
      <c r="D155" s="46">
        <v>150</v>
      </c>
      <c r="E155" s="47">
        <f>D155*0.971</f>
        <v>145.65</v>
      </c>
      <c r="F155" s="46" t="s">
        <v>6</v>
      </c>
      <c r="G155" s="52"/>
    </row>
    <row r="156" spans="1:7">
      <c r="A156" s="56">
        <v>44078</v>
      </c>
      <c r="B156" s="46" t="s">
        <v>147</v>
      </c>
      <c r="C156" s="46" t="s">
        <v>7</v>
      </c>
      <c r="D156" s="46">
        <v>500</v>
      </c>
      <c r="E156" s="47">
        <f>D156*0.972</f>
        <v>486</v>
      </c>
      <c r="F156" s="46" t="s">
        <v>491</v>
      </c>
      <c r="G156" s="52"/>
    </row>
    <row r="157" spans="1:7">
      <c r="A157" s="56">
        <v>44078</v>
      </c>
      <c r="B157" s="46" t="s">
        <v>58</v>
      </c>
      <c r="C157" s="46" t="s">
        <v>483</v>
      </c>
      <c r="D157" s="46">
        <v>500</v>
      </c>
      <c r="E157" s="47">
        <f>D157*0.971</f>
        <v>485.5</v>
      </c>
      <c r="F157" s="46" t="s">
        <v>6</v>
      </c>
      <c r="G157" s="52"/>
    </row>
    <row r="158" spans="1:7">
      <c r="A158" s="56">
        <v>44078</v>
      </c>
      <c r="B158" s="46" t="s">
        <v>1693</v>
      </c>
      <c r="C158" s="46" t="s">
        <v>7</v>
      </c>
      <c r="D158" s="46">
        <v>200</v>
      </c>
      <c r="E158" s="47">
        <f>D158*0.972</f>
        <v>194.4</v>
      </c>
      <c r="F158" s="46" t="s">
        <v>402</v>
      </c>
      <c r="G158" s="52"/>
    </row>
    <row r="159" spans="1:7">
      <c r="A159" s="56">
        <v>44078</v>
      </c>
      <c r="B159" s="46" t="s">
        <v>234</v>
      </c>
      <c r="C159" s="46" t="s">
        <v>483</v>
      </c>
      <c r="D159" s="46">
        <v>100</v>
      </c>
      <c r="E159" s="47">
        <f>D159-3.9</f>
        <v>96.1</v>
      </c>
      <c r="F159" s="46" t="s">
        <v>6</v>
      </c>
      <c r="G159" s="52"/>
    </row>
    <row r="160" spans="1:7">
      <c r="A160" s="56">
        <v>44078</v>
      </c>
      <c r="B160" s="46" t="s">
        <v>41</v>
      </c>
      <c r="C160" s="46" t="s">
        <v>483</v>
      </c>
      <c r="D160" s="46">
        <v>100</v>
      </c>
      <c r="E160" s="47">
        <f>D160-3.9</f>
        <v>96.1</v>
      </c>
      <c r="F160" s="46" t="s">
        <v>351</v>
      </c>
      <c r="G160" s="52"/>
    </row>
    <row r="161" spans="1:7">
      <c r="A161" s="56">
        <v>44078</v>
      </c>
      <c r="B161" s="46" t="s">
        <v>35</v>
      </c>
      <c r="C161" s="46" t="s">
        <v>483</v>
      </c>
      <c r="D161" s="46">
        <v>580</v>
      </c>
      <c r="E161" s="47">
        <f>D161*0.971</f>
        <v>563.17999999999995</v>
      </c>
      <c r="F161" s="46" t="s">
        <v>331</v>
      </c>
      <c r="G161" s="52"/>
    </row>
    <row r="162" spans="1:7">
      <c r="A162" s="57">
        <v>44078</v>
      </c>
      <c r="B162" s="48" t="s">
        <v>22</v>
      </c>
      <c r="C162" s="48" t="s">
        <v>483</v>
      </c>
      <c r="D162" s="48">
        <v>16000</v>
      </c>
      <c r="E162" s="47">
        <f>D162*0.971</f>
        <v>15536</v>
      </c>
      <c r="F162" s="48" t="s">
        <v>499</v>
      </c>
      <c r="G162" s="51" t="s">
        <v>1694</v>
      </c>
    </row>
    <row r="163" spans="1:7">
      <c r="A163" s="56">
        <v>44078</v>
      </c>
      <c r="B163" s="46" t="s">
        <v>29</v>
      </c>
      <c r="C163" s="46" t="s">
        <v>483</v>
      </c>
      <c r="D163" s="46">
        <v>200</v>
      </c>
      <c r="E163" s="47">
        <f>D163*0.971</f>
        <v>194.2</v>
      </c>
      <c r="F163" s="46" t="s">
        <v>34</v>
      </c>
      <c r="G163" s="52"/>
    </row>
    <row r="164" spans="1:7">
      <c r="A164" s="56">
        <v>44078</v>
      </c>
      <c r="B164" s="46" t="s">
        <v>298</v>
      </c>
      <c r="C164" s="46" t="s">
        <v>483</v>
      </c>
      <c r="D164" s="46">
        <v>100</v>
      </c>
      <c r="E164" s="47">
        <f>D164-3.9</f>
        <v>96.1</v>
      </c>
      <c r="F164" s="46" t="s">
        <v>6</v>
      </c>
      <c r="G164" s="52"/>
    </row>
    <row r="165" spans="1:7">
      <c r="A165" s="56">
        <v>44078</v>
      </c>
      <c r="B165" s="46" t="s">
        <v>188</v>
      </c>
      <c r="C165" s="46" t="s">
        <v>7</v>
      </c>
      <c r="D165" s="46">
        <v>200</v>
      </c>
      <c r="E165" s="47">
        <f>D165*0.972</f>
        <v>194.4</v>
      </c>
      <c r="F165" s="46" t="s">
        <v>6</v>
      </c>
      <c r="G165" s="52"/>
    </row>
    <row r="166" spans="1:7">
      <c r="A166" s="56">
        <v>44078</v>
      </c>
      <c r="B166" s="46" t="s">
        <v>186</v>
      </c>
      <c r="C166" s="46" t="s">
        <v>483</v>
      </c>
      <c r="D166" s="46">
        <v>50</v>
      </c>
      <c r="E166" s="47">
        <f>D166-3.9</f>
        <v>46.1</v>
      </c>
      <c r="F166" s="46" t="s">
        <v>6</v>
      </c>
      <c r="G166" s="52"/>
    </row>
    <row r="167" spans="1:7">
      <c r="A167" s="56">
        <v>44078</v>
      </c>
      <c r="B167" s="46" t="s">
        <v>38</v>
      </c>
      <c r="C167" s="46" t="s">
        <v>483</v>
      </c>
      <c r="D167" s="46">
        <v>500</v>
      </c>
      <c r="E167" s="47">
        <f>D167*0.971</f>
        <v>485.5</v>
      </c>
      <c r="F167" s="46" t="s">
        <v>331</v>
      </c>
      <c r="G167" s="52"/>
    </row>
    <row r="168" spans="1:7">
      <c r="A168" s="57">
        <v>44078</v>
      </c>
      <c r="B168" s="48" t="s">
        <v>1695</v>
      </c>
      <c r="C168" s="48" t="s">
        <v>7</v>
      </c>
      <c r="D168" s="48">
        <v>1800</v>
      </c>
      <c r="E168" s="47">
        <f>D168*0.972</f>
        <v>1749.6</v>
      </c>
      <c r="F168" s="48" t="s">
        <v>499</v>
      </c>
      <c r="G168" s="51" t="s">
        <v>1696</v>
      </c>
    </row>
    <row r="169" spans="1:7">
      <c r="A169" s="56">
        <v>44078</v>
      </c>
      <c r="B169" s="46" t="s">
        <v>173</v>
      </c>
      <c r="C169" s="46" t="s">
        <v>483</v>
      </c>
      <c r="D169" s="46">
        <v>500</v>
      </c>
      <c r="E169" s="47">
        <f>D169*0.971</f>
        <v>485.5</v>
      </c>
      <c r="F169" s="46" t="s">
        <v>402</v>
      </c>
      <c r="G169" s="52"/>
    </row>
    <row r="170" spans="1:7">
      <c r="A170" s="56">
        <v>44078</v>
      </c>
      <c r="B170" s="46" t="s">
        <v>1697</v>
      </c>
      <c r="C170" s="46" t="s">
        <v>70</v>
      </c>
      <c r="D170" s="46">
        <v>1000</v>
      </c>
      <c r="E170" s="47">
        <f>D170*0.972</f>
        <v>972</v>
      </c>
      <c r="F170" s="46" t="s">
        <v>6</v>
      </c>
      <c r="G170" s="52"/>
    </row>
    <row r="171" spans="1:7">
      <c r="A171" s="56">
        <v>44078</v>
      </c>
      <c r="B171" s="46" t="s">
        <v>484</v>
      </c>
      <c r="C171" s="46" t="s">
        <v>7</v>
      </c>
      <c r="D171" s="46">
        <v>200</v>
      </c>
      <c r="E171" s="47">
        <f>D171*0.972</f>
        <v>194.4</v>
      </c>
      <c r="F171" s="46" t="s">
        <v>415</v>
      </c>
      <c r="G171" s="52"/>
    </row>
    <row r="172" spans="1:7">
      <c r="A172" s="56">
        <v>44078</v>
      </c>
      <c r="B172" s="46" t="s">
        <v>484</v>
      </c>
      <c r="C172" s="46" t="s">
        <v>7</v>
      </c>
      <c r="D172" s="46">
        <v>200</v>
      </c>
      <c r="E172" s="47">
        <f>D172*0.972</f>
        <v>194.4</v>
      </c>
      <c r="F172" s="46" t="s">
        <v>411</v>
      </c>
      <c r="G172" s="52"/>
    </row>
    <row r="173" spans="1:7" s="20" customFormat="1">
      <c r="A173" s="56">
        <v>44078</v>
      </c>
      <c r="B173" s="46" t="s">
        <v>1672</v>
      </c>
      <c r="C173" s="46" t="s">
        <v>7</v>
      </c>
      <c r="D173" s="46">
        <v>2200</v>
      </c>
      <c r="E173" s="47">
        <f>D173*0.972</f>
        <v>2138.4</v>
      </c>
      <c r="F173" s="46" t="s">
        <v>499</v>
      </c>
      <c r="G173" s="52"/>
    </row>
    <row r="174" spans="1:7">
      <c r="A174" s="57">
        <v>44079</v>
      </c>
      <c r="B174" s="48" t="s">
        <v>1698</v>
      </c>
      <c r="C174" s="48" t="s">
        <v>7</v>
      </c>
      <c r="D174" s="48">
        <v>300</v>
      </c>
      <c r="E174" s="47">
        <f>D174*0.972</f>
        <v>291.59999999999997</v>
      </c>
      <c r="F174" s="48" t="s">
        <v>499</v>
      </c>
      <c r="G174" s="51"/>
    </row>
    <row r="175" spans="1:7">
      <c r="A175" s="56">
        <v>44079</v>
      </c>
      <c r="B175" s="46" t="s">
        <v>29</v>
      </c>
      <c r="C175" s="46" t="s">
        <v>483</v>
      </c>
      <c r="D175" s="46">
        <v>1000</v>
      </c>
      <c r="E175" s="47">
        <f>D175*0.971</f>
        <v>971</v>
      </c>
      <c r="F175" s="46" t="s">
        <v>6</v>
      </c>
      <c r="G175" s="52"/>
    </row>
    <row r="176" spans="1:7">
      <c r="A176" s="56">
        <v>44079</v>
      </c>
      <c r="B176" s="46" t="s">
        <v>29</v>
      </c>
      <c r="C176" s="46" t="s">
        <v>483</v>
      </c>
      <c r="D176" s="46">
        <v>2000</v>
      </c>
      <c r="E176" s="47">
        <f>D176*0.971</f>
        <v>1942</v>
      </c>
      <c r="F176" s="46" t="s">
        <v>415</v>
      </c>
      <c r="G176" s="52"/>
    </row>
    <row r="177" spans="1:7">
      <c r="A177" s="56">
        <v>44079</v>
      </c>
      <c r="B177" s="46" t="s">
        <v>69</v>
      </c>
      <c r="C177" s="46" t="s">
        <v>483</v>
      </c>
      <c r="D177" s="46">
        <v>200</v>
      </c>
      <c r="E177" s="47">
        <f>D177*0.971</f>
        <v>194.2</v>
      </c>
      <c r="F177" s="46" t="s">
        <v>411</v>
      </c>
      <c r="G177" s="52"/>
    </row>
    <row r="178" spans="1:7">
      <c r="A178" s="57">
        <v>44079</v>
      </c>
      <c r="B178" s="48" t="s">
        <v>1699</v>
      </c>
      <c r="C178" s="48" t="s">
        <v>70</v>
      </c>
      <c r="D178" s="48">
        <v>200</v>
      </c>
      <c r="E178" s="47">
        <f>D178*0.972</f>
        <v>194.4</v>
      </c>
      <c r="F178" s="48" t="s">
        <v>499</v>
      </c>
      <c r="G178" s="51" t="s">
        <v>2206</v>
      </c>
    </row>
    <row r="179" spans="1:7">
      <c r="A179" s="56">
        <v>44079</v>
      </c>
      <c r="B179" s="46" t="s">
        <v>17</v>
      </c>
      <c r="C179" s="46" t="s">
        <v>7</v>
      </c>
      <c r="D179" s="46">
        <v>200</v>
      </c>
      <c r="E179" s="47">
        <f>D179*0.972</f>
        <v>194.4</v>
      </c>
      <c r="F179" s="46" t="s">
        <v>6</v>
      </c>
      <c r="G179" s="52"/>
    </row>
    <row r="180" spans="1:7">
      <c r="A180" s="56">
        <v>44079</v>
      </c>
      <c r="B180" s="46" t="s">
        <v>231</v>
      </c>
      <c r="C180" s="46" t="s">
        <v>483</v>
      </c>
      <c r="D180" s="46">
        <v>200</v>
      </c>
      <c r="E180" s="47">
        <f>D180*0.961</f>
        <v>192.2</v>
      </c>
      <c r="F180" s="46" t="s">
        <v>24</v>
      </c>
      <c r="G180" s="52"/>
    </row>
    <row r="181" spans="1:7">
      <c r="A181" s="56">
        <v>44079</v>
      </c>
      <c r="B181" s="46" t="s">
        <v>1700</v>
      </c>
      <c r="C181" s="46" t="s">
        <v>7</v>
      </c>
      <c r="D181" s="46">
        <v>200</v>
      </c>
      <c r="E181" s="47">
        <f>D181*0.972</f>
        <v>194.4</v>
      </c>
      <c r="F181" s="46" t="s">
        <v>303</v>
      </c>
      <c r="G181" s="52"/>
    </row>
    <row r="182" spans="1:7">
      <c r="A182" s="56">
        <v>44079</v>
      </c>
      <c r="B182" s="46" t="s">
        <v>32</v>
      </c>
      <c r="C182" s="46" t="s">
        <v>483</v>
      </c>
      <c r="D182" s="46">
        <v>100</v>
      </c>
      <c r="E182" s="47">
        <f>D182-3.9</f>
        <v>96.1</v>
      </c>
      <c r="F182" s="46" t="s">
        <v>34</v>
      </c>
      <c r="G182" s="52"/>
    </row>
    <row r="183" spans="1:7">
      <c r="A183" s="56">
        <v>44079</v>
      </c>
      <c r="B183" s="46" t="s">
        <v>72</v>
      </c>
      <c r="C183" s="46" t="s">
        <v>483</v>
      </c>
      <c r="D183" s="46">
        <v>500</v>
      </c>
      <c r="E183" s="47">
        <f>D183*0.971</f>
        <v>485.5</v>
      </c>
      <c r="F183" s="46" t="s">
        <v>300</v>
      </c>
      <c r="G183" s="52"/>
    </row>
    <row r="184" spans="1:7">
      <c r="A184" s="56">
        <v>44079</v>
      </c>
      <c r="B184" s="46" t="s">
        <v>32</v>
      </c>
      <c r="C184" s="46" t="s">
        <v>483</v>
      </c>
      <c r="D184" s="46">
        <v>100</v>
      </c>
      <c r="E184" s="47">
        <f>D184-3.9</f>
        <v>96.1</v>
      </c>
      <c r="F184" s="46" t="s">
        <v>34</v>
      </c>
      <c r="G184" s="52"/>
    </row>
    <row r="185" spans="1:7">
      <c r="A185" s="56">
        <v>44079</v>
      </c>
      <c r="B185" s="46" t="s">
        <v>38</v>
      </c>
      <c r="C185" s="46" t="s">
        <v>7</v>
      </c>
      <c r="D185" s="46">
        <v>1000</v>
      </c>
      <c r="E185" s="47">
        <f>D185*0.972</f>
        <v>972</v>
      </c>
      <c r="F185" s="46" t="s">
        <v>415</v>
      </c>
      <c r="G185" s="52"/>
    </row>
    <row r="186" spans="1:7">
      <c r="A186" s="56">
        <v>44079</v>
      </c>
      <c r="B186" s="46" t="s">
        <v>38</v>
      </c>
      <c r="C186" s="46" t="s">
        <v>7</v>
      </c>
      <c r="D186" s="46">
        <v>1000</v>
      </c>
      <c r="E186" s="47">
        <f>D186*0.972</f>
        <v>972</v>
      </c>
      <c r="F186" s="46" t="s">
        <v>414</v>
      </c>
      <c r="G186" s="52"/>
    </row>
    <row r="187" spans="1:7">
      <c r="A187" s="56">
        <v>44079</v>
      </c>
      <c r="B187" s="46" t="s">
        <v>38</v>
      </c>
      <c r="C187" s="46" t="s">
        <v>7</v>
      </c>
      <c r="D187" s="46">
        <v>1000</v>
      </c>
      <c r="E187" s="47">
        <f>D187*0.972</f>
        <v>972</v>
      </c>
      <c r="F187" s="46" t="s">
        <v>414</v>
      </c>
      <c r="G187" s="52"/>
    </row>
    <row r="188" spans="1:7">
      <c r="A188" s="56">
        <v>44079</v>
      </c>
      <c r="B188" s="46" t="s">
        <v>1701</v>
      </c>
      <c r="C188" s="46" t="s">
        <v>483</v>
      </c>
      <c r="D188" s="46">
        <v>200</v>
      </c>
      <c r="E188" s="47">
        <f t="shared" ref="E188:E195" si="4">D188*0.971</f>
        <v>194.2</v>
      </c>
      <c r="F188" s="46" t="s">
        <v>491</v>
      </c>
      <c r="G188" s="52"/>
    </row>
    <row r="189" spans="1:7">
      <c r="A189" s="56">
        <v>44079</v>
      </c>
      <c r="B189" s="46" t="s">
        <v>1701</v>
      </c>
      <c r="C189" s="46" t="s">
        <v>483</v>
      </c>
      <c r="D189" s="46">
        <v>200</v>
      </c>
      <c r="E189" s="47">
        <f t="shared" si="4"/>
        <v>194.2</v>
      </c>
      <c r="F189" s="46" t="s">
        <v>415</v>
      </c>
      <c r="G189" s="52"/>
    </row>
    <row r="190" spans="1:7">
      <c r="A190" s="56">
        <v>44079</v>
      </c>
      <c r="B190" s="46" t="s">
        <v>1701</v>
      </c>
      <c r="C190" s="46" t="s">
        <v>483</v>
      </c>
      <c r="D190" s="46">
        <v>200</v>
      </c>
      <c r="E190" s="47">
        <f t="shared" si="4"/>
        <v>194.2</v>
      </c>
      <c r="F190" s="46" t="s">
        <v>414</v>
      </c>
      <c r="G190" s="52"/>
    </row>
    <row r="191" spans="1:7">
      <c r="A191" s="56">
        <v>44079</v>
      </c>
      <c r="B191" s="46" t="s">
        <v>1701</v>
      </c>
      <c r="C191" s="46" t="s">
        <v>483</v>
      </c>
      <c r="D191" s="46">
        <v>200</v>
      </c>
      <c r="E191" s="47">
        <f t="shared" si="4"/>
        <v>194.2</v>
      </c>
      <c r="F191" s="46" t="s">
        <v>413</v>
      </c>
      <c r="G191" s="52"/>
    </row>
    <row r="192" spans="1:7">
      <c r="A192" s="56">
        <v>44079</v>
      </c>
      <c r="B192" s="46" t="s">
        <v>1701</v>
      </c>
      <c r="C192" s="46" t="s">
        <v>483</v>
      </c>
      <c r="D192" s="46">
        <v>200</v>
      </c>
      <c r="E192" s="47">
        <f t="shared" si="4"/>
        <v>194.2</v>
      </c>
      <c r="F192" s="46" t="s">
        <v>412</v>
      </c>
      <c r="G192" s="52"/>
    </row>
    <row r="193" spans="1:7">
      <c r="A193" s="56">
        <v>44079</v>
      </c>
      <c r="B193" s="46" t="s">
        <v>1701</v>
      </c>
      <c r="C193" s="46" t="s">
        <v>483</v>
      </c>
      <c r="D193" s="46">
        <v>200</v>
      </c>
      <c r="E193" s="47">
        <f t="shared" si="4"/>
        <v>194.2</v>
      </c>
      <c r="F193" s="46" t="s">
        <v>402</v>
      </c>
      <c r="G193" s="52"/>
    </row>
    <row r="194" spans="1:7">
      <c r="A194" s="56">
        <v>44079</v>
      </c>
      <c r="B194" s="46" t="s">
        <v>1701</v>
      </c>
      <c r="C194" s="46" t="s">
        <v>483</v>
      </c>
      <c r="D194" s="46">
        <v>200</v>
      </c>
      <c r="E194" s="47">
        <f t="shared" si="4"/>
        <v>194.2</v>
      </c>
      <c r="F194" s="46" t="s">
        <v>303</v>
      </c>
      <c r="G194" s="52"/>
    </row>
    <row r="195" spans="1:7">
      <c r="A195" s="56">
        <v>44079</v>
      </c>
      <c r="B195" s="46" t="s">
        <v>1701</v>
      </c>
      <c r="C195" s="46" t="s">
        <v>483</v>
      </c>
      <c r="D195" s="46">
        <v>200</v>
      </c>
      <c r="E195" s="47">
        <f t="shared" si="4"/>
        <v>194.2</v>
      </c>
      <c r="F195" s="46" t="s">
        <v>411</v>
      </c>
      <c r="G195" s="52"/>
    </row>
    <row r="196" spans="1:7">
      <c r="A196" s="56">
        <v>44079</v>
      </c>
      <c r="B196" s="46" t="s">
        <v>192</v>
      </c>
      <c r="C196" s="46" t="s">
        <v>7</v>
      </c>
      <c r="D196" s="46">
        <v>3000</v>
      </c>
      <c r="E196" s="47">
        <f>D196*0.972</f>
        <v>2916</v>
      </c>
      <c r="F196" s="46" t="s">
        <v>491</v>
      </c>
      <c r="G196" s="52" t="s">
        <v>1702</v>
      </c>
    </row>
    <row r="197" spans="1:7">
      <c r="A197" s="56">
        <v>44079</v>
      </c>
      <c r="B197" s="46" t="s">
        <v>35</v>
      </c>
      <c r="C197" s="46" t="s">
        <v>7</v>
      </c>
      <c r="D197" s="46">
        <v>105</v>
      </c>
      <c r="E197" s="47">
        <f>D197*0.972</f>
        <v>102.06</v>
      </c>
      <c r="F197" s="46" t="s">
        <v>6</v>
      </c>
      <c r="G197" s="52"/>
    </row>
    <row r="198" spans="1:7">
      <c r="A198" s="56">
        <v>44079</v>
      </c>
      <c r="B198" s="46" t="s">
        <v>48</v>
      </c>
      <c r="C198" s="46" t="s">
        <v>483</v>
      </c>
      <c r="D198" s="46">
        <v>500</v>
      </c>
      <c r="E198" s="47">
        <f>D198*0.971</f>
        <v>485.5</v>
      </c>
      <c r="F198" s="46" t="s">
        <v>34</v>
      </c>
      <c r="G198" s="52"/>
    </row>
    <row r="199" spans="1:7">
      <c r="A199" s="56">
        <v>44079</v>
      </c>
      <c r="B199" s="46" t="s">
        <v>38</v>
      </c>
      <c r="C199" s="46" t="s">
        <v>483</v>
      </c>
      <c r="D199" s="46">
        <v>500</v>
      </c>
      <c r="E199" s="47">
        <f>D199*0.971</f>
        <v>485.5</v>
      </c>
      <c r="F199" s="46" t="s">
        <v>414</v>
      </c>
      <c r="G199" s="52"/>
    </row>
    <row r="200" spans="1:7">
      <c r="A200" s="56">
        <v>44079</v>
      </c>
      <c r="B200" s="46" t="s">
        <v>275</v>
      </c>
      <c r="C200" s="46" t="s">
        <v>7</v>
      </c>
      <c r="D200" s="46">
        <v>200</v>
      </c>
      <c r="E200" s="47">
        <f>D200*0.972</f>
        <v>194.4</v>
      </c>
      <c r="F200" s="46" t="s">
        <v>416</v>
      </c>
      <c r="G200" s="52" t="s">
        <v>1703</v>
      </c>
    </row>
    <row r="201" spans="1:7">
      <c r="A201" s="56">
        <v>44079</v>
      </c>
      <c r="B201" s="46" t="s">
        <v>29</v>
      </c>
      <c r="C201" s="46" t="s">
        <v>483</v>
      </c>
      <c r="D201" s="46">
        <v>500</v>
      </c>
      <c r="E201" s="47">
        <f>D201*0.971</f>
        <v>485.5</v>
      </c>
      <c r="F201" s="46" t="s">
        <v>24</v>
      </c>
      <c r="G201" s="52"/>
    </row>
    <row r="202" spans="1:7">
      <c r="A202" s="56">
        <v>44079</v>
      </c>
      <c r="B202" s="46" t="s">
        <v>1704</v>
      </c>
      <c r="C202" s="46" t="s">
        <v>483</v>
      </c>
      <c r="D202" s="46">
        <v>100</v>
      </c>
      <c r="E202" s="47">
        <f>D202-3.9</f>
        <v>96.1</v>
      </c>
      <c r="F202" s="46" t="s">
        <v>6</v>
      </c>
      <c r="G202" s="52"/>
    </row>
    <row r="203" spans="1:7">
      <c r="A203" s="56">
        <v>44079</v>
      </c>
      <c r="B203" s="46" t="s">
        <v>1704</v>
      </c>
      <c r="C203" s="46" t="s">
        <v>483</v>
      </c>
      <c r="D203" s="46">
        <v>100</v>
      </c>
      <c r="E203" s="47">
        <f>D203-3.9</f>
        <v>96.1</v>
      </c>
      <c r="F203" s="46" t="s">
        <v>402</v>
      </c>
      <c r="G203" s="52"/>
    </row>
    <row r="204" spans="1:7">
      <c r="A204" s="56">
        <v>44079</v>
      </c>
      <c r="B204" s="46" t="s">
        <v>22</v>
      </c>
      <c r="C204" s="46" t="s">
        <v>483</v>
      </c>
      <c r="D204" s="46">
        <v>500</v>
      </c>
      <c r="E204" s="47">
        <f>D204*0.971</f>
        <v>485.5</v>
      </c>
      <c r="F204" s="46" t="s">
        <v>300</v>
      </c>
      <c r="G204" s="52"/>
    </row>
    <row r="205" spans="1:7">
      <c r="A205" s="57">
        <v>44079</v>
      </c>
      <c r="B205" s="48" t="s">
        <v>22</v>
      </c>
      <c r="C205" s="48" t="s">
        <v>483</v>
      </c>
      <c r="D205" s="48">
        <v>4768</v>
      </c>
      <c r="E205" s="47">
        <f>D205*0.971</f>
        <v>4629.7280000000001</v>
      </c>
      <c r="F205" s="48" t="s">
        <v>499</v>
      </c>
      <c r="G205" s="51" t="s">
        <v>1705</v>
      </c>
    </row>
    <row r="206" spans="1:7">
      <c r="A206" s="56">
        <v>44079</v>
      </c>
      <c r="B206" s="46" t="s">
        <v>38</v>
      </c>
      <c r="C206" s="46" t="s">
        <v>483</v>
      </c>
      <c r="D206" s="46">
        <v>500</v>
      </c>
      <c r="E206" s="47">
        <f>D206*0.971</f>
        <v>485.5</v>
      </c>
      <c r="F206" s="46" t="s">
        <v>6</v>
      </c>
      <c r="G206" s="52"/>
    </row>
    <row r="207" spans="1:7">
      <c r="A207" s="57">
        <v>44079</v>
      </c>
      <c r="B207" s="48" t="s">
        <v>21</v>
      </c>
      <c r="C207" s="48" t="s">
        <v>483</v>
      </c>
      <c r="D207" s="48">
        <v>5400</v>
      </c>
      <c r="E207" s="47">
        <f>D207*0.971</f>
        <v>5243.4</v>
      </c>
      <c r="F207" s="48" t="s">
        <v>499</v>
      </c>
      <c r="G207" s="51" t="s">
        <v>1706</v>
      </c>
    </row>
    <row r="208" spans="1:7">
      <c r="A208" s="56">
        <v>44080</v>
      </c>
      <c r="B208" s="46" t="s">
        <v>29</v>
      </c>
      <c r="C208" s="46" t="s">
        <v>7</v>
      </c>
      <c r="D208" s="46">
        <v>200</v>
      </c>
      <c r="E208" s="47">
        <f>D208*0.972</f>
        <v>194.4</v>
      </c>
      <c r="F208" s="46" t="s">
        <v>6</v>
      </c>
      <c r="G208" s="52"/>
    </row>
    <row r="209" spans="1:7">
      <c r="A209" s="56">
        <v>44080</v>
      </c>
      <c r="B209" s="46" t="s">
        <v>37</v>
      </c>
      <c r="C209" s="46" t="s">
        <v>483</v>
      </c>
      <c r="D209" s="46">
        <v>200</v>
      </c>
      <c r="E209" s="47">
        <f>D209*0.971</f>
        <v>194.2</v>
      </c>
      <c r="F209" s="46" t="s">
        <v>331</v>
      </c>
      <c r="G209" s="52"/>
    </row>
    <row r="210" spans="1:7">
      <c r="A210" s="57">
        <v>44080</v>
      </c>
      <c r="B210" s="48" t="s">
        <v>29</v>
      </c>
      <c r="C210" s="48" t="s">
        <v>483</v>
      </c>
      <c r="D210" s="48">
        <v>2200</v>
      </c>
      <c r="E210" s="47">
        <f>D210*0.971</f>
        <v>2136.1999999999998</v>
      </c>
      <c r="F210" s="48" t="s">
        <v>499</v>
      </c>
      <c r="G210" s="51" t="s">
        <v>1707</v>
      </c>
    </row>
    <row r="211" spans="1:7">
      <c r="A211" s="57">
        <v>44080</v>
      </c>
      <c r="B211" s="48" t="s">
        <v>38</v>
      </c>
      <c r="C211" s="48" t="s">
        <v>7</v>
      </c>
      <c r="D211" s="48">
        <v>500</v>
      </c>
      <c r="E211" s="47">
        <f>D211*0.972</f>
        <v>486</v>
      </c>
      <c r="F211" s="48" t="s">
        <v>499</v>
      </c>
      <c r="G211" s="51"/>
    </row>
    <row r="212" spans="1:7">
      <c r="A212" s="56">
        <v>44080</v>
      </c>
      <c r="B212" s="46" t="s">
        <v>487</v>
      </c>
      <c r="C212" s="46" t="s">
        <v>483</v>
      </c>
      <c r="D212" s="46">
        <v>50</v>
      </c>
      <c r="E212" s="47">
        <f>D212-3.9</f>
        <v>46.1</v>
      </c>
      <c r="F212" s="46" t="s">
        <v>6</v>
      </c>
      <c r="G212" s="52"/>
    </row>
    <row r="213" spans="1:7">
      <c r="A213" s="57">
        <v>44080</v>
      </c>
      <c r="B213" s="48" t="s">
        <v>58</v>
      </c>
      <c r="C213" s="48" t="s">
        <v>7</v>
      </c>
      <c r="D213" s="48">
        <v>3306</v>
      </c>
      <c r="E213" s="47">
        <f>D213*0.972</f>
        <v>3213.4319999999998</v>
      </c>
      <c r="F213" s="48" t="s">
        <v>499</v>
      </c>
      <c r="G213" s="51" t="s">
        <v>1708</v>
      </c>
    </row>
    <row r="214" spans="1:7">
      <c r="A214" s="57">
        <v>44080</v>
      </c>
      <c r="B214" s="48" t="s">
        <v>27</v>
      </c>
      <c r="C214" s="48" t="s">
        <v>483</v>
      </c>
      <c r="D214" s="48">
        <v>6750</v>
      </c>
      <c r="E214" s="47">
        <f t="shared" ref="E214:E223" si="5">D214*0.971</f>
        <v>6554.25</v>
      </c>
      <c r="F214" s="48" t="s">
        <v>499</v>
      </c>
      <c r="G214" s="51" t="s">
        <v>1709</v>
      </c>
    </row>
    <row r="215" spans="1:7">
      <c r="A215" s="56">
        <v>44080</v>
      </c>
      <c r="B215" s="46" t="s">
        <v>22</v>
      </c>
      <c r="C215" s="46" t="s">
        <v>483</v>
      </c>
      <c r="D215" s="46">
        <v>200</v>
      </c>
      <c r="E215" s="47">
        <f t="shared" si="5"/>
        <v>194.2</v>
      </c>
      <c r="F215" s="46" t="s">
        <v>6</v>
      </c>
      <c r="G215" s="52"/>
    </row>
    <row r="216" spans="1:7">
      <c r="A216" s="57">
        <v>44080</v>
      </c>
      <c r="B216" s="48" t="s">
        <v>1710</v>
      </c>
      <c r="C216" s="48" t="s">
        <v>483</v>
      </c>
      <c r="D216" s="48">
        <v>3500</v>
      </c>
      <c r="E216" s="47">
        <f t="shared" si="5"/>
        <v>3398.5</v>
      </c>
      <c r="F216" s="48" t="s">
        <v>499</v>
      </c>
      <c r="G216" s="51"/>
    </row>
    <row r="217" spans="1:7">
      <c r="A217" s="56">
        <v>44080</v>
      </c>
      <c r="B217" s="46" t="s">
        <v>173</v>
      </c>
      <c r="C217" s="46" t="s">
        <v>483</v>
      </c>
      <c r="D217" s="46">
        <v>600</v>
      </c>
      <c r="E217" s="47">
        <f t="shared" si="5"/>
        <v>582.6</v>
      </c>
      <c r="F217" s="46" t="s">
        <v>402</v>
      </c>
      <c r="G217" s="52"/>
    </row>
    <row r="218" spans="1:7">
      <c r="A218" s="56">
        <v>44080</v>
      </c>
      <c r="B218" s="46" t="s">
        <v>1711</v>
      </c>
      <c r="C218" s="46" t="s">
        <v>483</v>
      </c>
      <c r="D218" s="46">
        <v>1000</v>
      </c>
      <c r="E218" s="47">
        <f t="shared" si="5"/>
        <v>971</v>
      </c>
      <c r="F218" s="46" t="s">
        <v>6</v>
      </c>
      <c r="G218" s="52"/>
    </row>
    <row r="219" spans="1:7">
      <c r="A219" s="56">
        <v>44080</v>
      </c>
      <c r="B219" s="46" t="s">
        <v>68</v>
      </c>
      <c r="C219" s="46" t="s">
        <v>483</v>
      </c>
      <c r="D219" s="46">
        <v>500</v>
      </c>
      <c r="E219" s="47">
        <f t="shared" si="5"/>
        <v>485.5</v>
      </c>
      <c r="F219" s="46" t="s">
        <v>6</v>
      </c>
      <c r="G219" s="52"/>
    </row>
    <row r="220" spans="1:7">
      <c r="A220" s="56">
        <v>44080</v>
      </c>
      <c r="B220" s="46" t="s">
        <v>144</v>
      </c>
      <c r="C220" s="46" t="s">
        <v>483</v>
      </c>
      <c r="D220" s="46">
        <v>1000</v>
      </c>
      <c r="E220" s="47">
        <f t="shared" si="5"/>
        <v>971</v>
      </c>
      <c r="F220" s="46" t="s">
        <v>402</v>
      </c>
      <c r="G220" s="52"/>
    </row>
    <row r="221" spans="1:7">
      <c r="A221" s="56">
        <v>44080</v>
      </c>
      <c r="B221" s="46" t="s">
        <v>48</v>
      </c>
      <c r="C221" s="46" t="s">
        <v>483</v>
      </c>
      <c r="D221" s="46">
        <v>200</v>
      </c>
      <c r="E221" s="47">
        <f t="shared" si="5"/>
        <v>194.2</v>
      </c>
      <c r="F221" s="46" t="s">
        <v>331</v>
      </c>
      <c r="G221" s="52"/>
    </row>
    <row r="222" spans="1:7">
      <c r="A222" s="57">
        <v>44080</v>
      </c>
      <c r="B222" s="48" t="s">
        <v>1712</v>
      </c>
      <c r="C222" s="48" t="s">
        <v>483</v>
      </c>
      <c r="D222" s="48">
        <v>3800</v>
      </c>
      <c r="E222" s="47">
        <f t="shared" si="5"/>
        <v>3689.7999999999997</v>
      </c>
      <c r="F222" s="48" t="s">
        <v>499</v>
      </c>
      <c r="G222" s="51" t="s">
        <v>1713</v>
      </c>
    </row>
    <row r="223" spans="1:7">
      <c r="A223" s="56">
        <v>44080</v>
      </c>
      <c r="B223" s="46" t="s">
        <v>25</v>
      </c>
      <c r="C223" s="46" t="s">
        <v>483</v>
      </c>
      <c r="D223" s="46">
        <v>500</v>
      </c>
      <c r="E223" s="47">
        <f t="shared" si="5"/>
        <v>485.5</v>
      </c>
      <c r="F223" s="46" t="s">
        <v>6</v>
      </c>
      <c r="G223" s="52" t="s">
        <v>1714</v>
      </c>
    </row>
    <row r="224" spans="1:7" ht="22.5">
      <c r="A224" s="56">
        <v>44080</v>
      </c>
      <c r="B224" s="46" t="s">
        <v>1715</v>
      </c>
      <c r="C224" s="46" t="s">
        <v>7</v>
      </c>
      <c r="D224" s="46">
        <v>5000</v>
      </c>
      <c r="E224" s="47">
        <f>D224*0.972</f>
        <v>4860</v>
      </c>
      <c r="F224" s="46" t="s">
        <v>414</v>
      </c>
      <c r="G224" s="52" t="s">
        <v>1716</v>
      </c>
    </row>
    <row r="225" spans="1:7">
      <c r="A225" s="57">
        <v>44080</v>
      </c>
      <c r="B225" s="48" t="s">
        <v>21</v>
      </c>
      <c r="C225" s="48" t="s">
        <v>483</v>
      </c>
      <c r="D225" s="48">
        <v>4550</v>
      </c>
      <c r="E225" s="47">
        <f>D225*0.971</f>
        <v>4418.05</v>
      </c>
      <c r="F225" s="48" t="s">
        <v>499</v>
      </c>
      <c r="G225" s="51"/>
    </row>
    <row r="226" spans="1:7">
      <c r="A226" s="57">
        <v>44080</v>
      </c>
      <c r="B226" s="48" t="s">
        <v>55</v>
      </c>
      <c r="C226" s="48" t="s">
        <v>483</v>
      </c>
      <c r="D226" s="48">
        <v>3500</v>
      </c>
      <c r="E226" s="47">
        <f>D226*0.971</f>
        <v>3398.5</v>
      </c>
      <c r="F226" s="48" t="s">
        <v>499</v>
      </c>
      <c r="G226" s="51" t="s">
        <v>1717</v>
      </c>
    </row>
    <row r="227" spans="1:7">
      <c r="A227" s="57">
        <v>44080</v>
      </c>
      <c r="B227" s="48" t="s">
        <v>55</v>
      </c>
      <c r="C227" s="48" t="s">
        <v>483</v>
      </c>
      <c r="D227" s="48">
        <v>2900</v>
      </c>
      <c r="E227" s="47">
        <f>D227*0.971</f>
        <v>2815.9</v>
      </c>
      <c r="F227" s="48" t="s">
        <v>499</v>
      </c>
      <c r="G227" s="51" t="s">
        <v>1718</v>
      </c>
    </row>
    <row r="228" spans="1:7">
      <c r="A228" s="57">
        <v>44080</v>
      </c>
      <c r="B228" s="48" t="s">
        <v>1719</v>
      </c>
      <c r="C228" s="48" t="s">
        <v>7</v>
      </c>
      <c r="D228" s="48">
        <v>100</v>
      </c>
      <c r="E228" s="47">
        <f>D228*0.972</f>
        <v>97.2</v>
      </c>
      <c r="F228" s="48" t="s">
        <v>499</v>
      </c>
      <c r="G228" s="51" t="s">
        <v>1720</v>
      </c>
    </row>
    <row r="229" spans="1:7">
      <c r="A229" s="57">
        <v>44081</v>
      </c>
      <c r="B229" s="48" t="s">
        <v>485</v>
      </c>
      <c r="C229" s="48" t="s">
        <v>483</v>
      </c>
      <c r="D229" s="48">
        <v>8500</v>
      </c>
      <c r="E229" s="47">
        <f>D229*0.971</f>
        <v>8253.5</v>
      </c>
      <c r="F229" s="48" t="s">
        <v>499</v>
      </c>
      <c r="G229" s="51" t="s">
        <v>1721</v>
      </c>
    </row>
    <row r="230" spans="1:7">
      <c r="A230" s="56">
        <v>44081</v>
      </c>
      <c r="B230" s="46" t="s">
        <v>1722</v>
      </c>
      <c r="C230" s="46" t="s">
        <v>7</v>
      </c>
      <c r="D230" s="46">
        <v>300</v>
      </c>
      <c r="E230" s="47">
        <f>D230*0.972</f>
        <v>291.59999999999997</v>
      </c>
      <c r="F230" s="46" t="s">
        <v>6</v>
      </c>
      <c r="G230" s="52"/>
    </row>
    <row r="231" spans="1:7">
      <c r="A231" s="57">
        <v>44081</v>
      </c>
      <c r="B231" s="48" t="s">
        <v>20</v>
      </c>
      <c r="C231" s="48" t="s">
        <v>483</v>
      </c>
      <c r="D231" s="48">
        <v>3000</v>
      </c>
      <c r="E231" s="47">
        <f>D231*0.971</f>
        <v>2913</v>
      </c>
      <c r="F231" s="48" t="s">
        <v>499</v>
      </c>
      <c r="G231" s="51" t="s">
        <v>1723</v>
      </c>
    </row>
    <row r="232" spans="1:7">
      <c r="A232" s="57">
        <v>44081</v>
      </c>
      <c r="B232" s="48" t="s">
        <v>8</v>
      </c>
      <c r="C232" s="48" t="s">
        <v>7</v>
      </c>
      <c r="D232" s="48">
        <v>1150</v>
      </c>
      <c r="E232" s="47">
        <f>D232*0.972</f>
        <v>1117.8</v>
      </c>
      <c r="F232" s="48" t="s">
        <v>499</v>
      </c>
      <c r="G232" s="51" t="s">
        <v>1724</v>
      </c>
    </row>
    <row r="233" spans="1:7">
      <c r="A233" s="57">
        <v>44081</v>
      </c>
      <c r="B233" s="48" t="s">
        <v>1725</v>
      </c>
      <c r="C233" s="48" t="s">
        <v>483</v>
      </c>
      <c r="D233" s="48">
        <v>500</v>
      </c>
      <c r="E233" s="47">
        <f>D233*0.971</f>
        <v>485.5</v>
      </c>
      <c r="F233" s="48" t="s">
        <v>499</v>
      </c>
      <c r="G233" s="51" t="s">
        <v>1726</v>
      </c>
    </row>
    <row r="234" spans="1:7">
      <c r="A234" s="57">
        <v>44081</v>
      </c>
      <c r="B234" s="48" t="s">
        <v>23</v>
      </c>
      <c r="C234" s="48" t="s">
        <v>483</v>
      </c>
      <c r="D234" s="48">
        <v>5450</v>
      </c>
      <c r="E234" s="47">
        <f>D234*0.971</f>
        <v>5291.95</v>
      </c>
      <c r="F234" s="48" t="s">
        <v>499</v>
      </c>
      <c r="G234" s="51" t="s">
        <v>1727</v>
      </c>
    </row>
    <row r="235" spans="1:7">
      <c r="A235" s="56">
        <v>44081</v>
      </c>
      <c r="B235" s="46" t="s">
        <v>55</v>
      </c>
      <c r="C235" s="46" t="s">
        <v>483</v>
      </c>
      <c r="D235" s="46">
        <v>500</v>
      </c>
      <c r="E235" s="47">
        <f>D235*0.971</f>
        <v>485.5</v>
      </c>
      <c r="F235" s="46" t="s">
        <v>6</v>
      </c>
      <c r="G235" s="52"/>
    </row>
    <row r="236" spans="1:7">
      <c r="A236" s="57">
        <v>44081</v>
      </c>
      <c r="B236" s="48" t="s">
        <v>19</v>
      </c>
      <c r="C236" s="48" t="s">
        <v>483</v>
      </c>
      <c r="D236" s="48">
        <v>300</v>
      </c>
      <c r="E236" s="47">
        <f>D236*0.971</f>
        <v>291.3</v>
      </c>
      <c r="F236" s="48" t="s">
        <v>499</v>
      </c>
      <c r="G236" s="51" t="s">
        <v>1728</v>
      </c>
    </row>
    <row r="237" spans="1:7">
      <c r="A237" s="56">
        <v>44081</v>
      </c>
      <c r="B237" s="46" t="s">
        <v>22</v>
      </c>
      <c r="C237" s="46" t="s">
        <v>483</v>
      </c>
      <c r="D237" s="46">
        <v>100</v>
      </c>
      <c r="E237" s="47">
        <f>D237-3.9</f>
        <v>96.1</v>
      </c>
      <c r="F237" s="46" t="s">
        <v>6</v>
      </c>
      <c r="G237" s="52"/>
    </row>
    <row r="238" spans="1:7">
      <c r="A238" s="57">
        <v>44081</v>
      </c>
      <c r="B238" s="48" t="s">
        <v>509</v>
      </c>
      <c r="C238" s="48" t="s">
        <v>483</v>
      </c>
      <c r="D238" s="48">
        <v>6000</v>
      </c>
      <c r="E238" s="47">
        <f t="shared" ref="E238:E244" si="6">D238*0.971</f>
        <v>5826</v>
      </c>
      <c r="F238" s="48" t="s">
        <v>499</v>
      </c>
      <c r="G238" s="51" t="s">
        <v>1729</v>
      </c>
    </row>
    <row r="239" spans="1:7">
      <c r="A239" s="56">
        <v>44081</v>
      </c>
      <c r="B239" s="46" t="s">
        <v>404</v>
      </c>
      <c r="C239" s="46" t="s">
        <v>483</v>
      </c>
      <c r="D239" s="46">
        <v>1000</v>
      </c>
      <c r="E239" s="47">
        <f t="shared" si="6"/>
        <v>971</v>
      </c>
      <c r="F239" s="46" t="s">
        <v>402</v>
      </c>
      <c r="G239" s="52"/>
    </row>
    <row r="240" spans="1:7">
      <c r="A240" s="56">
        <v>44081</v>
      </c>
      <c r="B240" s="46" t="s">
        <v>145</v>
      </c>
      <c r="C240" s="46" t="s">
        <v>483</v>
      </c>
      <c r="D240" s="46">
        <v>200</v>
      </c>
      <c r="E240" s="47">
        <f t="shared" si="6"/>
        <v>194.2</v>
      </c>
      <c r="F240" s="46" t="s">
        <v>6</v>
      </c>
      <c r="G240" s="52"/>
    </row>
    <row r="241" spans="1:7">
      <c r="A241" s="56">
        <v>44081</v>
      </c>
      <c r="B241" s="46" t="s">
        <v>19</v>
      </c>
      <c r="C241" s="46" t="s">
        <v>483</v>
      </c>
      <c r="D241" s="46">
        <v>200</v>
      </c>
      <c r="E241" s="47">
        <f t="shared" si="6"/>
        <v>194.2</v>
      </c>
      <c r="F241" s="46" t="s">
        <v>6</v>
      </c>
      <c r="G241" s="52"/>
    </row>
    <row r="242" spans="1:7">
      <c r="A242" s="57">
        <v>44081</v>
      </c>
      <c r="B242" s="48" t="s">
        <v>1730</v>
      </c>
      <c r="C242" s="48" t="s">
        <v>483</v>
      </c>
      <c r="D242" s="48">
        <v>2000</v>
      </c>
      <c r="E242" s="47">
        <f t="shared" si="6"/>
        <v>1942</v>
      </c>
      <c r="F242" s="48" t="s">
        <v>499</v>
      </c>
      <c r="G242" s="51" t="s">
        <v>1731</v>
      </c>
    </row>
    <row r="243" spans="1:7">
      <c r="A243" s="56">
        <v>44081</v>
      </c>
      <c r="B243" s="46" t="s">
        <v>22</v>
      </c>
      <c r="C243" s="46" t="s">
        <v>483</v>
      </c>
      <c r="D243" s="46">
        <v>500</v>
      </c>
      <c r="E243" s="47">
        <f t="shared" si="6"/>
        <v>485.5</v>
      </c>
      <c r="F243" s="46" t="s">
        <v>6</v>
      </c>
      <c r="G243" s="52"/>
    </row>
    <row r="244" spans="1:7">
      <c r="A244" s="56">
        <v>44081</v>
      </c>
      <c r="B244" s="46" t="s">
        <v>47</v>
      </c>
      <c r="C244" s="46" t="s">
        <v>483</v>
      </c>
      <c r="D244" s="46">
        <v>200</v>
      </c>
      <c r="E244" s="47">
        <f t="shared" si="6"/>
        <v>194.2</v>
      </c>
      <c r="F244" s="46" t="s">
        <v>6</v>
      </c>
      <c r="G244" s="52"/>
    </row>
    <row r="245" spans="1:7">
      <c r="A245" s="56">
        <v>44081</v>
      </c>
      <c r="B245" s="46" t="s">
        <v>194</v>
      </c>
      <c r="C245" s="46" t="s">
        <v>483</v>
      </c>
      <c r="D245" s="46">
        <v>1000</v>
      </c>
      <c r="E245" s="49">
        <v>971</v>
      </c>
      <c r="F245" s="46" t="s">
        <v>411</v>
      </c>
      <c r="G245" s="52"/>
    </row>
    <row r="246" spans="1:7">
      <c r="A246" s="57">
        <v>44081</v>
      </c>
      <c r="B246" s="48" t="s">
        <v>332</v>
      </c>
      <c r="C246" s="48" t="s">
        <v>483</v>
      </c>
      <c r="D246" s="48">
        <v>1000</v>
      </c>
      <c r="E246" s="47">
        <f>D246*0.971</f>
        <v>971</v>
      </c>
      <c r="F246" s="48" t="s">
        <v>499</v>
      </c>
      <c r="G246" s="51"/>
    </row>
    <row r="247" spans="1:7">
      <c r="A247" s="56">
        <v>44081</v>
      </c>
      <c r="B247" s="46" t="s">
        <v>232</v>
      </c>
      <c r="C247" s="46" t="s">
        <v>483</v>
      </c>
      <c r="D247" s="46">
        <v>500</v>
      </c>
      <c r="E247" s="47">
        <f>D247*0.971</f>
        <v>485.5</v>
      </c>
      <c r="F247" s="46" t="s">
        <v>75</v>
      </c>
      <c r="G247" s="52"/>
    </row>
    <row r="248" spans="1:7">
      <c r="A248" s="57">
        <v>44081</v>
      </c>
      <c r="B248" s="48" t="s">
        <v>1732</v>
      </c>
      <c r="C248" s="48" t="s">
        <v>483</v>
      </c>
      <c r="D248" s="48">
        <v>1000</v>
      </c>
      <c r="E248" s="47">
        <f>D248*0.971</f>
        <v>971</v>
      </c>
      <c r="F248" s="48" t="s">
        <v>499</v>
      </c>
      <c r="G248" s="51" t="s">
        <v>1733</v>
      </c>
    </row>
    <row r="249" spans="1:7">
      <c r="A249" s="56">
        <v>44081</v>
      </c>
      <c r="B249" s="46" t="s">
        <v>39</v>
      </c>
      <c r="C249" s="46" t="s">
        <v>483</v>
      </c>
      <c r="D249" s="46">
        <v>100</v>
      </c>
      <c r="E249" s="47">
        <f>D249-3.9</f>
        <v>96.1</v>
      </c>
      <c r="F249" s="46" t="s">
        <v>6</v>
      </c>
      <c r="G249" s="52"/>
    </row>
    <row r="250" spans="1:7">
      <c r="A250" s="56">
        <v>44081</v>
      </c>
      <c r="B250" s="46" t="s">
        <v>1734</v>
      </c>
      <c r="C250" s="46" t="s">
        <v>483</v>
      </c>
      <c r="D250" s="46">
        <v>200</v>
      </c>
      <c r="E250" s="47">
        <f>D250*0.971</f>
        <v>194.2</v>
      </c>
      <c r="F250" s="46" t="s">
        <v>410</v>
      </c>
      <c r="G250" s="52"/>
    </row>
    <row r="251" spans="1:7">
      <c r="A251" s="56">
        <v>44081</v>
      </c>
      <c r="B251" s="46" t="s">
        <v>35</v>
      </c>
      <c r="C251" s="46" t="s">
        <v>7</v>
      </c>
      <c r="D251" s="46">
        <v>50</v>
      </c>
      <c r="E251" s="47">
        <f>D251*0.972</f>
        <v>48.6</v>
      </c>
      <c r="F251" s="46" t="s">
        <v>491</v>
      </c>
      <c r="G251" s="52"/>
    </row>
    <row r="252" spans="1:7">
      <c r="A252" s="57">
        <v>44081</v>
      </c>
      <c r="B252" s="48" t="s">
        <v>495</v>
      </c>
      <c r="C252" s="48" t="s">
        <v>7</v>
      </c>
      <c r="D252" s="48">
        <v>2000</v>
      </c>
      <c r="E252" s="47">
        <f>D252*0.972</f>
        <v>1944</v>
      </c>
      <c r="F252" s="48" t="s">
        <v>499</v>
      </c>
      <c r="G252" s="51" t="s">
        <v>1735</v>
      </c>
    </row>
    <row r="253" spans="1:7">
      <c r="A253" s="56">
        <v>44081</v>
      </c>
      <c r="B253" s="46" t="s">
        <v>399</v>
      </c>
      <c r="C253" s="46" t="s">
        <v>483</v>
      </c>
      <c r="D253" s="46">
        <v>100</v>
      </c>
      <c r="E253" s="47">
        <f>D253-3.9</f>
        <v>96.1</v>
      </c>
      <c r="F253" s="46" t="s">
        <v>6</v>
      </c>
      <c r="G253" s="52"/>
    </row>
    <row r="254" spans="1:7">
      <c r="A254" s="56">
        <v>44081</v>
      </c>
      <c r="B254" s="46" t="s">
        <v>53</v>
      </c>
      <c r="C254" s="46" t="s">
        <v>483</v>
      </c>
      <c r="D254" s="46">
        <v>150</v>
      </c>
      <c r="E254" s="47">
        <f>D254*0.971</f>
        <v>145.65</v>
      </c>
      <c r="F254" s="46" t="s">
        <v>331</v>
      </c>
      <c r="G254" s="52"/>
    </row>
    <row r="255" spans="1:7">
      <c r="A255" s="57">
        <v>44082</v>
      </c>
      <c r="B255" s="48" t="s">
        <v>27</v>
      </c>
      <c r="C255" s="48" t="s">
        <v>7</v>
      </c>
      <c r="D255" s="48">
        <v>2000</v>
      </c>
      <c r="E255" s="47">
        <f>D255*0.972</f>
        <v>1944</v>
      </c>
      <c r="F255" s="48" t="s">
        <v>499</v>
      </c>
      <c r="G255" s="51" t="s">
        <v>1736</v>
      </c>
    </row>
    <row r="256" spans="1:7">
      <c r="A256" s="56">
        <v>44082</v>
      </c>
      <c r="B256" s="46" t="s">
        <v>506</v>
      </c>
      <c r="C256" s="46" t="s">
        <v>483</v>
      </c>
      <c r="D256" s="46">
        <v>500</v>
      </c>
      <c r="E256" s="47">
        <f t="shared" ref="E256:E261" si="7">D256*0.971</f>
        <v>485.5</v>
      </c>
      <c r="F256" s="46" t="s">
        <v>491</v>
      </c>
      <c r="G256" s="52"/>
    </row>
    <row r="257" spans="1:7">
      <c r="A257" s="56">
        <v>44082</v>
      </c>
      <c r="B257" s="46" t="s">
        <v>41</v>
      </c>
      <c r="C257" s="46" t="s">
        <v>483</v>
      </c>
      <c r="D257" s="46">
        <v>1000</v>
      </c>
      <c r="E257" s="47">
        <f t="shared" si="7"/>
        <v>971</v>
      </c>
      <c r="F257" s="46" t="s">
        <v>491</v>
      </c>
      <c r="G257" s="52"/>
    </row>
    <row r="258" spans="1:7">
      <c r="A258" s="56">
        <v>44082</v>
      </c>
      <c r="B258" s="46" t="s">
        <v>1737</v>
      </c>
      <c r="C258" s="46" t="s">
        <v>483</v>
      </c>
      <c r="D258" s="46">
        <v>500</v>
      </c>
      <c r="E258" s="47">
        <f t="shared" si="7"/>
        <v>485.5</v>
      </c>
      <c r="F258" s="46" t="s">
        <v>491</v>
      </c>
      <c r="G258" s="52"/>
    </row>
    <row r="259" spans="1:7">
      <c r="A259" s="56">
        <v>44082</v>
      </c>
      <c r="B259" s="46" t="s">
        <v>337</v>
      </c>
      <c r="C259" s="46" t="s">
        <v>483</v>
      </c>
      <c r="D259" s="46">
        <v>200</v>
      </c>
      <c r="E259" s="47">
        <f t="shared" si="7"/>
        <v>194.2</v>
      </c>
      <c r="F259" s="46" t="s">
        <v>491</v>
      </c>
      <c r="G259" s="52"/>
    </row>
    <row r="260" spans="1:7">
      <c r="A260" s="56">
        <v>44082</v>
      </c>
      <c r="B260" s="46" t="s">
        <v>337</v>
      </c>
      <c r="C260" s="46" t="s">
        <v>483</v>
      </c>
      <c r="D260" s="46">
        <v>200</v>
      </c>
      <c r="E260" s="47">
        <f t="shared" si="7"/>
        <v>194.2</v>
      </c>
      <c r="F260" s="46" t="s">
        <v>26</v>
      </c>
      <c r="G260" s="52"/>
    </row>
    <row r="261" spans="1:7">
      <c r="A261" s="56">
        <v>44082</v>
      </c>
      <c r="B261" s="46" t="s">
        <v>337</v>
      </c>
      <c r="C261" s="46" t="s">
        <v>483</v>
      </c>
      <c r="D261" s="46">
        <v>200</v>
      </c>
      <c r="E261" s="47">
        <f t="shared" si="7"/>
        <v>194.2</v>
      </c>
      <c r="F261" s="46" t="s">
        <v>414</v>
      </c>
      <c r="G261" s="52"/>
    </row>
    <row r="262" spans="1:7">
      <c r="A262" s="56">
        <v>44082</v>
      </c>
      <c r="B262" s="46" t="s">
        <v>29</v>
      </c>
      <c r="C262" s="46" t="s">
        <v>483</v>
      </c>
      <c r="D262" s="46">
        <v>3000</v>
      </c>
      <c r="E262" s="47">
        <f>D262*0.961</f>
        <v>2883</v>
      </c>
      <c r="F262" s="46" t="s">
        <v>411</v>
      </c>
      <c r="G262" s="52" t="s">
        <v>1738</v>
      </c>
    </row>
    <row r="263" spans="1:7">
      <c r="A263" s="56">
        <v>44082</v>
      </c>
      <c r="B263" s="46" t="s">
        <v>20</v>
      </c>
      <c r="C263" s="46" t="s">
        <v>7</v>
      </c>
      <c r="D263" s="46">
        <v>200</v>
      </c>
      <c r="E263" s="47">
        <f>D263*0.972</f>
        <v>194.4</v>
      </c>
      <c r="F263" s="46" t="s">
        <v>6</v>
      </c>
      <c r="G263" s="52"/>
    </row>
    <row r="264" spans="1:7">
      <c r="A264" s="56">
        <v>44082</v>
      </c>
      <c r="B264" s="46" t="s">
        <v>172</v>
      </c>
      <c r="C264" s="46" t="s">
        <v>483</v>
      </c>
      <c r="D264" s="46">
        <v>1000</v>
      </c>
      <c r="E264" s="47">
        <f>D264*0.971</f>
        <v>971</v>
      </c>
      <c r="F264" s="46" t="s">
        <v>331</v>
      </c>
      <c r="G264" s="52"/>
    </row>
    <row r="265" spans="1:7">
      <c r="A265" s="57">
        <v>44082</v>
      </c>
      <c r="B265" s="48" t="s">
        <v>193</v>
      </c>
      <c r="C265" s="48" t="s">
        <v>483</v>
      </c>
      <c r="D265" s="48">
        <v>200</v>
      </c>
      <c r="E265" s="47">
        <f>D265*0.971</f>
        <v>194.2</v>
      </c>
      <c r="F265" s="48" t="s">
        <v>499</v>
      </c>
      <c r="G265" s="51" t="s">
        <v>2214</v>
      </c>
    </row>
    <row r="266" spans="1:7">
      <c r="A266" s="56">
        <v>44082</v>
      </c>
      <c r="B266" s="46" t="s">
        <v>20</v>
      </c>
      <c r="C266" s="46" t="s">
        <v>7</v>
      </c>
      <c r="D266" s="46">
        <v>200</v>
      </c>
      <c r="E266" s="47">
        <f>D266*0.972</f>
        <v>194.4</v>
      </c>
      <c r="F266" s="46" t="s">
        <v>34</v>
      </c>
      <c r="G266" s="52" t="s">
        <v>1739</v>
      </c>
    </row>
    <row r="267" spans="1:7">
      <c r="A267" s="56">
        <v>44082</v>
      </c>
      <c r="B267" s="46" t="s">
        <v>47</v>
      </c>
      <c r="C267" s="46" t="s">
        <v>483</v>
      </c>
      <c r="D267" s="46">
        <v>500</v>
      </c>
      <c r="E267" s="47">
        <f>D267*0.971</f>
        <v>485.5</v>
      </c>
      <c r="F267" s="46" t="s">
        <v>413</v>
      </c>
      <c r="G267" s="52"/>
    </row>
    <row r="268" spans="1:7">
      <c r="A268" s="56">
        <v>44082</v>
      </c>
      <c r="B268" s="46" t="s">
        <v>8</v>
      </c>
      <c r="C268" s="46" t="s">
        <v>483</v>
      </c>
      <c r="D268" s="46">
        <v>3000</v>
      </c>
      <c r="E268" s="47">
        <f>D268*0.971</f>
        <v>2913</v>
      </c>
      <c r="F268" s="46" t="s">
        <v>6</v>
      </c>
      <c r="G268" s="52"/>
    </row>
    <row r="269" spans="1:7">
      <c r="A269" s="56">
        <v>44082</v>
      </c>
      <c r="B269" s="46" t="s">
        <v>55</v>
      </c>
      <c r="C269" s="46" t="s">
        <v>483</v>
      </c>
      <c r="D269" s="46">
        <v>200</v>
      </c>
      <c r="E269" s="47">
        <f>D269*0.971</f>
        <v>194.2</v>
      </c>
      <c r="F269" s="46" t="s">
        <v>34</v>
      </c>
      <c r="G269" s="52" t="s">
        <v>1740</v>
      </c>
    </row>
    <row r="270" spans="1:7">
      <c r="A270" s="56">
        <v>44082</v>
      </c>
      <c r="B270" s="46" t="s">
        <v>22</v>
      </c>
      <c r="C270" s="46" t="s">
        <v>483</v>
      </c>
      <c r="D270" s="46">
        <v>500</v>
      </c>
      <c r="E270" s="47">
        <f>D270*0.971</f>
        <v>485.5</v>
      </c>
      <c r="F270" s="46" t="s">
        <v>34</v>
      </c>
      <c r="G270" s="52" t="s">
        <v>1741</v>
      </c>
    </row>
    <row r="271" spans="1:7">
      <c r="A271" s="56">
        <v>44082</v>
      </c>
      <c r="B271" s="46" t="s">
        <v>1742</v>
      </c>
      <c r="C271" s="46" t="s">
        <v>7</v>
      </c>
      <c r="D271" s="46">
        <v>200</v>
      </c>
      <c r="E271" s="47">
        <f>D271*0.972</f>
        <v>194.4</v>
      </c>
      <c r="F271" s="46" t="s">
        <v>410</v>
      </c>
      <c r="G271" s="52"/>
    </row>
    <row r="272" spans="1:7">
      <c r="A272" s="56">
        <v>44082</v>
      </c>
      <c r="B272" s="46" t="s">
        <v>21</v>
      </c>
      <c r="C272" s="46" t="s">
        <v>483</v>
      </c>
      <c r="D272" s="46">
        <v>100</v>
      </c>
      <c r="E272" s="47">
        <f>D272-3.9</f>
        <v>96.1</v>
      </c>
      <c r="F272" s="46" t="s">
        <v>6</v>
      </c>
      <c r="G272" s="52" t="s">
        <v>1743</v>
      </c>
    </row>
    <row r="273" spans="1:7">
      <c r="A273" s="56">
        <v>44082</v>
      </c>
      <c r="B273" s="46" t="s">
        <v>8</v>
      </c>
      <c r="C273" s="46" t="s">
        <v>483</v>
      </c>
      <c r="D273" s="46">
        <v>1000</v>
      </c>
      <c r="E273" s="47">
        <f>D273*0.971</f>
        <v>971</v>
      </c>
      <c r="F273" s="46" t="s">
        <v>34</v>
      </c>
      <c r="G273" s="52"/>
    </row>
    <row r="274" spans="1:7">
      <c r="A274" s="56">
        <v>44082</v>
      </c>
      <c r="B274" s="46" t="s">
        <v>1744</v>
      </c>
      <c r="C274" s="46" t="s">
        <v>7</v>
      </c>
      <c r="D274" s="46">
        <v>100</v>
      </c>
      <c r="E274" s="47">
        <f>D274*0.972</f>
        <v>97.2</v>
      </c>
      <c r="F274" s="46" t="s">
        <v>491</v>
      </c>
      <c r="G274" s="52"/>
    </row>
    <row r="275" spans="1:7">
      <c r="A275" s="56">
        <v>44082</v>
      </c>
      <c r="B275" s="46" t="s">
        <v>255</v>
      </c>
      <c r="C275" s="46" t="s">
        <v>483</v>
      </c>
      <c r="D275" s="46">
        <v>200</v>
      </c>
      <c r="E275" s="47">
        <f>D275*0.971</f>
        <v>194.2</v>
      </c>
      <c r="F275" s="46" t="s">
        <v>6</v>
      </c>
      <c r="G275" s="52"/>
    </row>
    <row r="276" spans="1:7">
      <c r="A276" s="56">
        <v>44082</v>
      </c>
      <c r="B276" s="46" t="s">
        <v>401</v>
      </c>
      <c r="C276" s="46" t="s">
        <v>483</v>
      </c>
      <c r="D276" s="46">
        <v>200</v>
      </c>
      <c r="E276" s="47">
        <f>D276*0.971</f>
        <v>194.2</v>
      </c>
      <c r="F276" s="46" t="s">
        <v>34</v>
      </c>
      <c r="G276" s="52"/>
    </row>
    <row r="277" spans="1:7">
      <c r="A277" s="56">
        <v>44082</v>
      </c>
      <c r="B277" s="46" t="s">
        <v>42</v>
      </c>
      <c r="C277" s="46" t="s">
        <v>70</v>
      </c>
      <c r="D277" s="46">
        <v>1000</v>
      </c>
      <c r="E277" s="47">
        <f>D277*0.972</f>
        <v>972</v>
      </c>
      <c r="F277" s="46" t="s">
        <v>6</v>
      </c>
      <c r="G277" s="52"/>
    </row>
    <row r="278" spans="1:7">
      <c r="A278" s="57">
        <v>44082</v>
      </c>
      <c r="B278" s="48" t="s">
        <v>22</v>
      </c>
      <c r="C278" s="48" t="s">
        <v>7</v>
      </c>
      <c r="D278" s="48">
        <v>2600</v>
      </c>
      <c r="E278" s="47">
        <f>D278*0.972</f>
        <v>2527.1999999999998</v>
      </c>
      <c r="F278" s="48" t="s">
        <v>499</v>
      </c>
      <c r="G278" s="51" t="s">
        <v>1745</v>
      </c>
    </row>
    <row r="279" spans="1:7">
      <c r="A279" s="56">
        <v>44082</v>
      </c>
      <c r="B279" s="46" t="s">
        <v>27</v>
      </c>
      <c r="C279" s="46" t="s">
        <v>483</v>
      </c>
      <c r="D279" s="46">
        <v>500</v>
      </c>
      <c r="E279" s="47">
        <f>D279*0.971</f>
        <v>485.5</v>
      </c>
      <c r="F279" s="46" t="s">
        <v>6</v>
      </c>
      <c r="G279" s="52"/>
    </row>
    <row r="280" spans="1:7">
      <c r="A280" s="56">
        <v>44082</v>
      </c>
      <c r="B280" s="46" t="s">
        <v>27</v>
      </c>
      <c r="C280" s="46" t="s">
        <v>483</v>
      </c>
      <c r="D280" s="46">
        <v>1000</v>
      </c>
      <c r="E280" s="47">
        <f>D280*0.971</f>
        <v>971</v>
      </c>
      <c r="F280" s="46" t="s">
        <v>491</v>
      </c>
      <c r="G280" s="52"/>
    </row>
    <row r="281" spans="1:7">
      <c r="A281" s="56">
        <v>44082</v>
      </c>
      <c r="B281" s="46" t="s">
        <v>20</v>
      </c>
      <c r="C281" s="46" t="s">
        <v>7</v>
      </c>
      <c r="D281" s="46">
        <v>200</v>
      </c>
      <c r="E281" s="47">
        <f>D281*0.972</f>
        <v>194.4</v>
      </c>
      <c r="F281" s="46" t="s">
        <v>491</v>
      </c>
      <c r="G281" s="52" t="s">
        <v>1746</v>
      </c>
    </row>
    <row r="282" spans="1:7">
      <c r="A282" s="56">
        <v>44082</v>
      </c>
      <c r="B282" s="46" t="s">
        <v>1747</v>
      </c>
      <c r="C282" s="46" t="s">
        <v>483</v>
      </c>
      <c r="D282" s="46">
        <v>5000</v>
      </c>
      <c r="E282" s="47">
        <f>D282*0.971</f>
        <v>4855</v>
      </c>
      <c r="F282" s="46" t="s">
        <v>415</v>
      </c>
      <c r="G282" s="52"/>
    </row>
    <row r="283" spans="1:7">
      <c r="A283" s="56">
        <v>44082</v>
      </c>
      <c r="B283" s="46" t="s">
        <v>1747</v>
      </c>
      <c r="C283" s="46" t="s">
        <v>483</v>
      </c>
      <c r="D283" s="46">
        <v>5000</v>
      </c>
      <c r="E283" s="47">
        <f>D283*0.971</f>
        <v>4855</v>
      </c>
      <c r="F283" s="46" t="s">
        <v>355</v>
      </c>
      <c r="G283" s="52"/>
    </row>
    <row r="284" spans="1:7">
      <c r="A284" s="56">
        <v>44082</v>
      </c>
      <c r="B284" s="46" t="s">
        <v>349</v>
      </c>
      <c r="C284" s="46" t="s">
        <v>483</v>
      </c>
      <c r="D284" s="46">
        <v>1000</v>
      </c>
      <c r="E284" s="47">
        <f>D284*0.971</f>
        <v>971</v>
      </c>
      <c r="F284" s="46" t="s">
        <v>6</v>
      </c>
      <c r="G284" s="52"/>
    </row>
    <row r="285" spans="1:7">
      <c r="A285" s="56">
        <v>44082</v>
      </c>
      <c r="B285" s="46" t="s">
        <v>1748</v>
      </c>
      <c r="C285" s="46" t="s">
        <v>483</v>
      </c>
      <c r="D285" s="46">
        <v>1000</v>
      </c>
      <c r="E285" s="47">
        <f>D285*0.971</f>
        <v>971</v>
      </c>
      <c r="F285" s="46" t="s">
        <v>6</v>
      </c>
      <c r="G285" s="52"/>
    </row>
    <row r="286" spans="1:7">
      <c r="A286" s="56">
        <v>44082</v>
      </c>
      <c r="B286" s="46" t="s">
        <v>144</v>
      </c>
      <c r="C286" s="46" t="s">
        <v>7</v>
      </c>
      <c r="D286" s="46">
        <v>500</v>
      </c>
      <c r="E286" s="47">
        <f>D286*0.972</f>
        <v>486</v>
      </c>
      <c r="F286" s="46" t="s">
        <v>331</v>
      </c>
      <c r="G286" s="52"/>
    </row>
    <row r="287" spans="1:7">
      <c r="A287" s="56">
        <v>44082</v>
      </c>
      <c r="B287" s="46" t="s">
        <v>8</v>
      </c>
      <c r="C287" s="46" t="s">
        <v>7</v>
      </c>
      <c r="D287" s="46">
        <v>200</v>
      </c>
      <c r="E287" s="47">
        <f>D287*0.972</f>
        <v>194.4</v>
      </c>
      <c r="F287" s="46" t="s">
        <v>491</v>
      </c>
      <c r="G287" s="52"/>
    </row>
    <row r="288" spans="1:7">
      <c r="A288" s="56">
        <v>44082</v>
      </c>
      <c r="B288" s="46" t="s">
        <v>71</v>
      </c>
      <c r="C288" s="46" t="s">
        <v>483</v>
      </c>
      <c r="D288" s="46">
        <v>200</v>
      </c>
      <c r="E288" s="47">
        <f t="shared" ref="E288:E293" si="8">D288*0.971</f>
        <v>194.2</v>
      </c>
      <c r="F288" s="46" t="s">
        <v>6</v>
      </c>
      <c r="G288" s="52"/>
    </row>
    <row r="289" spans="1:7">
      <c r="A289" s="56">
        <v>44082</v>
      </c>
      <c r="B289" s="46" t="s">
        <v>40</v>
      </c>
      <c r="C289" s="46" t="s">
        <v>483</v>
      </c>
      <c r="D289" s="46">
        <v>500</v>
      </c>
      <c r="E289" s="47">
        <f t="shared" si="8"/>
        <v>485.5</v>
      </c>
      <c r="F289" s="46" t="s">
        <v>6</v>
      </c>
      <c r="G289" s="52"/>
    </row>
    <row r="290" spans="1:7">
      <c r="A290" s="56">
        <v>44082</v>
      </c>
      <c r="B290" s="46" t="s">
        <v>20</v>
      </c>
      <c r="C290" s="46" t="s">
        <v>483</v>
      </c>
      <c r="D290" s="46">
        <v>10000</v>
      </c>
      <c r="E290" s="47">
        <f t="shared" si="8"/>
        <v>9710</v>
      </c>
      <c r="F290" s="46" t="s">
        <v>34</v>
      </c>
      <c r="G290" s="52"/>
    </row>
    <row r="291" spans="1:7">
      <c r="A291" s="57">
        <v>44083</v>
      </c>
      <c r="B291" s="48" t="s">
        <v>1749</v>
      </c>
      <c r="C291" s="48" t="s">
        <v>483</v>
      </c>
      <c r="D291" s="48">
        <v>7500</v>
      </c>
      <c r="E291" s="47">
        <f t="shared" si="8"/>
        <v>7282.5</v>
      </c>
      <c r="F291" s="48" t="s">
        <v>499</v>
      </c>
      <c r="G291" s="51" t="s">
        <v>1750</v>
      </c>
    </row>
    <row r="292" spans="1:7">
      <c r="A292" s="57">
        <v>44083</v>
      </c>
      <c r="B292" s="48" t="s">
        <v>1751</v>
      </c>
      <c r="C292" s="48" t="s">
        <v>483</v>
      </c>
      <c r="D292" s="48">
        <v>1600</v>
      </c>
      <c r="E292" s="47">
        <f t="shared" si="8"/>
        <v>1553.6</v>
      </c>
      <c r="F292" s="48" t="s">
        <v>499</v>
      </c>
      <c r="G292" s="51" t="s">
        <v>1752</v>
      </c>
    </row>
    <row r="293" spans="1:7">
      <c r="A293" s="56">
        <v>44083</v>
      </c>
      <c r="B293" s="46" t="s">
        <v>29</v>
      </c>
      <c r="C293" s="46" t="s">
        <v>483</v>
      </c>
      <c r="D293" s="46">
        <v>1000</v>
      </c>
      <c r="E293" s="47">
        <f t="shared" si="8"/>
        <v>971</v>
      </c>
      <c r="F293" s="46" t="s">
        <v>6</v>
      </c>
      <c r="G293" s="52"/>
    </row>
    <row r="294" spans="1:7">
      <c r="A294" s="56">
        <v>44083</v>
      </c>
      <c r="B294" s="46" t="s">
        <v>8</v>
      </c>
      <c r="C294" s="46" t="s">
        <v>7</v>
      </c>
      <c r="D294" s="46">
        <v>200</v>
      </c>
      <c r="E294" s="47">
        <f>D294*0.972</f>
        <v>194.4</v>
      </c>
      <c r="F294" s="46" t="s">
        <v>34</v>
      </c>
      <c r="G294" s="52"/>
    </row>
    <row r="295" spans="1:7">
      <c r="A295" s="57">
        <v>44083</v>
      </c>
      <c r="B295" s="48" t="s">
        <v>1753</v>
      </c>
      <c r="C295" s="48" t="s">
        <v>483</v>
      </c>
      <c r="D295" s="48">
        <v>11800</v>
      </c>
      <c r="E295" s="47">
        <f>D295*0.971</f>
        <v>11457.8</v>
      </c>
      <c r="F295" s="48" t="s">
        <v>499</v>
      </c>
      <c r="G295" s="51" t="s">
        <v>1754</v>
      </c>
    </row>
    <row r="296" spans="1:7">
      <c r="A296" s="57">
        <v>44083</v>
      </c>
      <c r="B296" s="48" t="s">
        <v>1755</v>
      </c>
      <c r="C296" s="48" t="s">
        <v>483</v>
      </c>
      <c r="D296" s="48">
        <v>200</v>
      </c>
      <c r="E296" s="47">
        <f>D296*0.971</f>
        <v>194.2</v>
      </c>
      <c r="F296" s="48" t="s">
        <v>499</v>
      </c>
      <c r="G296" s="51" t="s">
        <v>1756</v>
      </c>
    </row>
    <row r="297" spans="1:7">
      <c r="A297" s="57">
        <v>44083</v>
      </c>
      <c r="B297" s="48" t="s">
        <v>1757</v>
      </c>
      <c r="C297" s="48" t="s">
        <v>483</v>
      </c>
      <c r="D297" s="48">
        <v>400</v>
      </c>
      <c r="E297" s="47">
        <f>D297*0.971</f>
        <v>388.4</v>
      </c>
      <c r="F297" s="48" t="s">
        <v>499</v>
      </c>
      <c r="G297" s="51" t="s">
        <v>1758</v>
      </c>
    </row>
    <row r="298" spans="1:7">
      <c r="A298" s="57">
        <v>44083</v>
      </c>
      <c r="B298" s="48" t="s">
        <v>1759</v>
      </c>
      <c r="C298" s="48" t="s">
        <v>483</v>
      </c>
      <c r="D298" s="48">
        <v>2500</v>
      </c>
      <c r="E298" s="47">
        <f>D298*0.971</f>
        <v>2427.5</v>
      </c>
      <c r="F298" s="48" t="s">
        <v>499</v>
      </c>
      <c r="G298" s="51" t="s">
        <v>1760</v>
      </c>
    </row>
    <row r="299" spans="1:7">
      <c r="A299" s="56">
        <v>44083</v>
      </c>
      <c r="B299" s="46" t="s">
        <v>37</v>
      </c>
      <c r="C299" s="46" t="s">
        <v>7</v>
      </c>
      <c r="D299" s="46">
        <v>200</v>
      </c>
      <c r="E299" s="47">
        <f>D299*0.972</f>
        <v>194.4</v>
      </c>
      <c r="F299" s="46" t="s">
        <v>410</v>
      </c>
      <c r="G299" s="52"/>
    </row>
    <row r="300" spans="1:7">
      <c r="A300" s="56">
        <v>44083</v>
      </c>
      <c r="B300" s="46" t="s">
        <v>20</v>
      </c>
      <c r="C300" s="46" t="s">
        <v>483</v>
      </c>
      <c r="D300" s="46">
        <v>400</v>
      </c>
      <c r="E300" s="47">
        <f>D300*0.971</f>
        <v>388.4</v>
      </c>
      <c r="F300" s="46" t="s">
        <v>413</v>
      </c>
      <c r="G300" s="52"/>
    </row>
    <row r="301" spans="1:7">
      <c r="A301" s="56">
        <v>44083</v>
      </c>
      <c r="B301" s="46" t="s">
        <v>51</v>
      </c>
      <c r="C301" s="46" t="s">
        <v>483</v>
      </c>
      <c r="D301" s="46">
        <v>500</v>
      </c>
      <c r="E301" s="47">
        <f>D301*0.971</f>
        <v>485.5</v>
      </c>
      <c r="F301" s="46" t="s">
        <v>6</v>
      </c>
      <c r="G301" s="52"/>
    </row>
    <row r="302" spans="1:7">
      <c r="A302" s="56">
        <v>44083</v>
      </c>
      <c r="B302" s="46" t="s">
        <v>146</v>
      </c>
      <c r="C302" s="46" t="s">
        <v>483</v>
      </c>
      <c r="D302" s="46">
        <v>500</v>
      </c>
      <c r="E302" s="47">
        <f>D302*0.971</f>
        <v>485.5</v>
      </c>
      <c r="F302" s="46" t="s">
        <v>28</v>
      </c>
      <c r="G302" s="52"/>
    </row>
    <row r="303" spans="1:7">
      <c r="A303" s="56">
        <v>44083</v>
      </c>
      <c r="B303" s="46" t="s">
        <v>64</v>
      </c>
      <c r="C303" s="46" t="s">
        <v>7</v>
      </c>
      <c r="D303" s="46">
        <v>200</v>
      </c>
      <c r="E303" s="47">
        <f>D303*0.972</f>
        <v>194.4</v>
      </c>
      <c r="F303" s="46" t="s">
        <v>402</v>
      </c>
      <c r="G303" s="52"/>
    </row>
    <row r="304" spans="1:7">
      <c r="A304" s="57">
        <v>44083</v>
      </c>
      <c r="B304" s="48" t="s">
        <v>19</v>
      </c>
      <c r="C304" s="48" t="s">
        <v>7</v>
      </c>
      <c r="D304" s="48">
        <v>4000</v>
      </c>
      <c r="E304" s="47">
        <f>D304*0.972</f>
        <v>3888</v>
      </c>
      <c r="F304" s="48" t="s">
        <v>499</v>
      </c>
      <c r="G304" s="51" t="s">
        <v>1761</v>
      </c>
    </row>
    <row r="305" spans="1:7">
      <c r="A305" s="56">
        <v>44083</v>
      </c>
      <c r="B305" s="46" t="s">
        <v>19</v>
      </c>
      <c r="C305" s="46" t="s">
        <v>7</v>
      </c>
      <c r="D305" s="46">
        <v>200</v>
      </c>
      <c r="E305" s="47">
        <f>D305*0.972</f>
        <v>194.4</v>
      </c>
      <c r="F305" s="46" t="s">
        <v>402</v>
      </c>
      <c r="G305" s="52"/>
    </row>
    <row r="306" spans="1:7">
      <c r="A306" s="57">
        <v>44083</v>
      </c>
      <c r="B306" s="48" t="s">
        <v>1762</v>
      </c>
      <c r="C306" s="48" t="s">
        <v>483</v>
      </c>
      <c r="D306" s="48">
        <v>5260</v>
      </c>
      <c r="E306" s="47">
        <f>D306*0.971</f>
        <v>5107.46</v>
      </c>
      <c r="F306" s="48" t="s">
        <v>499</v>
      </c>
      <c r="G306" s="51" t="s">
        <v>1763</v>
      </c>
    </row>
    <row r="307" spans="1:7">
      <c r="A307" s="57">
        <v>44083</v>
      </c>
      <c r="B307" s="48" t="s">
        <v>1764</v>
      </c>
      <c r="C307" s="48" t="s">
        <v>483</v>
      </c>
      <c r="D307" s="48">
        <v>2000</v>
      </c>
      <c r="E307" s="47">
        <f>D307*0.971</f>
        <v>1942</v>
      </c>
      <c r="F307" s="48" t="s">
        <v>499</v>
      </c>
      <c r="G307" s="51" t="s">
        <v>1765</v>
      </c>
    </row>
    <row r="308" spans="1:7">
      <c r="A308" s="57">
        <v>44083</v>
      </c>
      <c r="B308" s="48" t="s">
        <v>76</v>
      </c>
      <c r="C308" s="48" t="s">
        <v>483</v>
      </c>
      <c r="D308" s="48">
        <v>1000</v>
      </c>
      <c r="E308" s="47">
        <f>D308*0.971</f>
        <v>971</v>
      </c>
      <c r="F308" s="48" t="s">
        <v>499</v>
      </c>
      <c r="G308" s="51" t="s">
        <v>2215</v>
      </c>
    </row>
    <row r="309" spans="1:7">
      <c r="A309" s="56">
        <v>44083</v>
      </c>
      <c r="B309" s="46" t="s">
        <v>1747</v>
      </c>
      <c r="C309" s="46" t="s">
        <v>7</v>
      </c>
      <c r="D309" s="46">
        <v>500</v>
      </c>
      <c r="E309" s="47">
        <f>D309*0.972</f>
        <v>486</v>
      </c>
      <c r="F309" s="46" t="s">
        <v>491</v>
      </c>
      <c r="G309" s="52" t="s">
        <v>1766</v>
      </c>
    </row>
    <row r="310" spans="1:7">
      <c r="A310" s="56">
        <v>44083</v>
      </c>
      <c r="B310" s="46" t="s">
        <v>32</v>
      </c>
      <c r="C310" s="46" t="s">
        <v>7</v>
      </c>
      <c r="D310" s="46">
        <v>300</v>
      </c>
      <c r="E310" s="47">
        <f>D310*0.972</f>
        <v>291.59999999999997</v>
      </c>
      <c r="F310" s="46" t="s">
        <v>411</v>
      </c>
      <c r="G310" s="52" t="s">
        <v>1767</v>
      </c>
    </row>
    <row r="311" spans="1:7">
      <c r="A311" s="56">
        <v>44083</v>
      </c>
      <c r="B311" s="46" t="s">
        <v>332</v>
      </c>
      <c r="C311" s="46" t="s">
        <v>483</v>
      </c>
      <c r="D311" s="46">
        <v>300</v>
      </c>
      <c r="E311" s="47">
        <f>D311*0.971</f>
        <v>291.3</v>
      </c>
      <c r="F311" s="46" t="s">
        <v>6</v>
      </c>
      <c r="G311" s="52"/>
    </row>
    <row r="312" spans="1:7">
      <c r="A312" s="57">
        <v>44083</v>
      </c>
      <c r="B312" s="48" t="s">
        <v>33</v>
      </c>
      <c r="C312" s="48" t="s">
        <v>7</v>
      </c>
      <c r="D312" s="48">
        <v>2750</v>
      </c>
      <c r="E312" s="47">
        <f>D312*0.972</f>
        <v>2673</v>
      </c>
      <c r="F312" s="48" t="s">
        <v>499</v>
      </c>
      <c r="G312" s="51" t="s">
        <v>1768</v>
      </c>
    </row>
    <row r="313" spans="1:7">
      <c r="A313" s="56">
        <v>44083</v>
      </c>
      <c r="B313" s="46" t="s">
        <v>22</v>
      </c>
      <c r="C313" s="46" t="s">
        <v>483</v>
      </c>
      <c r="D313" s="46">
        <v>100</v>
      </c>
      <c r="E313" s="47">
        <f>D313-3.9</f>
        <v>96.1</v>
      </c>
      <c r="F313" s="46" t="s">
        <v>31</v>
      </c>
      <c r="G313" s="52"/>
    </row>
    <row r="314" spans="1:7">
      <c r="A314" s="57">
        <v>44083</v>
      </c>
      <c r="B314" s="48" t="s">
        <v>58</v>
      </c>
      <c r="C314" s="48" t="s">
        <v>483</v>
      </c>
      <c r="D314" s="48">
        <v>2000</v>
      </c>
      <c r="E314" s="47">
        <f t="shared" ref="E314:E319" si="9">D314*0.971</f>
        <v>1942</v>
      </c>
      <c r="F314" s="48" t="s">
        <v>499</v>
      </c>
      <c r="G314" s="51" t="s">
        <v>1769</v>
      </c>
    </row>
    <row r="315" spans="1:7">
      <c r="A315" s="57">
        <v>44083</v>
      </c>
      <c r="B315" s="48" t="s">
        <v>27</v>
      </c>
      <c r="C315" s="48" t="s">
        <v>483</v>
      </c>
      <c r="D315" s="48">
        <v>3000</v>
      </c>
      <c r="E315" s="47">
        <f t="shared" si="9"/>
        <v>2913</v>
      </c>
      <c r="F315" s="48" t="s">
        <v>499</v>
      </c>
      <c r="G315" s="51" t="s">
        <v>1770</v>
      </c>
    </row>
    <row r="316" spans="1:7">
      <c r="A316" s="57">
        <v>44083</v>
      </c>
      <c r="B316" s="48" t="s">
        <v>19</v>
      </c>
      <c r="C316" s="48" t="s">
        <v>483</v>
      </c>
      <c r="D316" s="48">
        <v>2900</v>
      </c>
      <c r="E316" s="47">
        <f t="shared" si="9"/>
        <v>2815.9</v>
      </c>
      <c r="F316" s="48" t="s">
        <v>499</v>
      </c>
      <c r="G316" s="51" t="s">
        <v>1771</v>
      </c>
    </row>
    <row r="317" spans="1:7">
      <c r="A317" s="57">
        <v>44083</v>
      </c>
      <c r="B317" s="48" t="s">
        <v>19</v>
      </c>
      <c r="C317" s="48" t="s">
        <v>483</v>
      </c>
      <c r="D317" s="48">
        <v>2000</v>
      </c>
      <c r="E317" s="47">
        <f t="shared" si="9"/>
        <v>1942</v>
      </c>
      <c r="F317" s="48" t="s">
        <v>499</v>
      </c>
      <c r="G317" s="51" t="s">
        <v>1772</v>
      </c>
    </row>
    <row r="318" spans="1:7">
      <c r="A318" s="56">
        <v>44083</v>
      </c>
      <c r="B318" s="46" t="s">
        <v>230</v>
      </c>
      <c r="C318" s="46" t="s">
        <v>483</v>
      </c>
      <c r="D318" s="46">
        <v>200</v>
      </c>
      <c r="E318" s="47">
        <f t="shared" si="9"/>
        <v>194.2</v>
      </c>
      <c r="F318" s="46" t="s">
        <v>6</v>
      </c>
      <c r="G318" s="52"/>
    </row>
    <row r="319" spans="1:7">
      <c r="A319" s="56">
        <v>44083</v>
      </c>
      <c r="B319" s="46" t="s">
        <v>55</v>
      </c>
      <c r="C319" s="46" t="s">
        <v>483</v>
      </c>
      <c r="D319" s="46">
        <v>500</v>
      </c>
      <c r="E319" s="47">
        <f t="shared" si="9"/>
        <v>485.5</v>
      </c>
      <c r="F319" s="46" t="s">
        <v>24</v>
      </c>
      <c r="G319" s="52"/>
    </row>
    <row r="320" spans="1:7">
      <c r="A320" s="56">
        <v>44083</v>
      </c>
      <c r="B320" s="46" t="s">
        <v>43</v>
      </c>
      <c r="C320" s="46" t="s">
        <v>483</v>
      </c>
      <c r="D320" s="46">
        <v>100</v>
      </c>
      <c r="E320" s="47">
        <f>D320-3.9</f>
        <v>96.1</v>
      </c>
      <c r="F320" s="46" t="s">
        <v>28</v>
      </c>
      <c r="G320" s="52"/>
    </row>
    <row r="321" spans="1:7">
      <c r="A321" s="56">
        <v>44083</v>
      </c>
      <c r="B321" s="46" t="s">
        <v>1773</v>
      </c>
      <c r="C321" s="46" t="s">
        <v>483</v>
      </c>
      <c r="D321" s="46">
        <v>100</v>
      </c>
      <c r="E321" s="47">
        <f>D321-3.9</f>
        <v>96.1</v>
      </c>
      <c r="F321" s="46" t="s">
        <v>26</v>
      </c>
      <c r="G321" s="52"/>
    </row>
    <row r="322" spans="1:7">
      <c r="A322" s="56">
        <v>44084</v>
      </c>
      <c r="B322" s="46" t="s">
        <v>37</v>
      </c>
      <c r="C322" s="46" t="s">
        <v>483</v>
      </c>
      <c r="D322" s="46">
        <v>200</v>
      </c>
      <c r="E322" s="47">
        <f>D322*0.971</f>
        <v>194.2</v>
      </c>
      <c r="F322" s="46" t="s">
        <v>6</v>
      </c>
      <c r="G322" s="52"/>
    </row>
    <row r="323" spans="1:7">
      <c r="A323" s="57">
        <v>44084</v>
      </c>
      <c r="B323" s="48" t="s">
        <v>16</v>
      </c>
      <c r="C323" s="48" t="s">
        <v>483</v>
      </c>
      <c r="D323" s="48">
        <v>500</v>
      </c>
      <c r="E323" s="47">
        <f>D323*0.971</f>
        <v>485.5</v>
      </c>
      <c r="F323" s="48" t="s">
        <v>499</v>
      </c>
      <c r="G323" s="51"/>
    </row>
    <row r="324" spans="1:7">
      <c r="A324" s="57">
        <v>44084</v>
      </c>
      <c r="B324" s="48" t="s">
        <v>55</v>
      </c>
      <c r="C324" s="48" t="s">
        <v>483</v>
      </c>
      <c r="D324" s="48">
        <v>500</v>
      </c>
      <c r="E324" s="47">
        <f>D324*0.971</f>
        <v>485.5</v>
      </c>
      <c r="F324" s="48" t="s">
        <v>499</v>
      </c>
      <c r="G324" s="51"/>
    </row>
    <row r="325" spans="1:7">
      <c r="A325" s="57">
        <v>44084</v>
      </c>
      <c r="B325" s="48" t="s">
        <v>1774</v>
      </c>
      <c r="C325" s="48" t="s">
        <v>7</v>
      </c>
      <c r="D325" s="48">
        <v>7000</v>
      </c>
      <c r="E325" s="47">
        <f>D325*0.972</f>
        <v>6804</v>
      </c>
      <c r="F325" s="48" t="s">
        <v>499</v>
      </c>
      <c r="G325" s="51" t="s">
        <v>1775</v>
      </c>
    </row>
    <row r="326" spans="1:7" ht="33.75">
      <c r="A326" s="56">
        <v>44084</v>
      </c>
      <c r="B326" s="46" t="s">
        <v>360</v>
      </c>
      <c r="C326" s="46" t="s">
        <v>7</v>
      </c>
      <c r="D326" s="46">
        <v>500</v>
      </c>
      <c r="E326" s="47">
        <f>D326*0.972</f>
        <v>486</v>
      </c>
      <c r="F326" s="46" t="s">
        <v>6</v>
      </c>
      <c r="G326" s="52" t="s">
        <v>1776</v>
      </c>
    </row>
    <row r="327" spans="1:7">
      <c r="A327" s="58">
        <v>44084</v>
      </c>
      <c r="B327" s="50" t="s">
        <v>30</v>
      </c>
      <c r="C327" s="50" t="s">
        <v>483</v>
      </c>
      <c r="D327" s="50">
        <v>1000</v>
      </c>
      <c r="E327" s="47">
        <f>D327*0.971</f>
        <v>971</v>
      </c>
      <c r="F327" s="50" t="s">
        <v>6</v>
      </c>
      <c r="G327" s="53"/>
    </row>
    <row r="328" spans="1:7">
      <c r="A328" s="58">
        <v>44084</v>
      </c>
      <c r="B328" s="50" t="s">
        <v>1777</v>
      </c>
      <c r="C328" s="50" t="s">
        <v>483</v>
      </c>
      <c r="D328" s="50">
        <v>1000</v>
      </c>
      <c r="E328" s="47">
        <f>D328*0.971</f>
        <v>971</v>
      </c>
      <c r="F328" s="50" t="s">
        <v>6</v>
      </c>
      <c r="G328" s="53"/>
    </row>
    <row r="329" spans="1:7">
      <c r="A329" s="58">
        <v>44084</v>
      </c>
      <c r="B329" s="50" t="s">
        <v>1778</v>
      </c>
      <c r="C329" s="50" t="s">
        <v>483</v>
      </c>
      <c r="D329" s="50">
        <v>5000</v>
      </c>
      <c r="E329" s="47">
        <f>D329*0.971</f>
        <v>4855</v>
      </c>
      <c r="F329" s="50" t="s">
        <v>6</v>
      </c>
      <c r="G329" s="53"/>
    </row>
    <row r="330" spans="1:7">
      <c r="A330" s="56">
        <v>44084</v>
      </c>
      <c r="B330" s="46" t="s">
        <v>333</v>
      </c>
      <c r="C330" s="46" t="s">
        <v>483</v>
      </c>
      <c r="D330" s="46">
        <v>200</v>
      </c>
      <c r="E330" s="47">
        <f>D330*0.971</f>
        <v>194.2</v>
      </c>
      <c r="F330" s="46" t="s">
        <v>300</v>
      </c>
      <c r="G330" s="52"/>
    </row>
    <row r="331" spans="1:7">
      <c r="A331" s="58">
        <v>44084</v>
      </c>
      <c r="B331" s="50" t="s">
        <v>20</v>
      </c>
      <c r="C331" s="50" t="s">
        <v>7</v>
      </c>
      <c r="D331" s="50">
        <v>500</v>
      </c>
      <c r="E331" s="47">
        <f>D331*0.972</f>
        <v>486</v>
      </c>
      <c r="F331" s="50" t="s">
        <v>34</v>
      </c>
      <c r="G331" s="53"/>
    </row>
    <row r="332" spans="1:7">
      <c r="A332" s="58">
        <v>44084</v>
      </c>
      <c r="B332" s="50" t="s">
        <v>16</v>
      </c>
      <c r="C332" s="50" t="s">
        <v>483</v>
      </c>
      <c r="D332" s="50">
        <v>200</v>
      </c>
      <c r="E332" s="47">
        <f>D332*0.971</f>
        <v>194.2</v>
      </c>
      <c r="F332" s="50" t="s">
        <v>491</v>
      </c>
      <c r="G332" s="53" t="s">
        <v>1779</v>
      </c>
    </row>
    <row r="333" spans="1:7">
      <c r="A333" s="58">
        <v>44084</v>
      </c>
      <c r="B333" s="50" t="s">
        <v>299</v>
      </c>
      <c r="C333" s="50" t="s">
        <v>483</v>
      </c>
      <c r="D333" s="50">
        <v>200</v>
      </c>
      <c r="E333" s="47">
        <f>D333*0.971</f>
        <v>194.2</v>
      </c>
      <c r="F333" s="50" t="s">
        <v>6</v>
      </c>
      <c r="G333" s="53"/>
    </row>
    <row r="334" spans="1:7">
      <c r="A334" s="58">
        <v>44084</v>
      </c>
      <c r="B334" s="50" t="s">
        <v>35</v>
      </c>
      <c r="C334" s="50" t="s">
        <v>483</v>
      </c>
      <c r="D334" s="50">
        <v>950</v>
      </c>
      <c r="E334" s="47">
        <f>D334*0.971</f>
        <v>922.44999999999993</v>
      </c>
      <c r="F334" s="50" t="s">
        <v>499</v>
      </c>
      <c r="G334" s="53" t="s">
        <v>1780</v>
      </c>
    </row>
    <row r="335" spans="1:7">
      <c r="A335" s="56">
        <v>44084</v>
      </c>
      <c r="B335" s="46" t="s">
        <v>53</v>
      </c>
      <c r="C335" s="46" t="s">
        <v>483</v>
      </c>
      <c r="D335" s="46">
        <v>200</v>
      </c>
      <c r="E335" s="47">
        <f>D335*0.971</f>
        <v>194.2</v>
      </c>
      <c r="F335" s="46" t="s">
        <v>300</v>
      </c>
      <c r="G335" s="52"/>
    </row>
    <row r="336" spans="1:7">
      <c r="A336" s="58">
        <v>44084</v>
      </c>
      <c r="B336" s="50" t="s">
        <v>1781</v>
      </c>
      <c r="C336" s="50" t="s">
        <v>70</v>
      </c>
      <c r="D336" s="50">
        <v>172</v>
      </c>
      <c r="E336" s="47">
        <f>D336*0.972</f>
        <v>167.184</v>
      </c>
      <c r="F336" s="50" t="s">
        <v>300</v>
      </c>
      <c r="G336" s="53"/>
    </row>
    <row r="337" spans="1:7">
      <c r="A337" s="58">
        <v>44084</v>
      </c>
      <c r="B337" s="50" t="s">
        <v>35</v>
      </c>
      <c r="C337" s="50" t="s">
        <v>7</v>
      </c>
      <c r="D337" s="50">
        <v>50</v>
      </c>
      <c r="E337" s="47">
        <f>D337*0.972</f>
        <v>48.6</v>
      </c>
      <c r="F337" s="50" t="s">
        <v>491</v>
      </c>
      <c r="G337" s="53"/>
    </row>
    <row r="338" spans="1:7">
      <c r="A338" s="58">
        <v>44084</v>
      </c>
      <c r="B338" s="50" t="s">
        <v>1782</v>
      </c>
      <c r="C338" s="50" t="s">
        <v>483</v>
      </c>
      <c r="D338" s="50">
        <v>200</v>
      </c>
      <c r="E338" s="47">
        <f>D338*0.971</f>
        <v>194.2</v>
      </c>
      <c r="F338" s="50" t="s">
        <v>6</v>
      </c>
      <c r="G338" s="53"/>
    </row>
    <row r="339" spans="1:7">
      <c r="A339" s="56">
        <v>44084</v>
      </c>
      <c r="B339" s="46" t="s">
        <v>37</v>
      </c>
      <c r="C339" s="46" t="s">
        <v>483</v>
      </c>
      <c r="D339" s="46">
        <v>200</v>
      </c>
      <c r="E339" s="47">
        <f>D339*0.971</f>
        <v>194.2</v>
      </c>
      <c r="F339" s="46" t="s">
        <v>6</v>
      </c>
      <c r="G339" s="52"/>
    </row>
    <row r="340" spans="1:7">
      <c r="A340" s="58">
        <v>44084</v>
      </c>
      <c r="B340" s="50" t="s">
        <v>2213</v>
      </c>
      <c r="C340" s="50" t="s">
        <v>7</v>
      </c>
      <c r="D340" s="50">
        <v>200</v>
      </c>
      <c r="E340" s="47">
        <f>D340*0.972</f>
        <v>194.4</v>
      </c>
      <c r="F340" s="50" t="s">
        <v>357</v>
      </c>
      <c r="G340" s="53"/>
    </row>
    <row r="341" spans="1:7">
      <c r="A341" s="58">
        <v>44084</v>
      </c>
      <c r="B341" s="50" t="s">
        <v>185</v>
      </c>
      <c r="C341" s="50" t="s">
        <v>483</v>
      </c>
      <c r="D341" s="50">
        <v>200</v>
      </c>
      <c r="E341" s="47">
        <f>D341*0.971</f>
        <v>194.2</v>
      </c>
      <c r="F341" s="50" t="s">
        <v>411</v>
      </c>
      <c r="G341" s="53" t="s">
        <v>1783</v>
      </c>
    </row>
    <row r="342" spans="1:7">
      <c r="A342" s="58">
        <v>44084</v>
      </c>
      <c r="B342" s="50" t="s">
        <v>185</v>
      </c>
      <c r="C342" s="50" t="s">
        <v>483</v>
      </c>
      <c r="D342" s="50">
        <v>200</v>
      </c>
      <c r="E342" s="47">
        <f>D342*0.971</f>
        <v>194.2</v>
      </c>
      <c r="F342" s="50" t="s">
        <v>303</v>
      </c>
      <c r="G342" s="53" t="s">
        <v>1784</v>
      </c>
    </row>
    <row r="343" spans="1:7">
      <c r="A343" s="58">
        <v>44084</v>
      </c>
      <c r="B343" s="50" t="s">
        <v>185</v>
      </c>
      <c r="C343" s="50" t="s">
        <v>483</v>
      </c>
      <c r="D343" s="50">
        <v>200</v>
      </c>
      <c r="E343" s="47">
        <f>D343*0.971</f>
        <v>194.2</v>
      </c>
      <c r="F343" s="50" t="s">
        <v>412</v>
      </c>
      <c r="G343" s="53"/>
    </row>
    <row r="344" spans="1:7">
      <c r="A344" s="58">
        <v>44084</v>
      </c>
      <c r="B344" s="50" t="s">
        <v>407</v>
      </c>
      <c r="C344" s="50" t="s">
        <v>7</v>
      </c>
      <c r="D344" s="50">
        <v>250</v>
      </c>
      <c r="E344" s="47">
        <f>D344*0.972</f>
        <v>243</v>
      </c>
      <c r="F344" s="50" t="s">
        <v>6</v>
      </c>
      <c r="G344" s="53"/>
    </row>
    <row r="345" spans="1:7">
      <c r="A345" s="58">
        <v>44084</v>
      </c>
      <c r="B345" s="50" t="s">
        <v>185</v>
      </c>
      <c r="C345" s="50" t="s">
        <v>483</v>
      </c>
      <c r="D345" s="50">
        <v>500</v>
      </c>
      <c r="E345" s="47">
        <f t="shared" ref="E345:E350" si="10">D345*0.971</f>
        <v>485.5</v>
      </c>
      <c r="F345" s="50" t="s">
        <v>491</v>
      </c>
      <c r="G345" s="53"/>
    </row>
    <row r="346" spans="1:7">
      <c r="A346" s="58">
        <v>44084</v>
      </c>
      <c r="B346" s="50" t="s">
        <v>396</v>
      </c>
      <c r="C346" s="50" t="s">
        <v>483</v>
      </c>
      <c r="D346" s="50">
        <v>500</v>
      </c>
      <c r="E346" s="47">
        <f t="shared" si="10"/>
        <v>485.5</v>
      </c>
      <c r="F346" s="50" t="s">
        <v>26</v>
      </c>
      <c r="G346" s="53"/>
    </row>
    <row r="347" spans="1:7">
      <c r="A347" s="58">
        <v>44084</v>
      </c>
      <c r="B347" s="50" t="s">
        <v>20</v>
      </c>
      <c r="C347" s="50" t="s">
        <v>483</v>
      </c>
      <c r="D347" s="50">
        <v>3000</v>
      </c>
      <c r="E347" s="47">
        <f t="shared" si="10"/>
        <v>2913</v>
      </c>
      <c r="F347" s="50" t="s">
        <v>491</v>
      </c>
      <c r="G347" s="53"/>
    </row>
    <row r="348" spans="1:7">
      <c r="A348" s="58">
        <v>44084</v>
      </c>
      <c r="B348" s="50" t="s">
        <v>1785</v>
      </c>
      <c r="C348" s="50" t="s">
        <v>483</v>
      </c>
      <c r="D348" s="50">
        <v>500</v>
      </c>
      <c r="E348" s="47">
        <f t="shared" si="10"/>
        <v>485.5</v>
      </c>
      <c r="F348" s="50" t="s">
        <v>491</v>
      </c>
      <c r="G348" s="53"/>
    </row>
    <row r="349" spans="1:7">
      <c r="A349" s="58">
        <v>44084</v>
      </c>
      <c r="B349" s="50" t="s">
        <v>1786</v>
      </c>
      <c r="C349" s="50" t="s">
        <v>483</v>
      </c>
      <c r="D349" s="50">
        <v>500</v>
      </c>
      <c r="E349" s="47">
        <f t="shared" si="10"/>
        <v>485.5</v>
      </c>
      <c r="F349" s="50" t="s">
        <v>491</v>
      </c>
      <c r="G349" s="53"/>
    </row>
    <row r="350" spans="1:7">
      <c r="A350" s="58">
        <v>44084</v>
      </c>
      <c r="B350" s="50" t="s">
        <v>1787</v>
      </c>
      <c r="C350" s="50" t="s">
        <v>483</v>
      </c>
      <c r="D350" s="50">
        <v>2000</v>
      </c>
      <c r="E350" s="47">
        <f t="shared" si="10"/>
        <v>1942</v>
      </c>
      <c r="F350" s="50" t="s">
        <v>499</v>
      </c>
      <c r="G350" s="53" t="s">
        <v>1788</v>
      </c>
    </row>
    <row r="351" spans="1:7">
      <c r="A351" s="58">
        <v>44084</v>
      </c>
      <c r="B351" s="50" t="s">
        <v>1789</v>
      </c>
      <c r="C351" s="50" t="s">
        <v>7</v>
      </c>
      <c r="D351" s="50">
        <v>200</v>
      </c>
      <c r="E351" s="47">
        <f>D351*0.972</f>
        <v>194.4</v>
      </c>
      <c r="F351" s="50" t="s">
        <v>402</v>
      </c>
      <c r="G351" s="53"/>
    </row>
    <row r="352" spans="1:7">
      <c r="A352" s="58">
        <v>44084</v>
      </c>
      <c r="B352" s="50" t="s">
        <v>13</v>
      </c>
      <c r="C352" s="50" t="s">
        <v>483</v>
      </c>
      <c r="D352" s="50">
        <v>200</v>
      </c>
      <c r="E352" s="47">
        <f>D352*0.971</f>
        <v>194.2</v>
      </c>
      <c r="F352" s="50" t="s">
        <v>6</v>
      </c>
      <c r="G352" s="53"/>
    </row>
    <row r="353" spans="1:7">
      <c r="A353" s="58">
        <v>44084</v>
      </c>
      <c r="B353" s="50" t="s">
        <v>55</v>
      </c>
      <c r="C353" s="50" t="s">
        <v>7</v>
      </c>
      <c r="D353" s="50">
        <v>200</v>
      </c>
      <c r="E353" s="47">
        <f>D353*0.972</f>
        <v>194.4</v>
      </c>
      <c r="F353" s="50" t="s">
        <v>491</v>
      </c>
      <c r="G353" s="53"/>
    </row>
    <row r="354" spans="1:7">
      <c r="A354" s="58">
        <v>44084</v>
      </c>
      <c r="B354" s="50" t="s">
        <v>1790</v>
      </c>
      <c r="C354" s="50" t="s">
        <v>483</v>
      </c>
      <c r="D354" s="50">
        <v>200</v>
      </c>
      <c r="E354" s="47">
        <f>D354*0.971</f>
        <v>194.2</v>
      </c>
      <c r="F354" s="50" t="s">
        <v>491</v>
      </c>
      <c r="G354" s="53"/>
    </row>
    <row r="355" spans="1:7">
      <c r="A355" s="56">
        <v>44084</v>
      </c>
      <c r="B355" s="46" t="s">
        <v>209</v>
      </c>
      <c r="C355" s="46" t="s">
        <v>483</v>
      </c>
      <c r="D355" s="46">
        <v>300</v>
      </c>
      <c r="E355" s="47">
        <f>D355*0.971</f>
        <v>291.3</v>
      </c>
      <c r="F355" s="46" t="s">
        <v>6</v>
      </c>
      <c r="G355" s="52"/>
    </row>
    <row r="356" spans="1:7">
      <c r="A356" s="58">
        <v>44084</v>
      </c>
      <c r="B356" s="50" t="s">
        <v>38</v>
      </c>
      <c r="C356" s="50" t="s">
        <v>483</v>
      </c>
      <c r="D356" s="50">
        <v>200</v>
      </c>
      <c r="E356" s="47">
        <f>D356*0.971</f>
        <v>194.2</v>
      </c>
      <c r="F356" s="50" t="s">
        <v>491</v>
      </c>
      <c r="G356" s="53"/>
    </row>
    <row r="357" spans="1:7">
      <c r="A357" s="58">
        <v>44084</v>
      </c>
      <c r="B357" s="50" t="s">
        <v>186</v>
      </c>
      <c r="C357" s="50" t="s">
        <v>483</v>
      </c>
      <c r="D357" s="50">
        <v>200</v>
      </c>
      <c r="E357" s="47">
        <f>D357*0.971</f>
        <v>194.2</v>
      </c>
      <c r="F357" s="50" t="s">
        <v>300</v>
      </c>
      <c r="G357" s="53"/>
    </row>
    <row r="358" spans="1:7">
      <c r="A358" s="58">
        <v>44084</v>
      </c>
      <c r="B358" s="50" t="s">
        <v>55</v>
      </c>
      <c r="C358" s="50" t="s">
        <v>483</v>
      </c>
      <c r="D358" s="50">
        <v>500</v>
      </c>
      <c r="E358" s="47">
        <f>D358*0.971</f>
        <v>485.5</v>
      </c>
      <c r="F358" s="50" t="s">
        <v>491</v>
      </c>
      <c r="G358" s="53"/>
    </row>
    <row r="359" spans="1:7">
      <c r="A359" s="58">
        <v>44084</v>
      </c>
      <c r="B359" s="50" t="s">
        <v>35</v>
      </c>
      <c r="C359" s="50" t="s">
        <v>7</v>
      </c>
      <c r="D359" s="50">
        <v>50</v>
      </c>
      <c r="E359" s="47">
        <f>D359*0.972</f>
        <v>48.6</v>
      </c>
      <c r="F359" s="50" t="s">
        <v>491</v>
      </c>
      <c r="G359" s="53"/>
    </row>
    <row r="360" spans="1:7">
      <c r="A360" s="58">
        <v>44084</v>
      </c>
      <c r="B360" s="50" t="s">
        <v>47</v>
      </c>
      <c r="C360" s="50" t="s">
        <v>483</v>
      </c>
      <c r="D360" s="50">
        <v>500</v>
      </c>
      <c r="E360" s="47">
        <f>D360*0.971</f>
        <v>485.5</v>
      </c>
      <c r="F360" s="50" t="s">
        <v>491</v>
      </c>
      <c r="G360" s="53" t="s">
        <v>1791</v>
      </c>
    </row>
    <row r="361" spans="1:7">
      <c r="A361" s="58">
        <v>44084</v>
      </c>
      <c r="B361" s="50" t="s">
        <v>1689</v>
      </c>
      <c r="C361" s="50" t="s">
        <v>7</v>
      </c>
      <c r="D361" s="50">
        <v>200</v>
      </c>
      <c r="E361" s="47">
        <f>D361*0.972</f>
        <v>194.4</v>
      </c>
      <c r="F361" s="50" t="s">
        <v>356</v>
      </c>
      <c r="G361" s="53"/>
    </row>
    <row r="362" spans="1:7">
      <c r="A362" s="58">
        <v>44084</v>
      </c>
      <c r="B362" s="50" t="s">
        <v>35</v>
      </c>
      <c r="C362" s="50" t="s">
        <v>7</v>
      </c>
      <c r="D362" s="50">
        <v>50</v>
      </c>
      <c r="E362" s="47">
        <f>D362*0.972</f>
        <v>48.6</v>
      </c>
      <c r="F362" s="50" t="s">
        <v>491</v>
      </c>
      <c r="G362" s="53"/>
    </row>
    <row r="363" spans="1:7">
      <c r="A363" s="58">
        <v>44084</v>
      </c>
      <c r="B363" s="50" t="s">
        <v>22</v>
      </c>
      <c r="C363" s="50" t="s">
        <v>7</v>
      </c>
      <c r="D363" s="50">
        <v>200</v>
      </c>
      <c r="E363" s="47">
        <f>D363*0.972</f>
        <v>194.4</v>
      </c>
      <c r="F363" s="50" t="s">
        <v>6</v>
      </c>
      <c r="G363" s="53"/>
    </row>
    <row r="364" spans="1:7">
      <c r="A364" s="58">
        <v>44084</v>
      </c>
      <c r="B364" s="50" t="s">
        <v>396</v>
      </c>
      <c r="C364" s="50" t="s">
        <v>483</v>
      </c>
      <c r="D364" s="50">
        <v>500</v>
      </c>
      <c r="E364" s="47">
        <f>D364*0.971</f>
        <v>485.5</v>
      </c>
      <c r="F364" s="50" t="s">
        <v>411</v>
      </c>
      <c r="G364" s="53"/>
    </row>
    <row r="365" spans="1:7">
      <c r="A365" s="58">
        <v>44084</v>
      </c>
      <c r="B365" s="50" t="s">
        <v>38</v>
      </c>
      <c r="C365" s="50" t="s">
        <v>7</v>
      </c>
      <c r="D365" s="50">
        <v>200</v>
      </c>
      <c r="E365" s="47">
        <f>D365*0.972</f>
        <v>194.4</v>
      </c>
      <c r="F365" s="50" t="s">
        <v>491</v>
      </c>
      <c r="G365" s="53"/>
    </row>
    <row r="366" spans="1:7">
      <c r="A366" s="58">
        <v>44084</v>
      </c>
      <c r="B366" s="50" t="s">
        <v>1792</v>
      </c>
      <c r="C366" s="50" t="s">
        <v>483</v>
      </c>
      <c r="D366" s="50">
        <v>100</v>
      </c>
      <c r="E366" s="47">
        <f>D366-3.9</f>
        <v>96.1</v>
      </c>
      <c r="F366" s="50" t="s">
        <v>356</v>
      </c>
      <c r="G366" s="53"/>
    </row>
    <row r="367" spans="1:7">
      <c r="A367" s="58">
        <v>44084</v>
      </c>
      <c r="B367" s="50" t="s">
        <v>1647</v>
      </c>
      <c r="C367" s="50" t="s">
        <v>483</v>
      </c>
      <c r="D367" s="50">
        <v>500</v>
      </c>
      <c r="E367" s="47">
        <f>D367*0.971</f>
        <v>485.5</v>
      </c>
      <c r="F367" s="50" t="s">
        <v>413</v>
      </c>
      <c r="G367" s="53"/>
    </row>
    <row r="368" spans="1:7">
      <c r="A368" s="58">
        <v>44084</v>
      </c>
      <c r="B368" s="50" t="s">
        <v>19</v>
      </c>
      <c r="C368" s="50" t="s">
        <v>7</v>
      </c>
      <c r="D368" s="50">
        <v>200</v>
      </c>
      <c r="E368" s="47">
        <f>D368*0.972</f>
        <v>194.4</v>
      </c>
      <c r="F368" s="50" t="s">
        <v>356</v>
      </c>
      <c r="G368" s="53" t="s">
        <v>1793</v>
      </c>
    </row>
    <row r="369" spans="1:7">
      <c r="A369" s="58">
        <v>44084</v>
      </c>
      <c r="B369" s="50" t="s">
        <v>1689</v>
      </c>
      <c r="C369" s="50" t="s">
        <v>483</v>
      </c>
      <c r="D369" s="50">
        <v>1000</v>
      </c>
      <c r="E369" s="47">
        <f>D369*0.971</f>
        <v>971</v>
      </c>
      <c r="F369" s="50" t="s">
        <v>356</v>
      </c>
      <c r="G369" s="53"/>
    </row>
    <row r="370" spans="1:7">
      <c r="A370" s="58">
        <v>44084</v>
      </c>
      <c r="B370" s="50" t="s">
        <v>21</v>
      </c>
      <c r="C370" s="50" t="s">
        <v>7</v>
      </c>
      <c r="D370" s="50">
        <v>1000</v>
      </c>
      <c r="E370" s="47">
        <f>D370*0.972</f>
        <v>972</v>
      </c>
      <c r="F370" s="50" t="s">
        <v>491</v>
      </c>
      <c r="G370" s="53" t="s">
        <v>1794</v>
      </c>
    </row>
    <row r="371" spans="1:7">
      <c r="A371" s="58">
        <v>44084</v>
      </c>
      <c r="B371" s="50" t="s">
        <v>1689</v>
      </c>
      <c r="C371" s="50" t="s">
        <v>483</v>
      </c>
      <c r="D371" s="50">
        <v>1000</v>
      </c>
      <c r="E371" s="47">
        <f>D371*0.971</f>
        <v>971</v>
      </c>
      <c r="F371" s="50" t="s">
        <v>356</v>
      </c>
      <c r="G371" s="53"/>
    </row>
    <row r="372" spans="1:7">
      <c r="A372" s="58">
        <v>44084</v>
      </c>
      <c r="B372" s="50" t="s">
        <v>1689</v>
      </c>
      <c r="C372" s="50" t="s">
        <v>483</v>
      </c>
      <c r="D372" s="50">
        <v>1000</v>
      </c>
      <c r="E372" s="47">
        <f>D372*0.971</f>
        <v>971</v>
      </c>
      <c r="F372" s="50" t="s">
        <v>356</v>
      </c>
      <c r="G372" s="53"/>
    </row>
    <row r="373" spans="1:7">
      <c r="A373" s="58">
        <v>44084</v>
      </c>
      <c r="B373" s="50" t="s">
        <v>1689</v>
      </c>
      <c r="C373" s="50" t="s">
        <v>483</v>
      </c>
      <c r="D373" s="50">
        <v>1000</v>
      </c>
      <c r="E373" s="47">
        <f>D373*0.971</f>
        <v>971</v>
      </c>
      <c r="F373" s="50" t="s">
        <v>356</v>
      </c>
      <c r="G373" s="53"/>
    </row>
    <row r="374" spans="1:7">
      <c r="A374" s="58">
        <v>44084</v>
      </c>
      <c r="B374" s="50" t="s">
        <v>1689</v>
      </c>
      <c r="C374" s="50" t="s">
        <v>483</v>
      </c>
      <c r="D374" s="50">
        <v>1000</v>
      </c>
      <c r="E374" s="47">
        <f>D374*0.971</f>
        <v>971</v>
      </c>
      <c r="F374" s="50" t="s">
        <v>356</v>
      </c>
      <c r="G374" s="53"/>
    </row>
    <row r="375" spans="1:7" ht="22.5">
      <c r="A375" s="58">
        <v>44084</v>
      </c>
      <c r="B375" s="50" t="s">
        <v>1795</v>
      </c>
      <c r="C375" s="50" t="s">
        <v>483</v>
      </c>
      <c r="D375" s="50">
        <v>5000</v>
      </c>
      <c r="E375" s="47">
        <f>D375*0.971</f>
        <v>4855</v>
      </c>
      <c r="F375" s="50" t="s">
        <v>499</v>
      </c>
      <c r="G375" s="53" t="s">
        <v>1796</v>
      </c>
    </row>
    <row r="376" spans="1:7">
      <c r="A376" s="58">
        <v>44084</v>
      </c>
      <c r="B376" s="50" t="s">
        <v>33</v>
      </c>
      <c r="C376" s="50" t="s">
        <v>483</v>
      </c>
      <c r="D376" s="50">
        <v>100</v>
      </c>
      <c r="E376" s="47">
        <f>D376-3.9</f>
        <v>96.1</v>
      </c>
      <c r="F376" s="50" t="s">
        <v>415</v>
      </c>
      <c r="G376" s="53"/>
    </row>
    <row r="377" spans="1:7">
      <c r="A377" s="58">
        <v>44084</v>
      </c>
      <c r="B377" s="50" t="s">
        <v>21</v>
      </c>
      <c r="C377" s="50" t="s">
        <v>483</v>
      </c>
      <c r="D377" s="50">
        <v>700</v>
      </c>
      <c r="E377" s="47">
        <f>D377*0.971</f>
        <v>679.69999999999993</v>
      </c>
      <c r="F377" s="50" t="s">
        <v>491</v>
      </c>
      <c r="G377" s="53"/>
    </row>
    <row r="378" spans="1:7">
      <c r="A378" s="56">
        <v>44085</v>
      </c>
      <c r="B378" s="46" t="s">
        <v>51</v>
      </c>
      <c r="C378" s="46" t="s">
        <v>483</v>
      </c>
      <c r="D378" s="46">
        <v>500</v>
      </c>
      <c r="E378" s="47">
        <f>D378*0.971</f>
        <v>485.5</v>
      </c>
      <c r="F378" s="46" t="s">
        <v>356</v>
      </c>
      <c r="G378" s="52" t="s">
        <v>1797</v>
      </c>
    </row>
    <row r="379" spans="1:7">
      <c r="A379" s="56">
        <v>44085</v>
      </c>
      <c r="B379" s="46" t="s">
        <v>54</v>
      </c>
      <c r="C379" s="46" t="s">
        <v>7</v>
      </c>
      <c r="D379" s="46">
        <v>1000</v>
      </c>
      <c r="E379" s="47">
        <f>D379*0.972</f>
        <v>972</v>
      </c>
      <c r="F379" s="46" t="s">
        <v>6</v>
      </c>
      <c r="G379" s="52"/>
    </row>
    <row r="380" spans="1:7">
      <c r="A380" s="56">
        <v>44085</v>
      </c>
      <c r="B380" s="46" t="s">
        <v>35</v>
      </c>
      <c r="C380" s="46" t="s">
        <v>7</v>
      </c>
      <c r="D380" s="46">
        <v>100</v>
      </c>
      <c r="E380" s="47">
        <f>D380*0.972</f>
        <v>97.2</v>
      </c>
      <c r="F380" s="46" t="s">
        <v>491</v>
      </c>
      <c r="G380" s="52"/>
    </row>
    <row r="381" spans="1:7">
      <c r="A381" s="56">
        <v>44085</v>
      </c>
      <c r="B381" s="46" t="s">
        <v>47</v>
      </c>
      <c r="C381" s="46" t="s">
        <v>483</v>
      </c>
      <c r="D381" s="46">
        <v>500</v>
      </c>
      <c r="E381" s="47">
        <f>D381*0.971</f>
        <v>485.5</v>
      </c>
      <c r="F381" s="46" t="s">
        <v>491</v>
      </c>
      <c r="G381" s="52" t="s">
        <v>1798</v>
      </c>
    </row>
    <row r="382" spans="1:7">
      <c r="A382" s="56">
        <v>44085</v>
      </c>
      <c r="B382" s="46" t="s">
        <v>1642</v>
      </c>
      <c r="C382" s="46" t="s">
        <v>483</v>
      </c>
      <c r="D382" s="46">
        <v>3800</v>
      </c>
      <c r="E382" s="47">
        <f>D382*0.971</f>
        <v>3689.7999999999997</v>
      </c>
      <c r="F382" s="46" t="s">
        <v>6</v>
      </c>
      <c r="G382" s="52"/>
    </row>
    <row r="383" spans="1:7">
      <c r="A383" s="56">
        <v>44085</v>
      </c>
      <c r="B383" s="46" t="s">
        <v>396</v>
      </c>
      <c r="C383" s="46" t="s">
        <v>483</v>
      </c>
      <c r="D383" s="46">
        <v>500</v>
      </c>
      <c r="E383" s="47">
        <f>D383*0.971</f>
        <v>485.5</v>
      </c>
      <c r="F383" s="46" t="s">
        <v>356</v>
      </c>
      <c r="G383" s="52" t="s">
        <v>1799</v>
      </c>
    </row>
    <row r="384" spans="1:7">
      <c r="A384" s="56">
        <v>44085</v>
      </c>
      <c r="B384" s="46" t="s">
        <v>27</v>
      </c>
      <c r="C384" s="46" t="s">
        <v>483</v>
      </c>
      <c r="D384" s="46">
        <v>79</v>
      </c>
      <c r="E384" s="47">
        <f>D384-3.9</f>
        <v>75.099999999999994</v>
      </c>
      <c r="F384" s="46" t="s">
        <v>356</v>
      </c>
      <c r="G384" s="52"/>
    </row>
    <row r="385" spans="1:7">
      <c r="A385" s="56">
        <v>44085</v>
      </c>
      <c r="B385" s="46" t="s">
        <v>191</v>
      </c>
      <c r="C385" s="46" t="s">
        <v>483</v>
      </c>
      <c r="D385" s="46">
        <v>700</v>
      </c>
      <c r="E385" s="47">
        <f>D385*0.971</f>
        <v>679.69999999999993</v>
      </c>
      <c r="F385" s="46" t="s">
        <v>491</v>
      </c>
      <c r="G385" s="52"/>
    </row>
    <row r="386" spans="1:7">
      <c r="A386" s="56">
        <v>44085</v>
      </c>
      <c r="B386" s="46" t="s">
        <v>1700</v>
      </c>
      <c r="C386" s="46" t="s">
        <v>483</v>
      </c>
      <c r="D386" s="46">
        <v>200</v>
      </c>
      <c r="E386" s="47">
        <f>D386*0.971</f>
        <v>194.2</v>
      </c>
      <c r="F386" s="46" t="s">
        <v>491</v>
      </c>
      <c r="G386" s="52" t="s">
        <v>1800</v>
      </c>
    </row>
    <row r="387" spans="1:7">
      <c r="A387" s="56">
        <v>44085</v>
      </c>
      <c r="B387" s="46" t="s">
        <v>13</v>
      </c>
      <c r="C387" s="46" t="s">
        <v>483</v>
      </c>
      <c r="D387" s="46">
        <v>5000</v>
      </c>
      <c r="E387" s="47">
        <f>D387*0.971</f>
        <v>4855</v>
      </c>
      <c r="F387" s="46" t="s">
        <v>415</v>
      </c>
      <c r="G387" s="52" t="s">
        <v>409</v>
      </c>
    </row>
    <row r="388" spans="1:7">
      <c r="A388" s="56">
        <v>44085</v>
      </c>
      <c r="B388" s="46" t="s">
        <v>35</v>
      </c>
      <c r="C388" s="46" t="s">
        <v>7</v>
      </c>
      <c r="D388" s="46">
        <v>50</v>
      </c>
      <c r="E388" s="47">
        <f>D388*0.972</f>
        <v>48.6</v>
      </c>
      <c r="F388" s="46" t="s">
        <v>411</v>
      </c>
      <c r="G388" s="52"/>
    </row>
    <row r="389" spans="1:7">
      <c r="A389" s="56">
        <v>44085</v>
      </c>
      <c r="B389" s="46" t="s">
        <v>37</v>
      </c>
      <c r="C389" s="46" t="s">
        <v>7</v>
      </c>
      <c r="D389" s="46">
        <v>500</v>
      </c>
      <c r="E389" s="47">
        <f>D389*0.972</f>
        <v>486</v>
      </c>
      <c r="F389" s="46" t="s">
        <v>491</v>
      </c>
      <c r="G389" s="52"/>
    </row>
    <row r="390" spans="1:7">
      <c r="A390" s="56">
        <v>44085</v>
      </c>
      <c r="B390" s="46" t="s">
        <v>46</v>
      </c>
      <c r="C390" s="46" t="s">
        <v>483</v>
      </c>
      <c r="D390" s="46">
        <v>200</v>
      </c>
      <c r="E390" s="47">
        <f>D390*0.971</f>
        <v>194.2</v>
      </c>
      <c r="F390" s="46" t="s">
        <v>28</v>
      </c>
      <c r="G390" s="52"/>
    </row>
    <row r="391" spans="1:7">
      <c r="A391" s="56">
        <v>44085</v>
      </c>
      <c r="B391" s="46" t="s">
        <v>47</v>
      </c>
      <c r="C391" s="46" t="s">
        <v>483</v>
      </c>
      <c r="D391" s="46">
        <v>500</v>
      </c>
      <c r="E391" s="47">
        <f>D391*0.971</f>
        <v>485.5</v>
      </c>
      <c r="F391" s="46" t="s">
        <v>411</v>
      </c>
      <c r="G391" s="52"/>
    </row>
    <row r="392" spans="1:7">
      <c r="A392" s="56">
        <v>44085</v>
      </c>
      <c r="B392" s="46" t="s">
        <v>56</v>
      </c>
      <c r="C392" s="46" t="s">
        <v>483</v>
      </c>
      <c r="D392" s="46">
        <v>200</v>
      </c>
      <c r="E392" s="47">
        <f>D392*0.971</f>
        <v>194.2</v>
      </c>
      <c r="F392" s="46" t="s">
        <v>6</v>
      </c>
      <c r="G392" s="52"/>
    </row>
    <row r="393" spans="1:7">
      <c r="A393" s="56">
        <v>44085</v>
      </c>
      <c r="B393" s="46" t="s">
        <v>8</v>
      </c>
      <c r="C393" s="46" t="s">
        <v>7</v>
      </c>
      <c r="D393" s="46">
        <v>2000</v>
      </c>
      <c r="E393" s="47">
        <f>D393*0.972</f>
        <v>1944</v>
      </c>
      <c r="F393" s="46" t="s">
        <v>491</v>
      </c>
      <c r="G393" s="52"/>
    </row>
    <row r="394" spans="1:7">
      <c r="A394" s="56">
        <v>44085</v>
      </c>
      <c r="B394" s="46" t="s">
        <v>1801</v>
      </c>
      <c r="C394" s="46" t="s">
        <v>483</v>
      </c>
      <c r="D394" s="46">
        <v>1000</v>
      </c>
      <c r="E394" s="47">
        <f>D394*0.971</f>
        <v>971</v>
      </c>
      <c r="F394" s="46" t="s">
        <v>415</v>
      </c>
      <c r="G394" s="52"/>
    </row>
    <row r="395" spans="1:7">
      <c r="A395" s="56">
        <v>44085</v>
      </c>
      <c r="B395" s="46" t="s">
        <v>25</v>
      </c>
      <c r="C395" s="46" t="s">
        <v>483</v>
      </c>
      <c r="D395" s="46">
        <v>100</v>
      </c>
      <c r="E395" s="47">
        <f>D395-3.9</f>
        <v>96.1</v>
      </c>
      <c r="F395" s="46" t="s">
        <v>6</v>
      </c>
      <c r="G395" s="52"/>
    </row>
    <row r="396" spans="1:7">
      <c r="A396" s="56">
        <v>44085</v>
      </c>
      <c r="B396" s="46" t="s">
        <v>22</v>
      </c>
      <c r="C396" s="46" t="s">
        <v>483</v>
      </c>
      <c r="D396" s="46">
        <v>500</v>
      </c>
      <c r="E396" s="47">
        <f>D396*0.971</f>
        <v>485.5</v>
      </c>
      <c r="F396" s="46" t="s">
        <v>6</v>
      </c>
      <c r="G396" s="52" t="s">
        <v>1702</v>
      </c>
    </row>
    <row r="397" spans="1:7">
      <c r="A397" s="56">
        <v>44085</v>
      </c>
      <c r="B397" s="46" t="s">
        <v>8</v>
      </c>
      <c r="C397" s="46" t="s">
        <v>483</v>
      </c>
      <c r="D397" s="46">
        <v>200</v>
      </c>
      <c r="E397" s="47">
        <f>D397*0.971</f>
        <v>194.2</v>
      </c>
      <c r="F397" s="46" t="s">
        <v>491</v>
      </c>
      <c r="G397" s="52"/>
    </row>
    <row r="398" spans="1:7">
      <c r="A398" s="56">
        <v>44085</v>
      </c>
      <c r="B398" s="46" t="s">
        <v>32</v>
      </c>
      <c r="C398" s="46" t="s">
        <v>483</v>
      </c>
      <c r="D398" s="46">
        <v>100</v>
      </c>
      <c r="E398" s="47">
        <f>D398-3.9</f>
        <v>96.1</v>
      </c>
      <c r="F398" s="46" t="s">
        <v>28</v>
      </c>
      <c r="G398" s="52"/>
    </row>
    <row r="399" spans="1:7">
      <c r="A399" s="56">
        <v>44085</v>
      </c>
      <c r="B399" s="46" t="s">
        <v>64</v>
      </c>
      <c r="C399" s="46" t="s">
        <v>483</v>
      </c>
      <c r="D399" s="46">
        <v>200</v>
      </c>
      <c r="E399" s="47">
        <f>D399*0.971</f>
        <v>194.2</v>
      </c>
      <c r="F399" s="46" t="s">
        <v>6</v>
      </c>
      <c r="G399" s="52"/>
    </row>
    <row r="400" spans="1:7">
      <c r="A400" s="56">
        <v>44085</v>
      </c>
      <c r="B400" s="46" t="s">
        <v>400</v>
      </c>
      <c r="C400" s="46" t="s">
        <v>483</v>
      </c>
      <c r="D400" s="46">
        <v>300</v>
      </c>
      <c r="E400" s="47">
        <f>D400*0.971</f>
        <v>291.3</v>
      </c>
      <c r="F400" s="46" t="s">
        <v>6</v>
      </c>
      <c r="G400" s="52"/>
    </row>
    <row r="401" spans="1:7">
      <c r="A401" s="56">
        <v>44085</v>
      </c>
      <c r="B401" s="46" t="s">
        <v>191</v>
      </c>
      <c r="C401" s="46" t="s">
        <v>483</v>
      </c>
      <c r="D401" s="46">
        <v>200</v>
      </c>
      <c r="E401" s="47">
        <f>D401*0.971</f>
        <v>194.2</v>
      </c>
      <c r="F401" s="46" t="s">
        <v>356</v>
      </c>
      <c r="G401" s="52"/>
    </row>
    <row r="402" spans="1:7">
      <c r="A402" s="56">
        <v>44085</v>
      </c>
      <c r="B402" s="46" t="s">
        <v>1802</v>
      </c>
      <c r="C402" s="46" t="s">
        <v>483</v>
      </c>
      <c r="D402" s="46">
        <v>1000</v>
      </c>
      <c r="E402" s="47">
        <f>D402*0.971</f>
        <v>971</v>
      </c>
      <c r="F402" s="46" t="s">
        <v>6</v>
      </c>
      <c r="G402" s="52"/>
    </row>
    <row r="403" spans="1:7">
      <c r="A403" s="56">
        <v>44085</v>
      </c>
      <c r="B403" s="46" t="s">
        <v>58</v>
      </c>
      <c r="C403" s="46" t="s">
        <v>7</v>
      </c>
      <c r="D403" s="46">
        <v>200</v>
      </c>
      <c r="E403" s="47">
        <f>D403*0.972</f>
        <v>194.4</v>
      </c>
      <c r="F403" s="46" t="s">
        <v>491</v>
      </c>
      <c r="G403" s="52"/>
    </row>
    <row r="404" spans="1:7">
      <c r="A404" s="56">
        <v>44085</v>
      </c>
      <c r="B404" s="46" t="s">
        <v>54</v>
      </c>
      <c r="C404" s="46" t="s">
        <v>483</v>
      </c>
      <c r="D404" s="46">
        <v>500</v>
      </c>
      <c r="E404" s="47">
        <f>D404*0.971</f>
        <v>485.5</v>
      </c>
      <c r="F404" s="46" t="s">
        <v>6</v>
      </c>
      <c r="G404" s="52"/>
    </row>
    <row r="405" spans="1:7">
      <c r="A405" s="56">
        <v>44085</v>
      </c>
      <c r="B405" s="46" t="s">
        <v>35</v>
      </c>
      <c r="C405" s="46" t="s">
        <v>7</v>
      </c>
      <c r="D405" s="46">
        <v>50</v>
      </c>
      <c r="E405" s="47">
        <f>D405*0.972</f>
        <v>48.6</v>
      </c>
      <c r="F405" s="46" t="s">
        <v>491</v>
      </c>
      <c r="G405" s="52"/>
    </row>
    <row r="406" spans="1:7">
      <c r="A406" s="56">
        <v>44085</v>
      </c>
      <c r="B406" s="46" t="s">
        <v>1689</v>
      </c>
      <c r="C406" s="46" t="s">
        <v>7</v>
      </c>
      <c r="D406" s="46">
        <v>200</v>
      </c>
      <c r="E406" s="47">
        <f>D406*0.972</f>
        <v>194.4</v>
      </c>
      <c r="F406" s="46" t="s">
        <v>356</v>
      </c>
      <c r="G406" s="52"/>
    </row>
    <row r="407" spans="1:7">
      <c r="A407" s="56">
        <v>44085</v>
      </c>
      <c r="B407" s="46" t="s">
        <v>19</v>
      </c>
      <c r="C407" s="46" t="s">
        <v>483</v>
      </c>
      <c r="D407" s="46">
        <v>200</v>
      </c>
      <c r="E407" s="47">
        <f>D407*0.971</f>
        <v>194.2</v>
      </c>
      <c r="F407" s="46" t="s">
        <v>491</v>
      </c>
      <c r="G407" s="52"/>
    </row>
    <row r="408" spans="1:7">
      <c r="A408" s="56">
        <v>44085</v>
      </c>
      <c r="B408" s="46" t="s">
        <v>190</v>
      </c>
      <c r="C408" s="46" t="s">
        <v>7</v>
      </c>
      <c r="D408" s="46">
        <v>200</v>
      </c>
      <c r="E408" s="47">
        <f t="shared" ref="E408:E413" si="11">D408*0.972</f>
        <v>194.4</v>
      </c>
      <c r="F408" s="46" t="s">
        <v>356</v>
      </c>
      <c r="G408" s="52"/>
    </row>
    <row r="409" spans="1:7">
      <c r="A409" s="56">
        <v>44085</v>
      </c>
      <c r="B409" s="46" t="s">
        <v>190</v>
      </c>
      <c r="C409" s="46" t="s">
        <v>7</v>
      </c>
      <c r="D409" s="46">
        <v>200</v>
      </c>
      <c r="E409" s="47">
        <f t="shared" si="11"/>
        <v>194.4</v>
      </c>
      <c r="F409" s="46" t="s">
        <v>331</v>
      </c>
      <c r="G409" s="52"/>
    </row>
    <row r="410" spans="1:7">
      <c r="A410" s="56">
        <v>44085</v>
      </c>
      <c r="B410" s="46" t="s">
        <v>35</v>
      </c>
      <c r="C410" s="46" t="s">
        <v>7</v>
      </c>
      <c r="D410" s="46">
        <v>55</v>
      </c>
      <c r="E410" s="47">
        <f t="shared" si="11"/>
        <v>53.46</v>
      </c>
      <c r="F410" s="46" t="s">
        <v>491</v>
      </c>
      <c r="G410" s="52"/>
    </row>
    <row r="411" spans="1:7">
      <c r="A411" s="56">
        <v>44085</v>
      </c>
      <c r="B411" s="46" t="s">
        <v>35</v>
      </c>
      <c r="C411" s="46" t="s">
        <v>7</v>
      </c>
      <c r="D411" s="46">
        <v>50</v>
      </c>
      <c r="E411" s="47">
        <f t="shared" si="11"/>
        <v>48.6</v>
      </c>
      <c r="F411" s="46" t="s">
        <v>413</v>
      </c>
      <c r="G411" s="52"/>
    </row>
    <row r="412" spans="1:7">
      <c r="A412" s="56">
        <v>44085</v>
      </c>
      <c r="B412" s="46" t="s">
        <v>35</v>
      </c>
      <c r="C412" s="46" t="s">
        <v>7</v>
      </c>
      <c r="D412" s="46">
        <v>50</v>
      </c>
      <c r="E412" s="47">
        <f t="shared" si="11"/>
        <v>48.6</v>
      </c>
      <c r="F412" s="46" t="s">
        <v>491</v>
      </c>
      <c r="G412" s="52"/>
    </row>
    <row r="413" spans="1:7">
      <c r="A413" s="56">
        <v>44085</v>
      </c>
      <c r="B413" s="46" t="s">
        <v>38</v>
      </c>
      <c r="C413" s="46" t="s">
        <v>7</v>
      </c>
      <c r="D413" s="46">
        <v>200</v>
      </c>
      <c r="E413" s="47">
        <f t="shared" si="11"/>
        <v>194.4</v>
      </c>
      <c r="F413" s="46" t="s">
        <v>491</v>
      </c>
      <c r="G413" s="52"/>
    </row>
    <row r="414" spans="1:7">
      <c r="A414" s="56">
        <v>44085</v>
      </c>
      <c r="B414" s="46" t="s">
        <v>55</v>
      </c>
      <c r="C414" s="46" t="s">
        <v>483</v>
      </c>
      <c r="D414" s="46">
        <v>1000</v>
      </c>
      <c r="E414" s="47">
        <f>D414*0.971</f>
        <v>971</v>
      </c>
      <c r="F414" s="46" t="s">
        <v>491</v>
      </c>
      <c r="G414" s="52"/>
    </row>
    <row r="415" spans="1:7">
      <c r="A415" s="56">
        <v>44085</v>
      </c>
      <c r="B415" s="46" t="s">
        <v>48</v>
      </c>
      <c r="C415" s="46" t="s">
        <v>7</v>
      </c>
      <c r="D415" s="46">
        <v>200</v>
      </c>
      <c r="E415" s="47">
        <f>D415*0.972</f>
        <v>194.4</v>
      </c>
      <c r="F415" s="46" t="s">
        <v>491</v>
      </c>
      <c r="G415" s="52"/>
    </row>
    <row r="416" spans="1:7">
      <c r="A416" s="57">
        <v>44085</v>
      </c>
      <c r="B416" s="48" t="s">
        <v>1803</v>
      </c>
      <c r="C416" s="48" t="s">
        <v>483</v>
      </c>
      <c r="D416" s="48">
        <v>300</v>
      </c>
      <c r="E416" s="47">
        <f>D416*0.971</f>
        <v>291.3</v>
      </c>
      <c r="F416" s="48" t="s">
        <v>499</v>
      </c>
      <c r="G416" s="51" t="s">
        <v>1804</v>
      </c>
    </row>
    <row r="417" spans="1:7">
      <c r="A417" s="56">
        <v>44085</v>
      </c>
      <c r="B417" s="46" t="s">
        <v>172</v>
      </c>
      <c r="C417" s="46" t="s">
        <v>70</v>
      </c>
      <c r="D417" s="46">
        <v>350</v>
      </c>
      <c r="E417" s="47">
        <f>D417*0.972</f>
        <v>340.2</v>
      </c>
      <c r="F417" s="46" t="s">
        <v>6</v>
      </c>
      <c r="G417" s="52"/>
    </row>
    <row r="418" spans="1:7">
      <c r="A418" s="56">
        <v>44085</v>
      </c>
      <c r="B418" s="46" t="s">
        <v>38</v>
      </c>
      <c r="C418" s="46" t="s">
        <v>483</v>
      </c>
      <c r="D418" s="46">
        <v>200</v>
      </c>
      <c r="E418" s="47">
        <f>D418*0.971</f>
        <v>194.2</v>
      </c>
      <c r="F418" s="46" t="s">
        <v>491</v>
      </c>
      <c r="G418" s="52"/>
    </row>
    <row r="419" spans="1:7">
      <c r="A419" s="57">
        <v>44085</v>
      </c>
      <c r="B419" s="48" t="s">
        <v>64</v>
      </c>
      <c r="C419" s="48" t="s">
        <v>483</v>
      </c>
      <c r="D419" s="48">
        <v>500</v>
      </c>
      <c r="E419" s="47">
        <f>D419*0.971</f>
        <v>485.5</v>
      </c>
      <c r="F419" s="48" t="s">
        <v>499</v>
      </c>
      <c r="G419" s="51" t="s">
        <v>1805</v>
      </c>
    </row>
    <row r="420" spans="1:7">
      <c r="A420" s="56">
        <v>44085</v>
      </c>
      <c r="B420" s="46" t="s">
        <v>48</v>
      </c>
      <c r="C420" s="46" t="s">
        <v>7</v>
      </c>
      <c r="D420" s="46">
        <v>200</v>
      </c>
      <c r="E420" s="47">
        <f>D420*0.972</f>
        <v>194.4</v>
      </c>
      <c r="F420" s="46" t="s">
        <v>491</v>
      </c>
      <c r="G420" s="52"/>
    </row>
    <row r="421" spans="1:7">
      <c r="A421" s="56">
        <v>44085</v>
      </c>
      <c r="B421" s="46" t="s">
        <v>23</v>
      </c>
      <c r="C421" s="46" t="s">
        <v>7</v>
      </c>
      <c r="D421" s="46">
        <v>500</v>
      </c>
      <c r="E421" s="47">
        <f>D421*0.972</f>
        <v>486</v>
      </c>
      <c r="F421" s="46" t="s">
        <v>491</v>
      </c>
      <c r="G421" s="52"/>
    </row>
    <row r="422" spans="1:7">
      <c r="A422" s="56">
        <v>44086</v>
      </c>
      <c r="B422" s="46" t="s">
        <v>408</v>
      </c>
      <c r="C422" s="46" t="s">
        <v>483</v>
      </c>
      <c r="D422" s="46">
        <v>200</v>
      </c>
      <c r="E422" s="47">
        <f>D422*0.971</f>
        <v>194.2</v>
      </c>
      <c r="F422" s="46" t="s">
        <v>6</v>
      </c>
      <c r="G422" s="52"/>
    </row>
    <row r="423" spans="1:7">
      <c r="A423" s="56">
        <v>44086</v>
      </c>
      <c r="B423" s="46" t="s">
        <v>1806</v>
      </c>
      <c r="C423" s="46" t="s">
        <v>483</v>
      </c>
      <c r="D423" s="46">
        <v>100</v>
      </c>
      <c r="E423" s="47">
        <f>D423-3.9</f>
        <v>96.1</v>
      </c>
      <c r="F423" s="46" t="s">
        <v>491</v>
      </c>
      <c r="G423" s="52"/>
    </row>
    <row r="424" spans="1:7">
      <c r="A424" s="56">
        <v>44086</v>
      </c>
      <c r="B424" s="46" t="s">
        <v>188</v>
      </c>
      <c r="C424" s="46" t="s">
        <v>483</v>
      </c>
      <c r="D424" s="46">
        <v>500</v>
      </c>
      <c r="E424" s="47">
        <f>D424*0.971</f>
        <v>485.5</v>
      </c>
      <c r="F424" s="46" t="s">
        <v>491</v>
      </c>
      <c r="G424" s="52"/>
    </row>
    <row r="425" spans="1:7">
      <c r="A425" s="56">
        <v>44086</v>
      </c>
      <c r="B425" s="46" t="s">
        <v>1734</v>
      </c>
      <c r="C425" s="46" t="s">
        <v>483</v>
      </c>
      <c r="D425" s="46">
        <v>200</v>
      </c>
      <c r="E425" s="47">
        <f>D425*0.971</f>
        <v>194.2</v>
      </c>
      <c r="F425" s="46" t="s">
        <v>491</v>
      </c>
      <c r="G425" s="52" t="s">
        <v>498</v>
      </c>
    </row>
    <row r="426" spans="1:7">
      <c r="A426" s="56">
        <v>44086</v>
      </c>
      <c r="B426" s="46" t="s">
        <v>195</v>
      </c>
      <c r="C426" s="46" t="s">
        <v>7</v>
      </c>
      <c r="D426" s="46">
        <v>300</v>
      </c>
      <c r="E426" s="47">
        <f>D426*0.972</f>
        <v>291.59999999999997</v>
      </c>
      <c r="F426" s="46" t="s">
        <v>357</v>
      </c>
      <c r="G426" s="52"/>
    </row>
    <row r="427" spans="1:7">
      <c r="A427" s="56">
        <v>44086</v>
      </c>
      <c r="B427" s="46" t="s">
        <v>35</v>
      </c>
      <c r="C427" s="46" t="s">
        <v>483</v>
      </c>
      <c r="D427" s="46">
        <v>200</v>
      </c>
      <c r="E427" s="47">
        <f>D427*0.971</f>
        <v>194.2</v>
      </c>
      <c r="F427" s="46" t="s">
        <v>491</v>
      </c>
      <c r="G427" s="52"/>
    </row>
    <row r="428" spans="1:7">
      <c r="A428" s="56">
        <v>44086</v>
      </c>
      <c r="B428" s="46" t="s">
        <v>61</v>
      </c>
      <c r="C428" s="46" t="s">
        <v>483</v>
      </c>
      <c r="D428" s="46">
        <v>500</v>
      </c>
      <c r="E428" s="47">
        <f>D428*0.971</f>
        <v>485.5</v>
      </c>
      <c r="F428" s="46" t="s">
        <v>6</v>
      </c>
      <c r="G428" s="52" t="s">
        <v>1807</v>
      </c>
    </row>
    <row r="429" spans="1:7">
      <c r="A429" s="56">
        <v>44086</v>
      </c>
      <c r="B429" s="46" t="s">
        <v>8</v>
      </c>
      <c r="C429" s="46" t="s">
        <v>7</v>
      </c>
      <c r="D429" s="46">
        <v>200</v>
      </c>
      <c r="E429" s="47">
        <f>D429*0.972</f>
        <v>194.4</v>
      </c>
      <c r="F429" s="46" t="s">
        <v>491</v>
      </c>
      <c r="G429" s="52"/>
    </row>
    <row r="430" spans="1:7">
      <c r="A430" s="57">
        <v>44086</v>
      </c>
      <c r="B430" s="48" t="s">
        <v>1808</v>
      </c>
      <c r="C430" s="48" t="s">
        <v>483</v>
      </c>
      <c r="D430" s="48">
        <v>500</v>
      </c>
      <c r="E430" s="47">
        <f>D430*0.971</f>
        <v>485.5</v>
      </c>
      <c r="F430" s="48" t="s">
        <v>499</v>
      </c>
      <c r="G430" s="51"/>
    </row>
    <row r="431" spans="1:7">
      <c r="A431" s="56">
        <v>44086</v>
      </c>
      <c r="B431" s="46" t="s">
        <v>48</v>
      </c>
      <c r="C431" s="46" t="s">
        <v>7</v>
      </c>
      <c r="D431" s="46">
        <v>200</v>
      </c>
      <c r="E431" s="47">
        <f>D431*0.972</f>
        <v>194.4</v>
      </c>
      <c r="F431" s="46" t="s">
        <v>491</v>
      </c>
      <c r="G431" s="52"/>
    </row>
    <row r="432" spans="1:7">
      <c r="A432" s="56">
        <v>44086</v>
      </c>
      <c r="B432" s="46" t="s">
        <v>1809</v>
      </c>
      <c r="C432" s="46" t="s">
        <v>7</v>
      </c>
      <c r="D432" s="46">
        <v>200</v>
      </c>
      <c r="E432" s="47">
        <f>D432*0.972</f>
        <v>194.4</v>
      </c>
      <c r="F432" s="46" t="s">
        <v>491</v>
      </c>
      <c r="G432" s="52"/>
    </row>
    <row r="433" spans="1:7">
      <c r="A433" s="56">
        <v>44086</v>
      </c>
      <c r="B433" s="46" t="s">
        <v>8</v>
      </c>
      <c r="C433" s="46" t="s">
        <v>7</v>
      </c>
      <c r="D433" s="46">
        <v>200</v>
      </c>
      <c r="E433" s="47">
        <f>D433*0.972</f>
        <v>194.4</v>
      </c>
      <c r="F433" s="46" t="s">
        <v>491</v>
      </c>
      <c r="G433" s="52"/>
    </row>
    <row r="434" spans="1:7">
      <c r="A434" s="56">
        <v>44086</v>
      </c>
      <c r="B434" s="46" t="s">
        <v>37</v>
      </c>
      <c r="C434" s="46" t="s">
        <v>7</v>
      </c>
      <c r="D434" s="46">
        <v>100</v>
      </c>
      <c r="E434" s="47">
        <f>D434*0.972</f>
        <v>97.2</v>
      </c>
      <c r="F434" s="46" t="s">
        <v>491</v>
      </c>
      <c r="G434" s="52"/>
    </row>
    <row r="435" spans="1:7">
      <c r="A435" s="56">
        <v>44086</v>
      </c>
      <c r="B435" s="46" t="s">
        <v>1810</v>
      </c>
      <c r="C435" s="46" t="s">
        <v>483</v>
      </c>
      <c r="D435" s="46">
        <v>53000</v>
      </c>
      <c r="E435" s="47">
        <f>D435*0.971</f>
        <v>51463</v>
      </c>
      <c r="F435" s="46" t="s">
        <v>413</v>
      </c>
      <c r="G435" s="52"/>
    </row>
    <row r="436" spans="1:7">
      <c r="A436" s="56">
        <v>44086</v>
      </c>
      <c r="B436" s="46" t="s">
        <v>1811</v>
      </c>
      <c r="C436" s="46" t="s">
        <v>483</v>
      </c>
      <c r="D436" s="46">
        <v>12100</v>
      </c>
      <c r="E436" s="47">
        <f>D436*0.971</f>
        <v>11749.1</v>
      </c>
      <c r="F436" s="46" t="s">
        <v>413</v>
      </c>
      <c r="G436" s="52"/>
    </row>
    <row r="437" spans="1:7">
      <c r="A437" s="56">
        <v>44086</v>
      </c>
      <c r="B437" s="46" t="s">
        <v>1811</v>
      </c>
      <c r="C437" s="46" t="s">
        <v>483</v>
      </c>
      <c r="D437" s="46">
        <v>500</v>
      </c>
      <c r="E437" s="47">
        <f>D437*0.971</f>
        <v>485.5</v>
      </c>
      <c r="F437" s="46" t="s">
        <v>413</v>
      </c>
      <c r="G437" s="52"/>
    </row>
    <row r="438" spans="1:7">
      <c r="A438" s="56">
        <v>44086</v>
      </c>
      <c r="B438" s="46" t="s">
        <v>1734</v>
      </c>
      <c r="C438" s="46" t="s">
        <v>7</v>
      </c>
      <c r="D438" s="46">
        <v>200</v>
      </c>
      <c r="E438" s="47">
        <f>D438*0.972</f>
        <v>194.4</v>
      </c>
      <c r="F438" s="46" t="s">
        <v>491</v>
      </c>
      <c r="G438" s="52"/>
    </row>
    <row r="439" spans="1:7">
      <c r="A439" s="56">
        <v>44086</v>
      </c>
      <c r="B439" s="46" t="s">
        <v>21</v>
      </c>
      <c r="C439" s="46" t="s">
        <v>483</v>
      </c>
      <c r="D439" s="46">
        <v>200</v>
      </c>
      <c r="E439" s="47">
        <f>D439*0.971</f>
        <v>194.2</v>
      </c>
      <c r="F439" s="46" t="s">
        <v>6</v>
      </c>
      <c r="G439" s="52"/>
    </row>
    <row r="440" spans="1:7">
      <c r="A440" s="56">
        <v>44086</v>
      </c>
      <c r="B440" s="46" t="s">
        <v>48</v>
      </c>
      <c r="C440" s="46" t="s">
        <v>483</v>
      </c>
      <c r="D440" s="46">
        <v>100</v>
      </c>
      <c r="E440" s="47">
        <f>D440-3.9</f>
        <v>96.1</v>
      </c>
      <c r="F440" s="46" t="s">
        <v>6</v>
      </c>
      <c r="G440" s="52"/>
    </row>
    <row r="441" spans="1:7">
      <c r="A441" s="56">
        <v>44086</v>
      </c>
      <c r="B441" s="46" t="s">
        <v>1812</v>
      </c>
      <c r="C441" s="46" t="s">
        <v>483</v>
      </c>
      <c r="D441" s="46">
        <v>5000</v>
      </c>
      <c r="E441" s="47">
        <f>D441*0.971</f>
        <v>4855</v>
      </c>
      <c r="F441" s="46" t="s">
        <v>331</v>
      </c>
      <c r="G441" s="52"/>
    </row>
    <row r="442" spans="1:7">
      <c r="A442" s="56">
        <v>44086</v>
      </c>
      <c r="B442" s="46" t="s">
        <v>53</v>
      </c>
      <c r="C442" s="46" t="s">
        <v>483</v>
      </c>
      <c r="D442" s="46">
        <v>200</v>
      </c>
      <c r="E442" s="47">
        <f>D442*0.971</f>
        <v>194.2</v>
      </c>
      <c r="F442" s="46" t="s">
        <v>6</v>
      </c>
      <c r="G442" s="52"/>
    </row>
    <row r="443" spans="1:7">
      <c r="A443" s="56">
        <v>44086</v>
      </c>
      <c r="B443" s="46" t="s">
        <v>42</v>
      </c>
      <c r="C443" s="46" t="s">
        <v>70</v>
      </c>
      <c r="D443" s="46">
        <v>1000</v>
      </c>
      <c r="E443" s="47">
        <f>D443*0.972</f>
        <v>972</v>
      </c>
      <c r="F443" s="46" t="s">
        <v>6</v>
      </c>
      <c r="G443" s="52"/>
    </row>
    <row r="444" spans="1:7">
      <c r="A444" s="56">
        <v>44086</v>
      </c>
      <c r="B444" s="46" t="s">
        <v>192</v>
      </c>
      <c r="C444" s="46" t="s">
        <v>483</v>
      </c>
      <c r="D444" s="46">
        <v>100</v>
      </c>
      <c r="E444" s="47">
        <f>D444-3.9</f>
        <v>96.1</v>
      </c>
      <c r="F444" s="46" t="s">
        <v>491</v>
      </c>
      <c r="G444" s="52"/>
    </row>
    <row r="445" spans="1:7">
      <c r="A445" s="56">
        <v>44086</v>
      </c>
      <c r="B445" s="46" t="s">
        <v>35</v>
      </c>
      <c r="C445" s="46" t="s">
        <v>7</v>
      </c>
      <c r="D445" s="46">
        <v>200</v>
      </c>
      <c r="E445" s="47">
        <f>D445*0.972</f>
        <v>194.4</v>
      </c>
      <c r="F445" s="46" t="s">
        <v>491</v>
      </c>
      <c r="G445" s="52" t="s">
        <v>1813</v>
      </c>
    </row>
    <row r="446" spans="1:7">
      <c r="A446" s="56">
        <v>44086</v>
      </c>
      <c r="B446" s="46" t="s">
        <v>38</v>
      </c>
      <c r="C446" s="46" t="s">
        <v>7</v>
      </c>
      <c r="D446" s="46">
        <v>100</v>
      </c>
      <c r="E446" s="47">
        <f>D446*0.972</f>
        <v>97.2</v>
      </c>
      <c r="F446" s="46" t="s">
        <v>491</v>
      </c>
      <c r="G446" s="52"/>
    </row>
    <row r="447" spans="1:7">
      <c r="A447" s="56">
        <v>44086</v>
      </c>
      <c r="B447" s="46" t="s">
        <v>1814</v>
      </c>
      <c r="C447" s="46" t="s">
        <v>483</v>
      </c>
      <c r="D447" s="46">
        <v>3500</v>
      </c>
      <c r="E447" s="47">
        <f>D447*0.971</f>
        <v>3398.5</v>
      </c>
      <c r="F447" s="46" t="s">
        <v>6</v>
      </c>
      <c r="G447" s="52"/>
    </row>
    <row r="448" spans="1:7">
      <c r="A448" s="56">
        <v>44086</v>
      </c>
      <c r="B448" s="46" t="s">
        <v>185</v>
      </c>
      <c r="C448" s="46" t="s">
        <v>483</v>
      </c>
      <c r="D448" s="46">
        <v>1000</v>
      </c>
      <c r="E448" s="47">
        <f>D448*0.971</f>
        <v>971</v>
      </c>
      <c r="F448" s="46" t="s">
        <v>491</v>
      </c>
      <c r="G448" s="52"/>
    </row>
    <row r="449" spans="1:7">
      <c r="A449" s="56">
        <v>44086</v>
      </c>
      <c r="B449" s="46" t="s">
        <v>25</v>
      </c>
      <c r="C449" s="46" t="s">
        <v>7</v>
      </c>
      <c r="D449" s="46">
        <v>200</v>
      </c>
      <c r="E449" s="47">
        <f>D449*0.972</f>
        <v>194.4</v>
      </c>
      <c r="F449" s="46" t="s">
        <v>491</v>
      </c>
      <c r="G449" s="52"/>
    </row>
    <row r="450" spans="1:7">
      <c r="A450" s="56">
        <v>44086</v>
      </c>
      <c r="B450" s="46" t="s">
        <v>1815</v>
      </c>
      <c r="C450" s="46" t="s">
        <v>483</v>
      </c>
      <c r="D450" s="46">
        <v>500</v>
      </c>
      <c r="E450" s="47">
        <f>D450*0.971</f>
        <v>485.5</v>
      </c>
      <c r="F450" s="46" t="s">
        <v>491</v>
      </c>
      <c r="G450" s="52"/>
    </row>
    <row r="451" spans="1:7">
      <c r="A451" s="57">
        <v>44087</v>
      </c>
      <c r="B451" s="48" t="s">
        <v>1749</v>
      </c>
      <c r="C451" s="48" t="s">
        <v>483</v>
      </c>
      <c r="D451" s="48">
        <v>500</v>
      </c>
      <c r="E451" s="47">
        <f>D451*0.971</f>
        <v>485.5</v>
      </c>
      <c r="F451" s="48" t="s">
        <v>499</v>
      </c>
      <c r="G451" s="51" t="s">
        <v>1816</v>
      </c>
    </row>
    <row r="452" spans="1:7">
      <c r="A452" s="56">
        <v>44087</v>
      </c>
      <c r="B452" s="46" t="s">
        <v>19</v>
      </c>
      <c r="C452" s="46" t="s">
        <v>483</v>
      </c>
      <c r="D452" s="46">
        <v>200</v>
      </c>
      <c r="E452" s="47">
        <f>D452*0.971</f>
        <v>194.2</v>
      </c>
      <c r="F452" s="46" t="s">
        <v>75</v>
      </c>
      <c r="G452" s="52"/>
    </row>
    <row r="453" spans="1:7">
      <c r="A453" s="56">
        <v>44087</v>
      </c>
      <c r="B453" s="46" t="s">
        <v>22</v>
      </c>
      <c r="C453" s="46" t="s">
        <v>483</v>
      </c>
      <c r="D453" s="46">
        <v>200</v>
      </c>
      <c r="E453" s="47">
        <f>D453*0.971</f>
        <v>194.2</v>
      </c>
      <c r="F453" s="46" t="s">
        <v>15</v>
      </c>
      <c r="G453" s="52"/>
    </row>
    <row r="454" spans="1:7">
      <c r="A454" s="56">
        <v>44087</v>
      </c>
      <c r="B454" s="46" t="s">
        <v>19</v>
      </c>
      <c r="C454" s="46" t="s">
        <v>483</v>
      </c>
      <c r="D454" s="46">
        <v>200</v>
      </c>
      <c r="E454" s="47">
        <f>D454*0.971</f>
        <v>194.2</v>
      </c>
      <c r="F454" s="46" t="s">
        <v>491</v>
      </c>
      <c r="G454" s="52"/>
    </row>
    <row r="455" spans="1:7">
      <c r="A455" s="56">
        <v>44087</v>
      </c>
      <c r="B455" s="46" t="s">
        <v>48</v>
      </c>
      <c r="C455" s="46" t="s">
        <v>7</v>
      </c>
      <c r="D455" s="46">
        <v>200</v>
      </c>
      <c r="E455" s="47">
        <f>D455*0.972</f>
        <v>194.4</v>
      </c>
      <c r="F455" s="46" t="s">
        <v>6</v>
      </c>
      <c r="G455" s="52"/>
    </row>
    <row r="456" spans="1:7">
      <c r="A456" s="56">
        <v>44087</v>
      </c>
      <c r="B456" s="46" t="s">
        <v>50</v>
      </c>
      <c r="C456" s="46" t="s">
        <v>483</v>
      </c>
      <c r="D456" s="46">
        <v>100</v>
      </c>
      <c r="E456" s="47">
        <f>D456-3.9</f>
        <v>96.1</v>
      </c>
      <c r="F456" s="46" t="s">
        <v>24</v>
      </c>
      <c r="G456" s="52"/>
    </row>
    <row r="457" spans="1:7">
      <c r="A457" s="56">
        <v>44087</v>
      </c>
      <c r="B457" s="46" t="s">
        <v>20</v>
      </c>
      <c r="C457" s="46" t="s">
        <v>7</v>
      </c>
      <c r="D457" s="46">
        <v>200</v>
      </c>
      <c r="E457" s="47">
        <f>D457*0.972</f>
        <v>194.4</v>
      </c>
      <c r="F457" s="46" t="s">
        <v>491</v>
      </c>
      <c r="G457" s="52"/>
    </row>
    <row r="458" spans="1:7">
      <c r="A458" s="56">
        <v>44087</v>
      </c>
      <c r="B458" s="46" t="s">
        <v>48</v>
      </c>
      <c r="C458" s="46" t="s">
        <v>483</v>
      </c>
      <c r="D458" s="46">
        <v>1000</v>
      </c>
      <c r="E458" s="47">
        <f t="shared" ref="E458:E463" si="12">D458*0.971</f>
        <v>971</v>
      </c>
      <c r="F458" s="46" t="s">
        <v>491</v>
      </c>
      <c r="G458" s="52"/>
    </row>
    <row r="459" spans="1:7">
      <c r="A459" s="56">
        <v>44087</v>
      </c>
      <c r="B459" s="46" t="s">
        <v>29</v>
      </c>
      <c r="C459" s="46" t="s">
        <v>483</v>
      </c>
      <c r="D459" s="46">
        <v>500</v>
      </c>
      <c r="E459" s="47">
        <f t="shared" si="12"/>
        <v>485.5</v>
      </c>
      <c r="F459" s="46" t="s">
        <v>66</v>
      </c>
      <c r="G459" s="52"/>
    </row>
    <row r="460" spans="1:7">
      <c r="A460" s="56">
        <v>44087</v>
      </c>
      <c r="B460" s="46" t="s">
        <v>25</v>
      </c>
      <c r="C460" s="46" t="s">
        <v>483</v>
      </c>
      <c r="D460" s="46">
        <v>1000</v>
      </c>
      <c r="E460" s="47">
        <f t="shared" si="12"/>
        <v>971</v>
      </c>
      <c r="F460" s="46" t="s">
        <v>491</v>
      </c>
      <c r="G460" s="52"/>
    </row>
    <row r="461" spans="1:7">
      <c r="A461" s="56">
        <v>44087</v>
      </c>
      <c r="B461" s="46" t="s">
        <v>25</v>
      </c>
      <c r="C461" s="46" t="s">
        <v>483</v>
      </c>
      <c r="D461" s="46">
        <v>1000</v>
      </c>
      <c r="E461" s="47">
        <f t="shared" si="12"/>
        <v>971</v>
      </c>
      <c r="F461" s="46" t="s">
        <v>415</v>
      </c>
      <c r="G461" s="52"/>
    </row>
    <row r="462" spans="1:7">
      <c r="A462" s="56">
        <v>44087</v>
      </c>
      <c r="B462" s="46" t="s">
        <v>25</v>
      </c>
      <c r="C462" s="46" t="s">
        <v>483</v>
      </c>
      <c r="D462" s="46">
        <v>1000</v>
      </c>
      <c r="E462" s="47">
        <f t="shared" si="12"/>
        <v>971</v>
      </c>
      <c r="F462" s="46" t="s">
        <v>414</v>
      </c>
      <c r="G462" s="52"/>
    </row>
    <row r="463" spans="1:7">
      <c r="A463" s="56">
        <v>44087</v>
      </c>
      <c r="B463" s="46" t="s">
        <v>25</v>
      </c>
      <c r="C463" s="46" t="s">
        <v>483</v>
      </c>
      <c r="D463" s="46">
        <v>1000</v>
      </c>
      <c r="E463" s="47">
        <f t="shared" si="12"/>
        <v>971</v>
      </c>
      <c r="F463" s="46" t="s">
        <v>413</v>
      </c>
      <c r="G463" s="52"/>
    </row>
    <row r="464" spans="1:7">
      <c r="A464" s="56">
        <v>44087</v>
      </c>
      <c r="B464" s="46" t="s">
        <v>35</v>
      </c>
      <c r="C464" s="46" t="s">
        <v>7</v>
      </c>
      <c r="D464" s="46">
        <v>50</v>
      </c>
      <c r="E464" s="47">
        <f>D464*0.972</f>
        <v>48.6</v>
      </c>
      <c r="F464" s="46" t="s">
        <v>491</v>
      </c>
      <c r="G464" s="52"/>
    </row>
    <row r="465" spans="1:7">
      <c r="A465" s="56">
        <v>44087</v>
      </c>
      <c r="B465" s="46" t="s">
        <v>37</v>
      </c>
      <c r="C465" s="46" t="s">
        <v>483</v>
      </c>
      <c r="D465" s="46">
        <v>200</v>
      </c>
      <c r="E465" s="47">
        <f>D465*0.971</f>
        <v>194.2</v>
      </c>
      <c r="F465" s="46" t="s">
        <v>491</v>
      </c>
      <c r="G465" s="52"/>
    </row>
    <row r="466" spans="1:7">
      <c r="A466" s="56">
        <v>44087</v>
      </c>
      <c r="B466" s="46" t="s">
        <v>16</v>
      </c>
      <c r="C466" s="46" t="s">
        <v>7</v>
      </c>
      <c r="D466" s="46">
        <v>200</v>
      </c>
      <c r="E466" s="47">
        <f>D466*0.972</f>
        <v>194.4</v>
      </c>
      <c r="F466" s="46" t="s">
        <v>491</v>
      </c>
      <c r="G466" s="52"/>
    </row>
    <row r="467" spans="1:7">
      <c r="A467" s="56">
        <v>44088</v>
      </c>
      <c r="B467" s="46" t="s">
        <v>8</v>
      </c>
      <c r="C467" s="46" t="s">
        <v>483</v>
      </c>
      <c r="D467" s="46">
        <v>3000</v>
      </c>
      <c r="E467" s="47">
        <f>D467*0.971</f>
        <v>2913</v>
      </c>
      <c r="F467" s="46" t="s">
        <v>122</v>
      </c>
      <c r="G467" s="52"/>
    </row>
    <row r="468" spans="1:7">
      <c r="A468" s="56">
        <v>44088</v>
      </c>
      <c r="B468" s="46" t="s">
        <v>48</v>
      </c>
      <c r="C468" s="46" t="s">
        <v>483</v>
      </c>
      <c r="D468" s="46">
        <v>200</v>
      </c>
      <c r="E468" s="47">
        <f>D468*0.971</f>
        <v>194.2</v>
      </c>
      <c r="F468" s="46" t="s">
        <v>6</v>
      </c>
      <c r="G468" s="52"/>
    </row>
    <row r="469" spans="1:7">
      <c r="A469" s="56">
        <v>44088</v>
      </c>
      <c r="B469" s="46" t="s">
        <v>173</v>
      </c>
      <c r="C469" s="46" t="s">
        <v>483</v>
      </c>
      <c r="D469" s="46">
        <v>1000</v>
      </c>
      <c r="E469" s="47">
        <f>D469*0.971</f>
        <v>971</v>
      </c>
      <c r="F469" s="46" t="s">
        <v>402</v>
      </c>
      <c r="G469" s="52"/>
    </row>
    <row r="470" spans="1:7">
      <c r="A470" s="56">
        <v>44088</v>
      </c>
      <c r="B470" s="46" t="s">
        <v>29</v>
      </c>
      <c r="C470" s="46" t="s">
        <v>7</v>
      </c>
      <c r="D470" s="46">
        <v>1000</v>
      </c>
      <c r="E470" s="47">
        <f>D470*0.972</f>
        <v>972</v>
      </c>
      <c r="F470" s="46" t="s">
        <v>6</v>
      </c>
      <c r="G470" s="52"/>
    </row>
    <row r="471" spans="1:7">
      <c r="A471" s="56">
        <v>44088</v>
      </c>
      <c r="B471" s="46" t="s">
        <v>19</v>
      </c>
      <c r="C471" s="46" t="s">
        <v>7</v>
      </c>
      <c r="D471" s="46">
        <v>200</v>
      </c>
      <c r="E471" s="47">
        <f>D471*0.972</f>
        <v>194.4</v>
      </c>
      <c r="F471" s="46" t="s">
        <v>416</v>
      </c>
      <c r="G471" s="52"/>
    </row>
    <row r="472" spans="1:7">
      <c r="A472" s="56">
        <v>44088</v>
      </c>
      <c r="B472" s="46" t="s">
        <v>18</v>
      </c>
      <c r="C472" s="46" t="s">
        <v>7</v>
      </c>
      <c r="D472" s="46">
        <v>500</v>
      </c>
      <c r="E472" s="47">
        <f>D472*0.972</f>
        <v>486</v>
      </c>
      <c r="F472" s="46" t="s">
        <v>6</v>
      </c>
      <c r="G472" s="52"/>
    </row>
    <row r="473" spans="1:7">
      <c r="A473" s="56">
        <v>44088</v>
      </c>
      <c r="B473" s="46" t="s">
        <v>195</v>
      </c>
      <c r="C473" s="46" t="s">
        <v>483</v>
      </c>
      <c r="D473" s="46">
        <v>200</v>
      </c>
      <c r="E473" s="47">
        <f>D473*0.971</f>
        <v>194.2</v>
      </c>
      <c r="F473" s="46" t="s">
        <v>300</v>
      </c>
      <c r="G473" s="52"/>
    </row>
    <row r="474" spans="1:7">
      <c r="A474" s="56">
        <v>44088</v>
      </c>
      <c r="B474" s="46" t="s">
        <v>403</v>
      </c>
      <c r="C474" s="46" t="s">
        <v>483</v>
      </c>
      <c r="D474" s="46">
        <v>200</v>
      </c>
      <c r="E474" s="47">
        <f>D474*0.971</f>
        <v>194.2</v>
      </c>
      <c r="F474" s="46" t="s">
        <v>6</v>
      </c>
      <c r="G474" s="52"/>
    </row>
    <row r="475" spans="1:7">
      <c r="A475" s="56">
        <v>44088</v>
      </c>
      <c r="B475" s="46" t="s">
        <v>19</v>
      </c>
      <c r="C475" s="46" t="s">
        <v>483</v>
      </c>
      <c r="D475" s="46">
        <v>500</v>
      </c>
      <c r="E475" s="47">
        <f>D475*0.971</f>
        <v>485.5</v>
      </c>
      <c r="F475" s="46" t="s">
        <v>28</v>
      </c>
      <c r="G475" s="52"/>
    </row>
    <row r="476" spans="1:7">
      <c r="A476" s="56">
        <v>44088</v>
      </c>
      <c r="B476" s="46" t="s">
        <v>144</v>
      </c>
      <c r="C476" s="46" t="s">
        <v>483</v>
      </c>
      <c r="D476" s="46">
        <v>1000</v>
      </c>
      <c r="E476" s="47">
        <f>D476*0.971</f>
        <v>971</v>
      </c>
      <c r="F476" s="46" t="s">
        <v>402</v>
      </c>
      <c r="G476" s="52"/>
    </row>
    <row r="477" spans="1:7">
      <c r="A477" s="56">
        <v>44088</v>
      </c>
      <c r="B477" s="46" t="s">
        <v>35</v>
      </c>
      <c r="C477" s="46" t="s">
        <v>7</v>
      </c>
      <c r="D477" s="46">
        <v>50</v>
      </c>
      <c r="E477" s="47">
        <f>D477*0.972</f>
        <v>48.6</v>
      </c>
      <c r="F477" s="46" t="s">
        <v>491</v>
      </c>
      <c r="G477" s="52"/>
    </row>
    <row r="478" spans="1:7">
      <c r="A478" s="57">
        <v>44088</v>
      </c>
      <c r="B478" s="48" t="s">
        <v>1817</v>
      </c>
      <c r="C478" s="48" t="s">
        <v>7</v>
      </c>
      <c r="D478" s="48">
        <v>1500</v>
      </c>
      <c r="E478" s="47">
        <f>D478*0.972</f>
        <v>1458</v>
      </c>
      <c r="F478" s="48" t="s">
        <v>499</v>
      </c>
      <c r="G478" s="51" t="s">
        <v>1818</v>
      </c>
    </row>
    <row r="479" spans="1:7">
      <c r="A479" s="56">
        <v>44088</v>
      </c>
      <c r="B479" s="46" t="s">
        <v>274</v>
      </c>
      <c r="C479" s="46" t="s">
        <v>483</v>
      </c>
      <c r="D479" s="46">
        <v>1000</v>
      </c>
      <c r="E479" s="47">
        <f>D479*0.971</f>
        <v>971</v>
      </c>
      <c r="F479" s="46" t="s">
        <v>75</v>
      </c>
      <c r="G479" s="52"/>
    </row>
    <row r="480" spans="1:7">
      <c r="A480" s="56">
        <v>44088</v>
      </c>
      <c r="B480" s="46" t="s">
        <v>335</v>
      </c>
      <c r="C480" s="46" t="s">
        <v>483</v>
      </c>
      <c r="D480" s="46">
        <v>200</v>
      </c>
      <c r="E480" s="47">
        <f>D480*0.971</f>
        <v>194.2</v>
      </c>
      <c r="F480" s="46" t="s">
        <v>6</v>
      </c>
      <c r="G480" s="52"/>
    </row>
    <row r="481" spans="1:7">
      <c r="A481" s="57">
        <v>44088</v>
      </c>
      <c r="B481" s="48" t="s">
        <v>1819</v>
      </c>
      <c r="C481" s="48" t="s">
        <v>483</v>
      </c>
      <c r="D481" s="48">
        <v>2700</v>
      </c>
      <c r="E481" s="47">
        <f>D481*0.971</f>
        <v>2621.7</v>
      </c>
      <c r="F481" s="48" t="s">
        <v>499</v>
      </c>
      <c r="G481" s="51" t="s">
        <v>1820</v>
      </c>
    </row>
    <row r="482" spans="1:7">
      <c r="A482" s="56">
        <v>44088</v>
      </c>
      <c r="B482" s="46" t="s">
        <v>16</v>
      </c>
      <c r="C482" s="46" t="s">
        <v>7</v>
      </c>
      <c r="D482" s="46">
        <v>100</v>
      </c>
      <c r="E482" s="47">
        <f>D482*0.972</f>
        <v>97.2</v>
      </c>
      <c r="F482" s="46" t="s">
        <v>6</v>
      </c>
      <c r="G482" s="52"/>
    </row>
    <row r="483" spans="1:7">
      <c r="A483" s="56">
        <v>44088</v>
      </c>
      <c r="B483" s="46" t="s">
        <v>301</v>
      </c>
      <c r="C483" s="46" t="s">
        <v>483</v>
      </c>
      <c r="D483" s="46">
        <v>500</v>
      </c>
      <c r="E483" s="47">
        <f t="shared" ref="E483:E498" si="13">D483*0.971</f>
        <v>485.5</v>
      </c>
      <c r="F483" s="46" t="s">
        <v>300</v>
      </c>
      <c r="G483" s="52"/>
    </row>
    <row r="484" spans="1:7">
      <c r="A484" s="56">
        <v>44088</v>
      </c>
      <c r="B484" s="46" t="s">
        <v>30</v>
      </c>
      <c r="C484" s="46" t="s">
        <v>483</v>
      </c>
      <c r="D484" s="46">
        <v>150</v>
      </c>
      <c r="E484" s="47">
        <f t="shared" si="13"/>
        <v>145.65</v>
      </c>
      <c r="F484" s="46" t="s">
        <v>303</v>
      </c>
      <c r="G484" s="52" t="s">
        <v>303</v>
      </c>
    </row>
    <row r="485" spans="1:7">
      <c r="A485" s="56">
        <v>44088</v>
      </c>
      <c r="B485" s="46" t="s">
        <v>19</v>
      </c>
      <c r="C485" s="46" t="s">
        <v>483</v>
      </c>
      <c r="D485" s="46">
        <v>150</v>
      </c>
      <c r="E485" s="47">
        <f t="shared" si="13"/>
        <v>145.65</v>
      </c>
      <c r="F485" s="46" t="s">
        <v>6</v>
      </c>
      <c r="G485" s="52"/>
    </row>
    <row r="486" spans="1:7">
      <c r="A486" s="56">
        <v>44089</v>
      </c>
      <c r="B486" s="46" t="s">
        <v>21</v>
      </c>
      <c r="C486" s="46" t="s">
        <v>483</v>
      </c>
      <c r="D486" s="46">
        <v>280</v>
      </c>
      <c r="E486" s="47">
        <f t="shared" si="13"/>
        <v>271.88</v>
      </c>
      <c r="F486" s="46" t="s">
        <v>300</v>
      </c>
      <c r="G486" s="52"/>
    </row>
    <row r="487" spans="1:7">
      <c r="A487" s="56">
        <v>44089</v>
      </c>
      <c r="B487" s="46" t="s">
        <v>56</v>
      </c>
      <c r="C487" s="46" t="s">
        <v>483</v>
      </c>
      <c r="D487" s="46">
        <v>1000</v>
      </c>
      <c r="E487" s="47">
        <f t="shared" si="13"/>
        <v>971</v>
      </c>
      <c r="F487" s="46" t="s">
        <v>491</v>
      </c>
      <c r="G487" s="52"/>
    </row>
    <row r="488" spans="1:7">
      <c r="A488" s="56">
        <v>44089</v>
      </c>
      <c r="B488" s="46" t="s">
        <v>56</v>
      </c>
      <c r="C488" s="46" t="s">
        <v>483</v>
      </c>
      <c r="D488" s="46">
        <v>1000</v>
      </c>
      <c r="E488" s="47">
        <f t="shared" si="13"/>
        <v>971</v>
      </c>
      <c r="F488" s="46" t="s">
        <v>415</v>
      </c>
      <c r="G488" s="52"/>
    </row>
    <row r="489" spans="1:7">
      <c r="A489" s="56">
        <v>44089</v>
      </c>
      <c r="B489" s="46" t="s">
        <v>56</v>
      </c>
      <c r="C489" s="46" t="s">
        <v>483</v>
      </c>
      <c r="D489" s="46">
        <v>1000</v>
      </c>
      <c r="E489" s="47">
        <f t="shared" si="13"/>
        <v>971</v>
      </c>
      <c r="F489" s="46" t="s">
        <v>414</v>
      </c>
      <c r="G489" s="52"/>
    </row>
    <row r="490" spans="1:7">
      <c r="A490" s="56">
        <v>44089</v>
      </c>
      <c r="B490" s="46" t="s">
        <v>56</v>
      </c>
      <c r="C490" s="46" t="s">
        <v>483</v>
      </c>
      <c r="D490" s="46">
        <v>1000</v>
      </c>
      <c r="E490" s="47">
        <f t="shared" si="13"/>
        <v>971</v>
      </c>
      <c r="F490" s="46" t="s">
        <v>412</v>
      </c>
      <c r="G490" s="52"/>
    </row>
    <row r="491" spans="1:7">
      <c r="A491" s="56">
        <v>44089</v>
      </c>
      <c r="B491" s="46" t="s">
        <v>56</v>
      </c>
      <c r="C491" s="46" t="s">
        <v>483</v>
      </c>
      <c r="D491" s="46">
        <v>1000</v>
      </c>
      <c r="E491" s="47">
        <f t="shared" si="13"/>
        <v>971</v>
      </c>
      <c r="F491" s="46" t="s">
        <v>402</v>
      </c>
      <c r="G491" s="52"/>
    </row>
    <row r="492" spans="1:7">
      <c r="A492" s="56">
        <v>44089</v>
      </c>
      <c r="B492" s="46" t="s">
        <v>56</v>
      </c>
      <c r="C492" s="46" t="s">
        <v>483</v>
      </c>
      <c r="D492" s="46">
        <v>1000</v>
      </c>
      <c r="E492" s="47">
        <f t="shared" si="13"/>
        <v>971</v>
      </c>
      <c r="F492" s="46" t="s">
        <v>303</v>
      </c>
      <c r="G492" s="52"/>
    </row>
    <row r="493" spans="1:7">
      <c r="A493" s="56">
        <v>44089</v>
      </c>
      <c r="B493" s="46" t="s">
        <v>56</v>
      </c>
      <c r="C493" s="46" t="s">
        <v>483</v>
      </c>
      <c r="D493" s="46">
        <v>1000</v>
      </c>
      <c r="E493" s="47">
        <f t="shared" si="13"/>
        <v>971</v>
      </c>
      <c r="F493" s="46" t="s">
        <v>411</v>
      </c>
      <c r="G493" s="52"/>
    </row>
    <row r="494" spans="1:7">
      <c r="A494" s="56">
        <v>44089</v>
      </c>
      <c r="B494" s="46" t="s">
        <v>56</v>
      </c>
      <c r="C494" s="46" t="s">
        <v>483</v>
      </c>
      <c r="D494" s="46">
        <v>1000</v>
      </c>
      <c r="E494" s="47">
        <f t="shared" si="13"/>
        <v>971</v>
      </c>
      <c r="F494" s="46" t="s">
        <v>410</v>
      </c>
      <c r="G494" s="52"/>
    </row>
    <row r="495" spans="1:7">
      <c r="A495" s="56">
        <v>44089</v>
      </c>
      <c r="B495" s="46" t="s">
        <v>144</v>
      </c>
      <c r="C495" s="46" t="s">
        <v>483</v>
      </c>
      <c r="D495" s="46">
        <v>1000</v>
      </c>
      <c r="E495" s="47">
        <f t="shared" si="13"/>
        <v>971</v>
      </c>
      <c r="F495" s="46" t="s">
        <v>6</v>
      </c>
      <c r="G495" s="52"/>
    </row>
    <row r="496" spans="1:7">
      <c r="A496" s="56">
        <v>44089</v>
      </c>
      <c r="B496" s="46" t="s">
        <v>35</v>
      </c>
      <c r="C496" s="46" t="s">
        <v>483</v>
      </c>
      <c r="D496" s="46">
        <v>200</v>
      </c>
      <c r="E496" s="47">
        <f t="shared" si="13"/>
        <v>194.2</v>
      </c>
      <c r="F496" s="46" t="s">
        <v>6</v>
      </c>
      <c r="G496" s="52"/>
    </row>
    <row r="497" spans="1:7">
      <c r="A497" s="56">
        <v>44089</v>
      </c>
      <c r="B497" s="46" t="s">
        <v>25</v>
      </c>
      <c r="C497" s="46" t="s">
        <v>483</v>
      </c>
      <c r="D497" s="46">
        <v>500</v>
      </c>
      <c r="E497" s="47">
        <f t="shared" si="13"/>
        <v>485.5</v>
      </c>
      <c r="F497" s="46" t="s">
        <v>6</v>
      </c>
      <c r="G497" s="52"/>
    </row>
    <row r="498" spans="1:7">
      <c r="A498" s="56">
        <v>44089</v>
      </c>
      <c r="B498" s="46" t="s">
        <v>47</v>
      </c>
      <c r="C498" s="46" t="s">
        <v>483</v>
      </c>
      <c r="D498" s="46">
        <v>400</v>
      </c>
      <c r="E498" s="47">
        <f t="shared" si="13"/>
        <v>388.4</v>
      </c>
      <c r="F498" s="46" t="s">
        <v>6</v>
      </c>
      <c r="G498" s="52"/>
    </row>
    <row r="499" spans="1:7">
      <c r="A499" s="56">
        <v>44089</v>
      </c>
      <c r="B499" s="46" t="s">
        <v>35</v>
      </c>
      <c r="C499" s="46" t="s">
        <v>7</v>
      </c>
      <c r="D499" s="46">
        <v>50</v>
      </c>
      <c r="E499" s="47">
        <f>D499*0.972</f>
        <v>48.6</v>
      </c>
      <c r="F499" s="46" t="s">
        <v>491</v>
      </c>
      <c r="G499" s="52"/>
    </row>
    <row r="500" spans="1:7">
      <c r="A500" s="56">
        <v>44089</v>
      </c>
      <c r="B500" s="46" t="s">
        <v>41</v>
      </c>
      <c r="C500" s="46" t="s">
        <v>7</v>
      </c>
      <c r="D500" s="46">
        <v>5000</v>
      </c>
      <c r="E500" s="47">
        <f>D500*0.972</f>
        <v>4860</v>
      </c>
      <c r="F500" s="46" t="s">
        <v>402</v>
      </c>
      <c r="G500" s="52"/>
    </row>
    <row r="501" spans="1:7">
      <c r="A501" s="56">
        <v>44089</v>
      </c>
      <c r="B501" s="46" t="s">
        <v>53</v>
      </c>
      <c r="C501" s="46" t="s">
        <v>483</v>
      </c>
      <c r="D501" s="46">
        <v>1000</v>
      </c>
      <c r="E501" s="47">
        <f>D501*0.971</f>
        <v>971</v>
      </c>
      <c r="F501" s="46" t="s">
        <v>6</v>
      </c>
      <c r="G501" s="52" t="s">
        <v>1821</v>
      </c>
    </row>
    <row r="502" spans="1:7" ht="45">
      <c r="A502" s="56">
        <v>44089</v>
      </c>
      <c r="B502" s="46" t="s">
        <v>1725</v>
      </c>
      <c r="C502" s="46" t="s">
        <v>483</v>
      </c>
      <c r="D502" s="46">
        <v>200</v>
      </c>
      <c r="E502" s="47">
        <f>D502*0.971</f>
        <v>194.2</v>
      </c>
      <c r="F502" s="46" t="s">
        <v>6</v>
      </c>
      <c r="G502" s="52" t="s">
        <v>1822</v>
      </c>
    </row>
    <row r="503" spans="1:7">
      <c r="A503" s="56">
        <v>44089</v>
      </c>
      <c r="B503" s="46" t="s">
        <v>1823</v>
      </c>
      <c r="C503" s="46" t="s">
        <v>7</v>
      </c>
      <c r="D503" s="46">
        <v>500</v>
      </c>
      <c r="E503" s="47">
        <f>D503*0.972</f>
        <v>486</v>
      </c>
      <c r="F503" s="46" t="s">
        <v>6</v>
      </c>
      <c r="G503" s="52"/>
    </row>
    <row r="504" spans="1:7">
      <c r="A504" s="56">
        <v>44089</v>
      </c>
      <c r="B504" s="46" t="s">
        <v>27</v>
      </c>
      <c r="C504" s="46" t="s">
        <v>483</v>
      </c>
      <c r="D504" s="46">
        <v>100</v>
      </c>
      <c r="E504" s="47">
        <f>D504-3.9</f>
        <v>96.1</v>
      </c>
      <c r="F504" s="46" t="s">
        <v>331</v>
      </c>
      <c r="G504" s="52" t="s">
        <v>1824</v>
      </c>
    </row>
    <row r="505" spans="1:7">
      <c r="A505" s="56">
        <v>44089</v>
      </c>
      <c r="B505" s="46" t="s">
        <v>22</v>
      </c>
      <c r="C505" s="46" t="s">
        <v>483</v>
      </c>
      <c r="D505" s="46">
        <v>200</v>
      </c>
      <c r="E505" s="47">
        <f>D505*0.971</f>
        <v>194.2</v>
      </c>
      <c r="F505" s="46" t="s">
        <v>1825</v>
      </c>
      <c r="G505" s="52"/>
    </row>
    <row r="506" spans="1:7">
      <c r="A506" s="56">
        <v>44089</v>
      </c>
      <c r="B506" s="46" t="s">
        <v>1826</v>
      </c>
      <c r="C506" s="46" t="s">
        <v>7</v>
      </c>
      <c r="D506" s="46">
        <v>1000</v>
      </c>
      <c r="E506" s="47">
        <f>D506*0.972</f>
        <v>972</v>
      </c>
      <c r="F506" s="46" t="s">
        <v>491</v>
      </c>
      <c r="G506" s="52"/>
    </row>
    <row r="507" spans="1:7">
      <c r="A507" s="56">
        <v>44089</v>
      </c>
      <c r="B507" s="46" t="s">
        <v>29</v>
      </c>
      <c r="C507" s="46" t="s">
        <v>7</v>
      </c>
      <c r="D507" s="46">
        <v>200</v>
      </c>
      <c r="E507" s="47">
        <f>D507*0.972</f>
        <v>194.4</v>
      </c>
      <c r="F507" s="46" t="s">
        <v>6</v>
      </c>
      <c r="G507" s="52"/>
    </row>
    <row r="508" spans="1:7">
      <c r="A508" s="56">
        <v>44089</v>
      </c>
      <c r="B508" s="46" t="s">
        <v>55</v>
      </c>
      <c r="C508" s="46" t="s">
        <v>483</v>
      </c>
      <c r="D508" s="46">
        <v>400</v>
      </c>
      <c r="E508" s="47">
        <f>D508*0.971</f>
        <v>388.4</v>
      </c>
      <c r="F508" s="46" t="s">
        <v>6</v>
      </c>
      <c r="G508" s="52"/>
    </row>
    <row r="509" spans="1:7">
      <c r="A509" s="56">
        <v>44089</v>
      </c>
      <c r="B509" s="46" t="s">
        <v>67</v>
      </c>
      <c r="C509" s="46" t="s">
        <v>7</v>
      </c>
      <c r="D509" s="46">
        <v>500</v>
      </c>
      <c r="E509" s="47">
        <f>D509*0.972</f>
        <v>486</v>
      </c>
      <c r="F509" s="46" t="s">
        <v>6</v>
      </c>
      <c r="G509" s="52"/>
    </row>
    <row r="510" spans="1:7">
      <c r="A510" s="56">
        <v>44089</v>
      </c>
      <c r="B510" s="46" t="s">
        <v>406</v>
      </c>
      <c r="C510" s="46" t="s">
        <v>483</v>
      </c>
      <c r="D510" s="46">
        <v>1000</v>
      </c>
      <c r="E510" s="47">
        <f>D510*0.971</f>
        <v>971</v>
      </c>
      <c r="F510" s="46" t="s">
        <v>414</v>
      </c>
      <c r="G510" s="52"/>
    </row>
    <row r="511" spans="1:7">
      <c r="A511" s="56">
        <v>44089</v>
      </c>
      <c r="B511" s="46" t="s">
        <v>56</v>
      </c>
      <c r="C511" s="46" t="s">
        <v>7</v>
      </c>
      <c r="D511" s="46">
        <v>100</v>
      </c>
      <c r="E511" s="47">
        <f>D511*0.972</f>
        <v>97.2</v>
      </c>
      <c r="F511" s="46" t="s">
        <v>1825</v>
      </c>
      <c r="G511" s="52"/>
    </row>
    <row r="512" spans="1:7">
      <c r="A512" s="56">
        <v>44089</v>
      </c>
      <c r="B512" s="46" t="s">
        <v>20</v>
      </c>
      <c r="C512" s="46" t="s">
        <v>7</v>
      </c>
      <c r="D512" s="46">
        <v>300</v>
      </c>
      <c r="E512" s="47">
        <f>D512*0.972</f>
        <v>291.59999999999997</v>
      </c>
      <c r="F512" s="46" t="s">
        <v>491</v>
      </c>
      <c r="G512" s="52"/>
    </row>
    <row r="513" spans="1:7">
      <c r="A513" s="56">
        <v>44089</v>
      </c>
      <c r="B513" s="46" t="s">
        <v>488</v>
      </c>
      <c r="C513" s="46" t="s">
        <v>7</v>
      </c>
      <c r="D513" s="46">
        <v>200</v>
      </c>
      <c r="E513" s="47">
        <f>D513*0.972</f>
        <v>194.4</v>
      </c>
      <c r="F513" s="46" t="s">
        <v>1825</v>
      </c>
      <c r="G513" s="52"/>
    </row>
    <row r="514" spans="1:7">
      <c r="A514" s="56">
        <v>44089</v>
      </c>
      <c r="B514" s="46" t="s">
        <v>29</v>
      </c>
      <c r="C514" s="46" t="s">
        <v>483</v>
      </c>
      <c r="D514" s="46">
        <v>100</v>
      </c>
      <c r="E514" s="47">
        <f>D514-3.9</f>
        <v>96.1</v>
      </c>
      <c r="F514" s="46" t="s">
        <v>6</v>
      </c>
      <c r="G514" s="52"/>
    </row>
    <row r="515" spans="1:7">
      <c r="A515" s="56">
        <v>44089</v>
      </c>
      <c r="B515" s="46" t="s">
        <v>1827</v>
      </c>
      <c r="C515" s="46" t="s">
        <v>483</v>
      </c>
      <c r="D515" s="46">
        <v>500</v>
      </c>
      <c r="E515" s="47">
        <f>D515*0.971</f>
        <v>485.5</v>
      </c>
      <c r="F515" s="46" t="s">
        <v>6</v>
      </c>
      <c r="G515" s="52"/>
    </row>
    <row r="516" spans="1:7">
      <c r="A516" s="56">
        <v>44089</v>
      </c>
      <c r="B516" s="46" t="s">
        <v>30</v>
      </c>
      <c r="C516" s="46" t="s">
        <v>483</v>
      </c>
      <c r="D516" s="46">
        <v>300</v>
      </c>
      <c r="E516" s="47">
        <f>D516*0.971</f>
        <v>291.3</v>
      </c>
      <c r="F516" s="46" t="s">
        <v>6</v>
      </c>
      <c r="G516" s="52" t="s">
        <v>490</v>
      </c>
    </row>
    <row r="517" spans="1:7">
      <c r="A517" s="56">
        <v>44089</v>
      </c>
      <c r="B517" s="46" t="s">
        <v>1828</v>
      </c>
      <c r="C517" s="46" t="s">
        <v>483</v>
      </c>
      <c r="D517" s="46">
        <v>300</v>
      </c>
      <c r="E517" s="47">
        <f>D517*0.971</f>
        <v>291.3</v>
      </c>
      <c r="F517" s="46" t="s">
        <v>491</v>
      </c>
      <c r="G517" s="52"/>
    </row>
    <row r="518" spans="1:7">
      <c r="A518" s="56">
        <v>44089</v>
      </c>
      <c r="B518" s="46" t="s">
        <v>1828</v>
      </c>
      <c r="C518" s="46" t="s">
        <v>483</v>
      </c>
      <c r="D518" s="46">
        <v>150</v>
      </c>
      <c r="E518" s="47">
        <f>D518*0.971</f>
        <v>145.65</v>
      </c>
      <c r="F518" s="46" t="s">
        <v>1825</v>
      </c>
      <c r="G518" s="52"/>
    </row>
    <row r="519" spans="1:7">
      <c r="A519" s="56">
        <v>44089</v>
      </c>
      <c r="B519" s="46" t="s">
        <v>1829</v>
      </c>
      <c r="C519" s="46" t="s">
        <v>7</v>
      </c>
      <c r="D519" s="46">
        <v>200</v>
      </c>
      <c r="E519" s="47">
        <f>D519*0.972</f>
        <v>194.4</v>
      </c>
      <c r="F519" s="46" t="s">
        <v>331</v>
      </c>
      <c r="G519" s="52"/>
    </row>
    <row r="520" spans="1:7">
      <c r="A520" s="56">
        <v>44090</v>
      </c>
      <c r="B520" s="46" t="s">
        <v>19</v>
      </c>
      <c r="C520" s="46" t="s">
        <v>7</v>
      </c>
      <c r="D520" s="46">
        <v>500</v>
      </c>
      <c r="E520" s="47">
        <f>D520*0.972</f>
        <v>486</v>
      </c>
      <c r="F520" s="46" t="s">
        <v>491</v>
      </c>
      <c r="G520" s="52"/>
    </row>
    <row r="521" spans="1:7">
      <c r="A521" s="56">
        <v>44090</v>
      </c>
      <c r="B521" s="46" t="s">
        <v>1830</v>
      </c>
      <c r="C521" s="46" t="s">
        <v>483</v>
      </c>
      <c r="D521" s="46">
        <v>300</v>
      </c>
      <c r="E521" s="47">
        <f>D521*0.971</f>
        <v>291.3</v>
      </c>
      <c r="F521" s="46" t="s">
        <v>6</v>
      </c>
      <c r="G521" s="52"/>
    </row>
    <row r="522" spans="1:7">
      <c r="A522" s="56">
        <v>44090</v>
      </c>
      <c r="B522" s="46" t="s">
        <v>2213</v>
      </c>
      <c r="C522" s="46" t="s">
        <v>7</v>
      </c>
      <c r="D522" s="46">
        <v>100</v>
      </c>
      <c r="E522" s="47">
        <f>D522*0.972</f>
        <v>97.2</v>
      </c>
      <c r="F522" s="46" t="s">
        <v>357</v>
      </c>
      <c r="G522" s="52"/>
    </row>
    <row r="523" spans="1:7">
      <c r="A523" s="56">
        <v>44090</v>
      </c>
      <c r="B523" s="46" t="s">
        <v>27</v>
      </c>
      <c r="C523" s="46" t="s">
        <v>483</v>
      </c>
      <c r="D523" s="46">
        <v>145</v>
      </c>
      <c r="E523" s="47">
        <f>D523*0.971</f>
        <v>140.79499999999999</v>
      </c>
      <c r="F523" s="46" t="s">
        <v>6</v>
      </c>
      <c r="G523" s="52"/>
    </row>
    <row r="524" spans="1:7">
      <c r="A524" s="56">
        <v>44090</v>
      </c>
      <c r="B524" s="46" t="s">
        <v>38</v>
      </c>
      <c r="C524" s="46" t="s">
        <v>7</v>
      </c>
      <c r="D524" s="46">
        <v>200</v>
      </c>
      <c r="E524" s="47">
        <f>D524*0.972</f>
        <v>194.4</v>
      </c>
      <c r="F524" s="46" t="s">
        <v>491</v>
      </c>
      <c r="G524" s="52" t="s">
        <v>1831</v>
      </c>
    </row>
    <row r="525" spans="1:7">
      <c r="A525" s="56">
        <v>44090</v>
      </c>
      <c r="B525" s="46" t="s">
        <v>35</v>
      </c>
      <c r="C525" s="46" t="s">
        <v>483</v>
      </c>
      <c r="D525" s="46">
        <v>1000</v>
      </c>
      <c r="E525" s="47">
        <f>D525*0.971</f>
        <v>971</v>
      </c>
      <c r="F525" s="46" t="s">
        <v>491</v>
      </c>
      <c r="G525" s="52"/>
    </row>
    <row r="526" spans="1:7">
      <c r="A526" s="56">
        <v>44090</v>
      </c>
      <c r="B526" s="46" t="s">
        <v>35</v>
      </c>
      <c r="C526" s="46" t="s">
        <v>7</v>
      </c>
      <c r="D526" s="46">
        <v>200</v>
      </c>
      <c r="E526" s="47">
        <f>D526*0.972</f>
        <v>194.4</v>
      </c>
      <c r="F526" s="46" t="s">
        <v>491</v>
      </c>
      <c r="G526" s="52"/>
    </row>
    <row r="527" spans="1:7">
      <c r="A527" s="56">
        <v>44090</v>
      </c>
      <c r="B527" s="46" t="s">
        <v>67</v>
      </c>
      <c r="C527" s="46" t="s">
        <v>483</v>
      </c>
      <c r="D527" s="46">
        <v>85</v>
      </c>
      <c r="E527" s="47">
        <f>D527-3.9</f>
        <v>81.099999999999994</v>
      </c>
      <c r="F527" s="46" t="s">
        <v>73</v>
      </c>
      <c r="G527" s="52"/>
    </row>
    <row r="528" spans="1:7">
      <c r="A528" s="56">
        <v>44090</v>
      </c>
      <c r="B528" s="46" t="s">
        <v>21</v>
      </c>
      <c r="C528" s="46" t="s">
        <v>7</v>
      </c>
      <c r="D528" s="46">
        <v>200</v>
      </c>
      <c r="E528" s="47">
        <f>D528*0.972</f>
        <v>194.4</v>
      </c>
      <c r="F528" s="46" t="s">
        <v>491</v>
      </c>
      <c r="G528" s="52"/>
    </row>
    <row r="529" spans="1:7">
      <c r="A529" s="56">
        <v>44090</v>
      </c>
      <c r="B529" s="46" t="s">
        <v>330</v>
      </c>
      <c r="C529" s="46" t="s">
        <v>7</v>
      </c>
      <c r="D529" s="46">
        <v>4000</v>
      </c>
      <c r="E529" s="47">
        <f>D529*0.972</f>
        <v>3888</v>
      </c>
      <c r="F529" s="46" t="s">
        <v>402</v>
      </c>
      <c r="G529" s="52"/>
    </row>
    <row r="530" spans="1:7">
      <c r="A530" s="56">
        <v>44090</v>
      </c>
      <c r="B530" s="46" t="s">
        <v>235</v>
      </c>
      <c r="C530" s="46" t="s">
        <v>483</v>
      </c>
      <c r="D530" s="46">
        <v>500</v>
      </c>
      <c r="E530" s="47">
        <f>D530*0.971</f>
        <v>485.5</v>
      </c>
      <c r="F530" s="46" t="s">
        <v>24</v>
      </c>
      <c r="G530" s="52"/>
    </row>
    <row r="531" spans="1:7">
      <c r="A531" s="56">
        <v>44090</v>
      </c>
      <c r="B531" s="46" t="s">
        <v>29</v>
      </c>
      <c r="C531" s="46" t="s">
        <v>483</v>
      </c>
      <c r="D531" s="46">
        <v>200</v>
      </c>
      <c r="E531" s="47">
        <f>D531*0.971</f>
        <v>194.2</v>
      </c>
      <c r="F531" s="46" t="s">
        <v>491</v>
      </c>
      <c r="G531" s="52"/>
    </row>
    <row r="532" spans="1:7">
      <c r="A532" s="56">
        <v>44090</v>
      </c>
      <c r="B532" s="46" t="s">
        <v>45</v>
      </c>
      <c r="C532" s="46" t="s">
        <v>483</v>
      </c>
      <c r="D532" s="46">
        <v>500</v>
      </c>
      <c r="E532" s="47">
        <f>D532*0.971</f>
        <v>485.5</v>
      </c>
      <c r="F532" s="46" t="s">
        <v>402</v>
      </c>
      <c r="G532" s="52"/>
    </row>
    <row r="533" spans="1:7">
      <c r="A533" s="56">
        <v>44090</v>
      </c>
      <c r="B533" s="46" t="s">
        <v>299</v>
      </c>
      <c r="C533" s="46" t="s">
        <v>483</v>
      </c>
      <c r="D533" s="46">
        <v>200</v>
      </c>
      <c r="E533" s="47">
        <f>D533*0.971</f>
        <v>194.2</v>
      </c>
      <c r="F533" s="46" t="s">
        <v>303</v>
      </c>
      <c r="G533" s="52"/>
    </row>
    <row r="534" spans="1:7">
      <c r="A534" s="56">
        <v>44090</v>
      </c>
      <c r="B534" s="46" t="s">
        <v>58</v>
      </c>
      <c r="C534" s="46" t="s">
        <v>7</v>
      </c>
      <c r="D534" s="46">
        <v>100</v>
      </c>
      <c r="E534" s="47">
        <f>D534*0.972</f>
        <v>97.2</v>
      </c>
      <c r="F534" s="46" t="s">
        <v>303</v>
      </c>
      <c r="G534" s="52"/>
    </row>
    <row r="535" spans="1:7">
      <c r="A535" s="56">
        <v>44090</v>
      </c>
      <c r="B535" s="46" t="s">
        <v>22</v>
      </c>
      <c r="C535" s="46" t="s">
        <v>483</v>
      </c>
      <c r="D535" s="46">
        <v>500</v>
      </c>
      <c r="E535" s="47">
        <f>D535*0.971</f>
        <v>485.5</v>
      </c>
      <c r="F535" s="46" t="s">
        <v>6</v>
      </c>
      <c r="G535" s="52"/>
    </row>
    <row r="536" spans="1:7">
      <c r="A536" s="56">
        <v>44090</v>
      </c>
      <c r="B536" s="46" t="s">
        <v>1832</v>
      </c>
      <c r="C536" s="46" t="s">
        <v>483</v>
      </c>
      <c r="D536" s="46">
        <v>500</v>
      </c>
      <c r="E536" s="47">
        <f>D536*0.971</f>
        <v>485.5</v>
      </c>
      <c r="F536" s="46" t="s">
        <v>491</v>
      </c>
      <c r="G536" s="52"/>
    </row>
    <row r="537" spans="1:7">
      <c r="A537" s="56">
        <v>44090</v>
      </c>
      <c r="B537" s="46" t="s">
        <v>22</v>
      </c>
      <c r="C537" s="46" t="s">
        <v>483</v>
      </c>
      <c r="D537" s="46">
        <v>2000</v>
      </c>
      <c r="E537" s="47">
        <f>D537*0.971</f>
        <v>1942</v>
      </c>
      <c r="F537" s="46" t="s">
        <v>410</v>
      </c>
      <c r="G537" s="52"/>
    </row>
    <row r="538" spans="1:7">
      <c r="A538" s="56">
        <v>44090</v>
      </c>
      <c r="B538" s="46" t="s">
        <v>58</v>
      </c>
      <c r="C538" s="46" t="s">
        <v>7</v>
      </c>
      <c r="D538" s="46">
        <v>200</v>
      </c>
      <c r="E538" s="47">
        <f>D538*0.972</f>
        <v>194.4</v>
      </c>
      <c r="F538" s="46" t="s">
        <v>1825</v>
      </c>
      <c r="G538" s="52"/>
    </row>
    <row r="539" spans="1:7">
      <c r="A539" s="56">
        <v>44090</v>
      </c>
      <c r="B539" s="46" t="s">
        <v>1833</v>
      </c>
      <c r="C539" s="46" t="s">
        <v>7</v>
      </c>
      <c r="D539" s="46">
        <v>200</v>
      </c>
      <c r="E539" s="47">
        <f>D539*0.972</f>
        <v>194.4</v>
      </c>
      <c r="F539" s="46" t="s">
        <v>1825</v>
      </c>
      <c r="G539" s="52"/>
    </row>
    <row r="540" spans="1:7">
      <c r="A540" s="56">
        <v>44090</v>
      </c>
      <c r="B540" s="46" t="s">
        <v>492</v>
      </c>
      <c r="C540" s="46" t="s">
        <v>7</v>
      </c>
      <c r="D540" s="46">
        <v>200</v>
      </c>
      <c r="E540" s="47">
        <f>D540*0.972</f>
        <v>194.4</v>
      </c>
      <c r="F540" s="46" t="s">
        <v>1825</v>
      </c>
      <c r="G540" s="52"/>
    </row>
    <row r="541" spans="1:7">
      <c r="A541" s="56">
        <v>44090</v>
      </c>
      <c r="B541" s="46" t="s">
        <v>22</v>
      </c>
      <c r="C541" s="46" t="s">
        <v>7</v>
      </c>
      <c r="D541" s="46">
        <v>100</v>
      </c>
      <c r="E541" s="47">
        <f>D541*0.972</f>
        <v>97.2</v>
      </c>
      <c r="F541" s="46" t="s">
        <v>1825</v>
      </c>
      <c r="G541" s="52"/>
    </row>
    <row r="542" spans="1:7">
      <c r="A542" s="56">
        <v>44090</v>
      </c>
      <c r="B542" s="46" t="s">
        <v>22</v>
      </c>
      <c r="C542" s="46" t="s">
        <v>483</v>
      </c>
      <c r="D542" s="46">
        <v>1000</v>
      </c>
      <c r="E542" s="47">
        <f>D542*0.971</f>
        <v>971</v>
      </c>
      <c r="F542" s="46" t="s">
        <v>1825</v>
      </c>
      <c r="G542" s="52"/>
    </row>
    <row r="543" spans="1:7">
      <c r="A543" s="56">
        <v>44090</v>
      </c>
      <c r="B543" s="46" t="s">
        <v>147</v>
      </c>
      <c r="C543" s="46" t="s">
        <v>7</v>
      </c>
      <c r="D543" s="46">
        <v>500</v>
      </c>
      <c r="E543" s="47">
        <f>D543*0.972</f>
        <v>486</v>
      </c>
      <c r="F543" s="46" t="s">
        <v>1825</v>
      </c>
      <c r="G543" s="52"/>
    </row>
    <row r="544" spans="1:7">
      <c r="A544" s="56">
        <v>44090</v>
      </c>
      <c r="B544" s="46" t="s">
        <v>29</v>
      </c>
      <c r="C544" s="46" t="s">
        <v>483</v>
      </c>
      <c r="D544" s="46">
        <v>100</v>
      </c>
      <c r="E544" s="47">
        <f>D544-3.9</f>
        <v>96.1</v>
      </c>
      <c r="F544" s="46" t="s">
        <v>414</v>
      </c>
      <c r="G544" s="52"/>
    </row>
    <row r="545" spans="1:7">
      <c r="A545" s="56">
        <v>44090</v>
      </c>
      <c r="B545" s="46" t="s">
        <v>29</v>
      </c>
      <c r="C545" s="46" t="s">
        <v>483</v>
      </c>
      <c r="D545" s="46">
        <v>100</v>
      </c>
      <c r="E545" s="47">
        <f>D545-3.9</f>
        <v>96.1</v>
      </c>
      <c r="F545" s="46" t="s">
        <v>491</v>
      </c>
      <c r="G545" s="52"/>
    </row>
    <row r="546" spans="1:7">
      <c r="A546" s="56">
        <v>44090</v>
      </c>
      <c r="B546" s="46" t="s">
        <v>21</v>
      </c>
      <c r="C546" s="46" t="s">
        <v>483</v>
      </c>
      <c r="D546" s="46">
        <v>200</v>
      </c>
      <c r="E546" s="47">
        <f>D546*0.971</f>
        <v>194.2</v>
      </c>
      <c r="F546" s="46" t="s">
        <v>1825</v>
      </c>
      <c r="G546" s="52"/>
    </row>
    <row r="547" spans="1:7">
      <c r="A547" s="56">
        <v>44090</v>
      </c>
      <c r="B547" s="46" t="s">
        <v>27</v>
      </c>
      <c r="C547" s="46" t="s">
        <v>483</v>
      </c>
      <c r="D547" s="46">
        <v>50</v>
      </c>
      <c r="E547" s="47">
        <f>D547-3.9</f>
        <v>46.1</v>
      </c>
      <c r="F547" s="46" t="s">
        <v>1825</v>
      </c>
      <c r="G547" s="52"/>
    </row>
    <row r="548" spans="1:7">
      <c r="A548" s="56">
        <v>44090</v>
      </c>
      <c r="B548" s="46" t="s">
        <v>39</v>
      </c>
      <c r="C548" s="46" t="s">
        <v>7</v>
      </c>
      <c r="D548" s="46">
        <v>300</v>
      </c>
      <c r="E548" s="47">
        <f>D548*0.972</f>
        <v>291.59999999999997</v>
      </c>
      <c r="F548" s="46" t="s">
        <v>1825</v>
      </c>
      <c r="G548" s="52"/>
    </row>
    <row r="549" spans="1:7">
      <c r="A549" s="56">
        <v>44090</v>
      </c>
      <c r="B549" s="46" t="s">
        <v>22</v>
      </c>
      <c r="C549" s="46" t="s">
        <v>483</v>
      </c>
      <c r="D549" s="46">
        <v>200</v>
      </c>
      <c r="E549" s="47">
        <f>D549*0.971</f>
        <v>194.2</v>
      </c>
      <c r="F549" s="46" t="s">
        <v>491</v>
      </c>
      <c r="G549" s="52"/>
    </row>
    <row r="550" spans="1:7">
      <c r="A550" s="56">
        <v>44090</v>
      </c>
      <c r="B550" s="46" t="s">
        <v>55</v>
      </c>
      <c r="C550" s="46" t="s">
        <v>483</v>
      </c>
      <c r="D550" s="46">
        <v>170</v>
      </c>
      <c r="E550" s="47">
        <f>D550*0.971</f>
        <v>165.07</v>
      </c>
      <c r="F550" s="46" t="s">
        <v>6</v>
      </c>
      <c r="G550" s="52" t="s">
        <v>1834</v>
      </c>
    </row>
    <row r="551" spans="1:7">
      <c r="A551" s="56">
        <v>44090</v>
      </c>
      <c r="B551" s="46" t="s">
        <v>350</v>
      </c>
      <c r="C551" s="46" t="s">
        <v>7</v>
      </c>
      <c r="D551" s="46">
        <v>200</v>
      </c>
      <c r="E551" s="47">
        <f>D551*0.972</f>
        <v>194.4</v>
      </c>
      <c r="F551" s="46" t="s">
        <v>491</v>
      </c>
      <c r="G551" s="52"/>
    </row>
    <row r="552" spans="1:7">
      <c r="A552" s="56">
        <v>44090</v>
      </c>
      <c r="B552" s="46" t="s">
        <v>68</v>
      </c>
      <c r="C552" s="46" t="s">
        <v>483</v>
      </c>
      <c r="D552" s="46">
        <v>1000</v>
      </c>
      <c r="E552" s="47">
        <f>D552*0.971</f>
        <v>971</v>
      </c>
      <c r="F552" s="46" t="s">
        <v>1825</v>
      </c>
      <c r="G552" s="52" t="s">
        <v>1835</v>
      </c>
    </row>
    <row r="553" spans="1:7">
      <c r="A553" s="56">
        <v>44090</v>
      </c>
      <c r="B553" s="46" t="s">
        <v>190</v>
      </c>
      <c r="C553" s="46" t="s">
        <v>483</v>
      </c>
      <c r="D553" s="46">
        <v>199</v>
      </c>
      <c r="E553" s="47">
        <f>D553*0.971</f>
        <v>193.22899999999998</v>
      </c>
      <c r="F553" s="46" t="s">
        <v>1825</v>
      </c>
      <c r="G553" s="52"/>
    </row>
    <row r="554" spans="1:7">
      <c r="A554" s="56">
        <v>44090</v>
      </c>
      <c r="B554" s="46" t="s">
        <v>51</v>
      </c>
      <c r="C554" s="46" t="s">
        <v>483</v>
      </c>
      <c r="D554" s="46">
        <v>200</v>
      </c>
      <c r="E554" s="47">
        <f>D554*0.971</f>
        <v>194.2</v>
      </c>
      <c r="F554" s="46" t="s">
        <v>491</v>
      </c>
      <c r="G554" s="52"/>
    </row>
    <row r="555" spans="1:7">
      <c r="A555" s="56">
        <v>44090</v>
      </c>
      <c r="B555" s="46" t="s">
        <v>37</v>
      </c>
      <c r="C555" s="46" t="s">
        <v>483</v>
      </c>
      <c r="D555" s="46">
        <v>200</v>
      </c>
      <c r="E555" s="47">
        <f>D555*0.971</f>
        <v>194.2</v>
      </c>
      <c r="F555" s="46" t="s">
        <v>402</v>
      </c>
      <c r="G555" s="52"/>
    </row>
    <row r="556" spans="1:7">
      <c r="A556" s="56">
        <v>44090</v>
      </c>
      <c r="B556" s="46" t="s">
        <v>405</v>
      </c>
      <c r="C556" s="46" t="s">
        <v>483</v>
      </c>
      <c r="D556" s="46">
        <v>200</v>
      </c>
      <c r="E556" s="47">
        <f>D556*0.971</f>
        <v>194.2</v>
      </c>
      <c r="F556" s="46" t="s">
        <v>6</v>
      </c>
      <c r="G556" s="52"/>
    </row>
    <row r="557" spans="1:7">
      <c r="A557" s="56">
        <v>44090</v>
      </c>
      <c r="B557" s="46" t="s">
        <v>143</v>
      </c>
      <c r="C557" s="46" t="s">
        <v>7</v>
      </c>
      <c r="D557" s="46">
        <v>200</v>
      </c>
      <c r="E557" s="47">
        <f>D557*0.972</f>
        <v>194.4</v>
      </c>
      <c r="F557" s="46" t="s">
        <v>6</v>
      </c>
      <c r="G557" s="52"/>
    </row>
    <row r="558" spans="1:7">
      <c r="A558" s="56">
        <v>44090</v>
      </c>
      <c r="B558" s="46" t="s">
        <v>502</v>
      </c>
      <c r="C558" s="46" t="s">
        <v>7</v>
      </c>
      <c r="D558" s="46">
        <v>200</v>
      </c>
      <c r="E558" s="47">
        <f>D558*0.972</f>
        <v>194.4</v>
      </c>
      <c r="F558" s="46" t="s">
        <v>6</v>
      </c>
      <c r="G558" s="52"/>
    </row>
    <row r="559" spans="1:7">
      <c r="A559" s="56">
        <v>44090</v>
      </c>
      <c r="B559" s="46" t="s">
        <v>35</v>
      </c>
      <c r="C559" s="46" t="s">
        <v>483</v>
      </c>
      <c r="D559" s="46">
        <v>200</v>
      </c>
      <c r="E559" s="47">
        <f>D559*0.971</f>
        <v>194.2</v>
      </c>
      <c r="F559" s="46" t="s">
        <v>1825</v>
      </c>
      <c r="G559" s="52"/>
    </row>
    <row r="560" spans="1:7">
      <c r="A560" s="56">
        <v>44090</v>
      </c>
      <c r="B560" s="46" t="s">
        <v>347</v>
      </c>
      <c r="C560" s="46" t="s">
        <v>483</v>
      </c>
      <c r="D560" s="46">
        <v>500</v>
      </c>
      <c r="E560" s="47">
        <f>D560*0.971</f>
        <v>485.5</v>
      </c>
      <c r="F560" s="46" t="s">
        <v>1825</v>
      </c>
      <c r="G560" s="52" t="s">
        <v>1836</v>
      </c>
    </row>
    <row r="561" spans="1:7">
      <c r="A561" s="56">
        <v>44090</v>
      </c>
      <c r="B561" s="46" t="s">
        <v>1837</v>
      </c>
      <c r="C561" s="46" t="s">
        <v>483</v>
      </c>
      <c r="D561" s="46">
        <v>500</v>
      </c>
      <c r="E561" s="47">
        <f>D561*0.971</f>
        <v>485.5</v>
      </c>
      <c r="F561" s="46" t="s">
        <v>1825</v>
      </c>
      <c r="G561" s="52"/>
    </row>
    <row r="562" spans="1:7">
      <c r="A562" s="56">
        <v>44090</v>
      </c>
      <c r="B562" s="46" t="s">
        <v>27</v>
      </c>
      <c r="C562" s="46" t="s">
        <v>483</v>
      </c>
      <c r="D562" s="46">
        <v>100</v>
      </c>
      <c r="E562" s="47">
        <f>D562-3.9</f>
        <v>96.1</v>
      </c>
      <c r="F562" s="46" t="s">
        <v>6</v>
      </c>
      <c r="G562" s="52"/>
    </row>
    <row r="563" spans="1:7">
      <c r="A563" s="56">
        <v>44091</v>
      </c>
      <c r="B563" s="46" t="s">
        <v>67</v>
      </c>
      <c r="C563" s="46" t="s">
        <v>483</v>
      </c>
      <c r="D563" s="46">
        <v>2000</v>
      </c>
      <c r="E563" s="47">
        <f>D563*0.971</f>
        <v>1942</v>
      </c>
      <c r="F563" s="46" t="s">
        <v>402</v>
      </c>
      <c r="G563" s="52"/>
    </row>
    <row r="564" spans="1:7">
      <c r="A564" s="56">
        <v>44091</v>
      </c>
      <c r="B564" s="46" t="s">
        <v>22</v>
      </c>
      <c r="C564" s="46" t="s">
        <v>483</v>
      </c>
      <c r="D564" s="46">
        <v>200</v>
      </c>
      <c r="E564" s="47">
        <f>D564*0.971</f>
        <v>194.2</v>
      </c>
      <c r="F564" s="46" t="s">
        <v>491</v>
      </c>
      <c r="G564" s="52" t="s">
        <v>1838</v>
      </c>
    </row>
    <row r="565" spans="1:7">
      <c r="A565" s="56">
        <v>44091</v>
      </c>
      <c r="B565" s="46" t="s">
        <v>47</v>
      </c>
      <c r="C565" s="46" t="s">
        <v>7</v>
      </c>
      <c r="D565" s="46">
        <v>500</v>
      </c>
      <c r="E565" s="47">
        <f>D565*0.972</f>
        <v>486</v>
      </c>
      <c r="F565" s="46" t="s">
        <v>491</v>
      </c>
      <c r="G565" s="52" t="s">
        <v>1839</v>
      </c>
    </row>
    <row r="566" spans="1:7">
      <c r="A566" s="56">
        <v>44091</v>
      </c>
      <c r="B566" s="46" t="s">
        <v>67</v>
      </c>
      <c r="C566" s="46" t="s">
        <v>483</v>
      </c>
      <c r="D566" s="46">
        <v>100</v>
      </c>
      <c r="E566" s="47">
        <f>D566-3.9</f>
        <v>96.1</v>
      </c>
      <c r="F566" s="46" t="s">
        <v>402</v>
      </c>
      <c r="G566" s="52"/>
    </row>
    <row r="567" spans="1:7">
      <c r="A567" s="56">
        <v>44091</v>
      </c>
      <c r="B567" s="46" t="s">
        <v>233</v>
      </c>
      <c r="C567" s="46" t="s">
        <v>483</v>
      </c>
      <c r="D567" s="46">
        <v>500</v>
      </c>
      <c r="E567" s="47">
        <f>D567*0.971</f>
        <v>485.5</v>
      </c>
      <c r="F567" s="46" t="s">
        <v>6</v>
      </c>
      <c r="G567" s="52"/>
    </row>
    <row r="568" spans="1:7">
      <c r="A568" s="56">
        <v>44091</v>
      </c>
      <c r="B568" s="46" t="s">
        <v>35</v>
      </c>
      <c r="C568" s="46" t="s">
        <v>7</v>
      </c>
      <c r="D568" s="46">
        <v>100</v>
      </c>
      <c r="E568" s="47">
        <f>D568*0.972</f>
        <v>97.2</v>
      </c>
      <c r="F568" s="46" t="s">
        <v>491</v>
      </c>
      <c r="G568" s="52"/>
    </row>
    <row r="569" spans="1:7">
      <c r="A569" s="56">
        <v>44091</v>
      </c>
      <c r="B569" s="46" t="s">
        <v>27</v>
      </c>
      <c r="C569" s="46" t="s">
        <v>7</v>
      </c>
      <c r="D569" s="46">
        <v>200</v>
      </c>
      <c r="E569" s="47">
        <f>D569*0.972</f>
        <v>194.4</v>
      </c>
      <c r="F569" s="46" t="s">
        <v>491</v>
      </c>
      <c r="G569" s="52"/>
    </row>
    <row r="570" spans="1:7">
      <c r="A570" s="56">
        <v>44091</v>
      </c>
      <c r="B570" s="46" t="s">
        <v>35</v>
      </c>
      <c r="C570" s="46" t="s">
        <v>483</v>
      </c>
      <c r="D570" s="46">
        <v>500</v>
      </c>
      <c r="E570" s="47">
        <f>D570*0.971</f>
        <v>485.5</v>
      </c>
      <c r="F570" s="46" t="s">
        <v>1825</v>
      </c>
      <c r="G570" s="52"/>
    </row>
    <row r="571" spans="1:7">
      <c r="A571" s="56">
        <v>44091</v>
      </c>
      <c r="B571" s="46" t="s">
        <v>195</v>
      </c>
      <c r="C571" s="46" t="s">
        <v>7</v>
      </c>
      <c r="D571" s="46">
        <v>300</v>
      </c>
      <c r="E571" s="47">
        <f>D571*0.972</f>
        <v>291.59999999999997</v>
      </c>
      <c r="F571" s="46" t="s">
        <v>1825</v>
      </c>
      <c r="G571" s="52"/>
    </row>
    <row r="572" spans="1:7">
      <c r="A572" s="56">
        <v>44091</v>
      </c>
      <c r="B572" s="46" t="s">
        <v>1840</v>
      </c>
      <c r="C572" s="46" t="s">
        <v>483</v>
      </c>
      <c r="D572" s="46">
        <v>200</v>
      </c>
      <c r="E572" s="47">
        <f>D572*0.971</f>
        <v>194.2</v>
      </c>
      <c r="F572" s="46" t="s">
        <v>331</v>
      </c>
      <c r="G572" s="52"/>
    </row>
    <row r="573" spans="1:7">
      <c r="A573" s="56">
        <v>44091</v>
      </c>
      <c r="B573" s="46" t="s">
        <v>35</v>
      </c>
      <c r="C573" s="46" t="s">
        <v>7</v>
      </c>
      <c r="D573" s="46">
        <v>200</v>
      </c>
      <c r="E573" s="47">
        <f>D573*0.972</f>
        <v>194.4</v>
      </c>
      <c r="F573" s="46" t="s">
        <v>1825</v>
      </c>
      <c r="G573" s="52"/>
    </row>
    <row r="574" spans="1:7">
      <c r="A574" s="56">
        <v>44091</v>
      </c>
      <c r="B574" s="46" t="s">
        <v>16</v>
      </c>
      <c r="C574" s="46" t="s">
        <v>483</v>
      </c>
      <c r="D574" s="46">
        <v>200</v>
      </c>
      <c r="E574" s="47">
        <f>D574*0.971</f>
        <v>194.2</v>
      </c>
      <c r="F574" s="46" t="s">
        <v>491</v>
      </c>
      <c r="G574" s="52"/>
    </row>
    <row r="575" spans="1:7">
      <c r="A575" s="56">
        <v>44091</v>
      </c>
      <c r="B575" s="46" t="s">
        <v>144</v>
      </c>
      <c r="C575" s="46" t="s">
        <v>7</v>
      </c>
      <c r="D575" s="46">
        <v>300</v>
      </c>
      <c r="E575" s="47">
        <f>D575*0.972</f>
        <v>291.59999999999997</v>
      </c>
      <c r="F575" s="46" t="s">
        <v>1825</v>
      </c>
      <c r="G575" s="52"/>
    </row>
    <row r="576" spans="1:7">
      <c r="A576" s="56">
        <v>44091</v>
      </c>
      <c r="B576" s="46" t="s">
        <v>35</v>
      </c>
      <c r="C576" s="46" t="s">
        <v>483</v>
      </c>
      <c r="D576" s="46">
        <v>500</v>
      </c>
      <c r="E576" s="47">
        <f>D576*0.971</f>
        <v>485.5</v>
      </c>
      <c r="F576" s="46" t="s">
        <v>6</v>
      </c>
      <c r="G576" s="52"/>
    </row>
    <row r="577" spans="1:7">
      <c r="A577" s="56">
        <v>44091</v>
      </c>
      <c r="B577" s="46" t="s">
        <v>37</v>
      </c>
      <c r="C577" s="46" t="s">
        <v>483</v>
      </c>
      <c r="D577" s="46">
        <v>200</v>
      </c>
      <c r="E577" s="47">
        <f>D577*0.971</f>
        <v>194.2</v>
      </c>
      <c r="F577" s="46" t="s">
        <v>491</v>
      </c>
      <c r="G577" s="52"/>
    </row>
    <row r="578" spans="1:7">
      <c r="A578" s="56">
        <v>44091</v>
      </c>
      <c r="B578" s="46" t="s">
        <v>38</v>
      </c>
      <c r="C578" s="46" t="s">
        <v>7</v>
      </c>
      <c r="D578" s="46">
        <v>200</v>
      </c>
      <c r="E578" s="47">
        <f>D578*0.972</f>
        <v>194.4</v>
      </c>
      <c r="F578" s="46" t="s">
        <v>491</v>
      </c>
      <c r="G578" s="52"/>
    </row>
    <row r="579" spans="1:7">
      <c r="A579" s="56">
        <v>44091</v>
      </c>
      <c r="B579" s="46" t="s">
        <v>1841</v>
      </c>
      <c r="C579" s="46" t="s">
        <v>7</v>
      </c>
      <c r="D579" s="46">
        <v>200</v>
      </c>
      <c r="E579" s="47">
        <f>D579*0.972</f>
        <v>194.4</v>
      </c>
      <c r="F579" s="46" t="s">
        <v>1825</v>
      </c>
      <c r="G579" s="52" t="s">
        <v>1842</v>
      </c>
    </row>
    <row r="580" spans="1:7">
      <c r="A580" s="56">
        <v>44091</v>
      </c>
      <c r="B580" s="46" t="s">
        <v>53</v>
      </c>
      <c r="C580" s="46" t="s">
        <v>483</v>
      </c>
      <c r="D580" s="46">
        <v>500</v>
      </c>
      <c r="E580" s="47">
        <f>D580*0.971</f>
        <v>485.5</v>
      </c>
      <c r="F580" s="46" t="s">
        <v>6</v>
      </c>
      <c r="G580" s="52" t="s">
        <v>1843</v>
      </c>
    </row>
    <row r="581" spans="1:7">
      <c r="A581" s="56">
        <v>44091</v>
      </c>
      <c r="B581" s="46" t="s">
        <v>1844</v>
      </c>
      <c r="C581" s="46" t="s">
        <v>483</v>
      </c>
      <c r="D581" s="46">
        <v>200</v>
      </c>
      <c r="E581" s="47">
        <f>D581*0.971</f>
        <v>194.2</v>
      </c>
      <c r="F581" s="46" t="s">
        <v>491</v>
      </c>
      <c r="G581" s="52"/>
    </row>
    <row r="582" spans="1:7">
      <c r="A582" s="56">
        <v>44091</v>
      </c>
      <c r="B582" s="46" t="s">
        <v>1844</v>
      </c>
      <c r="C582" s="46" t="s">
        <v>483</v>
      </c>
      <c r="D582" s="46">
        <v>200</v>
      </c>
      <c r="E582" s="47">
        <f>D582*0.971</f>
        <v>194.2</v>
      </c>
      <c r="F582" s="46" t="s">
        <v>411</v>
      </c>
      <c r="G582" s="52"/>
    </row>
    <row r="583" spans="1:7">
      <c r="A583" s="56">
        <v>44091</v>
      </c>
      <c r="B583" s="46" t="s">
        <v>47</v>
      </c>
      <c r="C583" s="46" t="s">
        <v>483</v>
      </c>
      <c r="D583" s="46">
        <v>200</v>
      </c>
      <c r="E583" s="47">
        <f>D583*0.971</f>
        <v>194.2</v>
      </c>
      <c r="F583" s="46" t="s">
        <v>1825</v>
      </c>
      <c r="G583" s="52"/>
    </row>
    <row r="584" spans="1:7">
      <c r="A584" s="56">
        <v>44091</v>
      </c>
      <c r="B584" s="46" t="s">
        <v>38</v>
      </c>
      <c r="C584" s="46" t="s">
        <v>7</v>
      </c>
      <c r="D584" s="46">
        <v>330</v>
      </c>
      <c r="E584" s="47">
        <f>D584*0.972</f>
        <v>320.76</v>
      </c>
      <c r="F584" s="46" t="s">
        <v>491</v>
      </c>
      <c r="G584" s="52"/>
    </row>
    <row r="585" spans="1:7">
      <c r="A585" s="56">
        <v>44091</v>
      </c>
      <c r="B585" s="46" t="s">
        <v>35</v>
      </c>
      <c r="C585" s="46" t="s">
        <v>7</v>
      </c>
      <c r="D585" s="46">
        <v>200</v>
      </c>
      <c r="E585" s="47">
        <f>D585*0.972</f>
        <v>194.4</v>
      </c>
      <c r="F585" s="46" t="s">
        <v>491</v>
      </c>
      <c r="G585" s="52" t="s">
        <v>1845</v>
      </c>
    </row>
    <row r="586" spans="1:7">
      <c r="A586" s="56">
        <v>44091</v>
      </c>
      <c r="B586" s="46" t="s">
        <v>53</v>
      </c>
      <c r="C586" s="46" t="s">
        <v>7</v>
      </c>
      <c r="D586" s="46">
        <v>1000</v>
      </c>
      <c r="E586" s="47">
        <f>D586*0.972</f>
        <v>972</v>
      </c>
      <c r="F586" s="46" t="s">
        <v>1825</v>
      </c>
      <c r="G586" s="52" t="s">
        <v>1846</v>
      </c>
    </row>
    <row r="587" spans="1:7">
      <c r="A587" s="56">
        <v>44091</v>
      </c>
      <c r="B587" s="46" t="s">
        <v>194</v>
      </c>
      <c r="C587" s="46" t="s">
        <v>483</v>
      </c>
      <c r="D587" s="46">
        <v>2250</v>
      </c>
      <c r="E587" s="47">
        <f>D587*0.971</f>
        <v>2184.75</v>
      </c>
      <c r="F587" s="46" t="s">
        <v>1825</v>
      </c>
      <c r="G587" s="52"/>
    </row>
    <row r="588" spans="1:7">
      <c r="A588" s="56">
        <v>44091</v>
      </c>
      <c r="B588" s="46" t="s">
        <v>18</v>
      </c>
      <c r="C588" s="46" t="s">
        <v>7</v>
      </c>
      <c r="D588" s="46">
        <v>2000</v>
      </c>
      <c r="E588" s="47">
        <f>D588*0.972</f>
        <v>1944</v>
      </c>
      <c r="F588" s="46" t="s">
        <v>331</v>
      </c>
      <c r="G588" s="52"/>
    </row>
    <row r="589" spans="1:7">
      <c r="A589" s="56">
        <v>44091</v>
      </c>
      <c r="B589" s="46" t="s">
        <v>25</v>
      </c>
      <c r="C589" s="46" t="s">
        <v>483</v>
      </c>
      <c r="D589" s="46">
        <v>300</v>
      </c>
      <c r="E589" s="47">
        <f>D589*0.971</f>
        <v>291.3</v>
      </c>
      <c r="F589" s="46" t="s">
        <v>6</v>
      </c>
      <c r="G589" s="52"/>
    </row>
    <row r="590" spans="1:7">
      <c r="A590" s="56">
        <v>44091</v>
      </c>
      <c r="B590" s="46" t="s">
        <v>347</v>
      </c>
      <c r="C590" s="46" t="s">
        <v>483</v>
      </c>
      <c r="D590" s="46">
        <v>1450</v>
      </c>
      <c r="E590" s="47">
        <f>D590*0.971</f>
        <v>1407.95</v>
      </c>
      <c r="F590" s="46" t="s">
        <v>6</v>
      </c>
      <c r="G590" s="52"/>
    </row>
    <row r="591" spans="1:7">
      <c r="A591" s="56">
        <v>44091</v>
      </c>
      <c r="B591" s="46" t="s">
        <v>8</v>
      </c>
      <c r="C591" s="46" t="s">
        <v>7</v>
      </c>
      <c r="D591" s="46">
        <v>200</v>
      </c>
      <c r="E591" s="47">
        <f>D591*0.972</f>
        <v>194.4</v>
      </c>
      <c r="F591" s="46" t="s">
        <v>1825</v>
      </c>
      <c r="G591" s="52"/>
    </row>
    <row r="592" spans="1:7">
      <c r="A592" s="56">
        <v>44091</v>
      </c>
      <c r="B592" s="46" t="s">
        <v>38</v>
      </c>
      <c r="C592" s="46" t="s">
        <v>483</v>
      </c>
      <c r="D592" s="46">
        <v>500</v>
      </c>
      <c r="E592" s="47">
        <f>D592*0.971</f>
        <v>485.5</v>
      </c>
      <c r="F592" s="46" t="s">
        <v>334</v>
      </c>
      <c r="G592" s="52"/>
    </row>
    <row r="593" spans="1:7">
      <c r="A593" s="56">
        <v>44091</v>
      </c>
      <c r="B593" s="46" t="s">
        <v>1847</v>
      </c>
      <c r="C593" s="46" t="s">
        <v>483</v>
      </c>
      <c r="D593" s="46">
        <v>500</v>
      </c>
      <c r="E593" s="47">
        <f>D593*0.971</f>
        <v>485.5</v>
      </c>
      <c r="F593" s="46" t="s">
        <v>6</v>
      </c>
      <c r="G593" s="52"/>
    </row>
    <row r="594" spans="1:7">
      <c r="A594" s="56">
        <v>44091</v>
      </c>
      <c r="B594" s="46" t="s">
        <v>23</v>
      </c>
      <c r="C594" s="46" t="s">
        <v>7</v>
      </c>
      <c r="D594" s="46">
        <v>200</v>
      </c>
      <c r="E594" s="47">
        <f>D594*0.972</f>
        <v>194.4</v>
      </c>
      <c r="F594" s="46" t="s">
        <v>334</v>
      </c>
      <c r="G594" s="52"/>
    </row>
    <row r="595" spans="1:7">
      <c r="A595" s="56">
        <v>44091</v>
      </c>
      <c r="B595" s="46" t="s">
        <v>35</v>
      </c>
      <c r="C595" s="46" t="s">
        <v>483</v>
      </c>
      <c r="D595" s="46">
        <v>500</v>
      </c>
      <c r="E595" s="47">
        <f>D595*0.971</f>
        <v>485.5</v>
      </c>
      <c r="F595" s="46" t="s">
        <v>34</v>
      </c>
      <c r="G595" s="52"/>
    </row>
    <row r="596" spans="1:7">
      <c r="A596" s="56">
        <v>44091</v>
      </c>
      <c r="B596" s="46" t="s">
        <v>38</v>
      </c>
      <c r="C596" s="46" t="s">
        <v>483</v>
      </c>
      <c r="D596" s="46">
        <v>200</v>
      </c>
      <c r="E596" s="47">
        <f>D596*0.971</f>
        <v>194.2</v>
      </c>
      <c r="F596" s="46" t="s">
        <v>334</v>
      </c>
      <c r="G596" s="52"/>
    </row>
    <row r="597" spans="1:7">
      <c r="A597" s="56">
        <v>44091</v>
      </c>
      <c r="B597" s="46" t="s">
        <v>1689</v>
      </c>
      <c r="C597" s="46" t="s">
        <v>483</v>
      </c>
      <c r="D597" s="46">
        <v>50</v>
      </c>
      <c r="E597" s="47">
        <f>D597-3.9</f>
        <v>46.1</v>
      </c>
      <c r="F597" s="46" t="s">
        <v>6</v>
      </c>
      <c r="G597" s="52"/>
    </row>
    <row r="598" spans="1:7">
      <c r="A598" s="56">
        <v>44091</v>
      </c>
      <c r="B598" s="46" t="s">
        <v>22</v>
      </c>
      <c r="C598" s="46" t="s">
        <v>483</v>
      </c>
      <c r="D598" s="46">
        <v>100</v>
      </c>
      <c r="E598" s="47">
        <f>D598-3.9</f>
        <v>96.1</v>
      </c>
      <c r="F598" s="46" t="s">
        <v>6</v>
      </c>
      <c r="G598" s="52"/>
    </row>
    <row r="599" spans="1:7">
      <c r="A599" s="56">
        <v>44091</v>
      </c>
      <c r="B599" s="46" t="s">
        <v>22</v>
      </c>
      <c r="C599" s="46" t="s">
        <v>7</v>
      </c>
      <c r="D599" s="46">
        <v>500</v>
      </c>
      <c r="E599" s="47">
        <f>D599*0.972</f>
        <v>486</v>
      </c>
      <c r="F599" s="46" t="s">
        <v>491</v>
      </c>
      <c r="G599" s="52"/>
    </row>
    <row r="600" spans="1:7">
      <c r="A600" s="56">
        <v>44091</v>
      </c>
      <c r="B600" s="46" t="s">
        <v>23</v>
      </c>
      <c r="C600" s="46" t="s">
        <v>483</v>
      </c>
      <c r="D600" s="46">
        <v>300</v>
      </c>
      <c r="E600" s="47">
        <f>D600*0.971</f>
        <v>291.3</v>
      </c>
      <c r="F600" s="46" t="s">
        <v>351</v>
      </c>
      <c r="G600" s="52"/>
    </row>
    <row r="601" spans="1:7">
      <c r="A601" s="56">
        <v>44091</v>
      </c>
      <c r="B601" s="46" t="s">
        <v>1848</v>
      </c>
      <c r="C601" s="46" t="s">
        <v>483</v>
      </c>
      <c r="D601" s="46">
        <v>200</v>
      </c>
      <c r="E601" s="47">
        <f>D601*0.971</f>
        <v>194.2</v>
      </c>
      <c r="F601" s="46" t="s">
        <v>6</v>
      </c>
      <c r="G601" s="52" t="s">
        <v>1849</v>
      </c>
    </row>
    <row r="602" spans="1:7">
      <c r="A602" s="56">
        <v>44091</v>
      </c>
      <c r="B602" s="46" t="s">
        <v>63</v>
      </c>
      <c r="C602" s="46" t="s">
        <v>483</v>
      </c>
      <c r="D602" s="46">
        <v>500</v>
      </c>
      <c r="E602" s="47">
        <f>D602*0.971</f>
        <v>485.5</v>
      </c>
      <c r="F602" s="46" t="s">
        <v>26</v>
      </c>
      <c r="G602" s="52"/>
    </row>
    <row r="603" spans="1:7">
      <c r="A603" s="56">
        <v>44091</v>
      </c>
      <c r="B603" s="46" t="s">
        <v>59</v>
      </c>
      <c r="C603" s="46" t="s">
        <v>483</v>
      </c>
      <c r="D603" s="46">
        <v>100</v>
      </c>
      <c r="E603" s="47">
        <f>D603-3.9</f>
        <v>96.1</v>
      </c>
      <c r="F603" s="46" t="s">
        <v>6</v>
      </c>
      <c r="G603" s="52"/>
    </row>
    <row r="604" spans="1:7">
      <c r="A604" s="56">
        <v>44091</v>
      </c>
      <c r="B604" s="46" t="s">
        <v>19</v>
      </c>
      <c r="C604" s="46" t="s">
        <v>7</v>
      </c>
      <c r="D604" s="46">
        <v>200</v>
      </c>
      <c r="E604" s="47">
        <f>D604*0.972</f>
        <v>194.4</v>
      </c>
      <c r="F604" s="46" t="s">
        <v>334</v>
      </c>
      <c r="G604" s="52"/>
    </row>
    <row r="605" spans="1:7">
      <c r="A605" s="56">
        <v>44091</v>
      </c>
      <c r="B605" s="46" t="s">
        <v>29</v>
      </c>
      <c r="C605" s="46" t="s">
        <v>7</v>
      </c>
      <c r="D605" s="46">
        <v>200</v>
      </c>
      <c r="E605" s="47">
        <f>D605*0.972</f>
        <v>194.4</v>
      </c>
      <c r="F605" s="46" t="s">
        <v>491</v>
      </c>
      <c r="G605" s="52"/>
    </row>
    <row r="606" spans="1:7">
      <c r="A606" s="56">
        <v>44091</v>
      </c>
      <c r="B606" s="46" t="s">
        <v>22</v>
      </c>
      <c r="C606" s="46" t="s">
        <v>7</v>
      </c>
      <c r="D606" s="46">
        <v>1000</v>
      </c>
      <c r="E606" s="47">
        <f>D606*0.972</f>
        <v>972</v>
      </c>
      <c r="F606" s="46" t="s">
        <v>1825</v>
      </c>
      <c r="G606" s="52" t="s">
        <v>1850</v>
      </c>
    </row>
    <row r="607" spans="1:7">
      <c r="A607" s="56">
        <v>44091</v>
      </c>
      <c r="B607" s="46" t="s">
        <v>22</v>
      </c>
      <c r="C607" s="46" t="s">
        <v>483</v>
      </c>
      <c r="D607" s="46">
        <v>500</v>
      </c>
      <c r="E607" s="47">
        <f>D607*0.971</f>
        <v>485.5</v>
      </c>
      <c r="F607" s="46" t="s">
        <v>491</v>
      </c>
      <c r="G607" s="52" t="s">
        <v>1851</v>
      </c>
    </row>
    <row r="608" spans="1:7">
      <c r="A608" s="56">
        <v>44092</v>
      </c>
      <c r="B608" s="46" t="s">
        <v>33</v>
      </c>
      <c r="C608" s="46" t="s">
        <v>7</v>
      </c>
      <c r="D608" s="46">
        <v>200</v>
      </c>
      <c r="E608" s="47">
        <f>D608*0.972</f>
        <v>194.4</v>
      </c>
      <c r="F608" s="46" t="s">
        <v>491</v>
      </c>
      <c r="G608" s="52"/>
    </row>
    <row r="609" spans="1:7">
      <c r="A609" s="56">
        <v>44092</v>
      </c>
      <c r="B609" s="46" t="s">
        <v>21</v>
      </c>
      <c r="C609" s="46" t="s">
        <v>7</v>
      </c>
      <c r="D609" s="46">
        <v>500</v>
      </c>
      <c r="E609" s="47">
        <f>D609*0.972</f>
        <v>486</v>
      </c>
      <c r="F609" s="46" t="s">
        <v>491</v>
      </c>
      <c r="G609" s="52" t="s">
        <v>1845</v>
      </c>
    </row>
    <row r="610" spans="1:7">
      <c r="A610" s="56">
        <v>44092</v>
      </c>
      <c r="B610" s="46" t="s">
        <v>55</v>
      </c>
      <c r="C610" s="46" t="s">
        <v>7</v>
      </c>
      <c r="D610" s="46">
        <v>100</v>
      </c>
      <c r="E610" s="47">
        <f>D610*0.972</f>
        <v>97.2</v>
      </c>
      <c r="F610" s="46" t="s">
        <v>491</v>
      </c>
      <c r="G610" s="52"/>
    </row>
    <row r="611" spans="1:7">
      <c r="A611" s="56">
        <v>44092</v>
      </c>
      <c r="B611" s="46" t="s">
        <v>1852</v>
      </c>
      <c r="C611" s="46" t="s">
        <v>483</v>
      </c>
      <c r="D611" s="46">
        <v>200</v>
      </c>
      <c r="E611" s="47">
        <f>D611*0.971</f>
        <v>194.2</v>
      </c>
      <c r="F611" s="46" t="s">
        <v>491</v>
      </c>
      <c r="G611" s="52"/>
    </row>
    <row r="612" spans="1:7">
      <c r="A612" s="56">
        <v>44092</v>
      </c>
      <c r="B612" s="46" t="s">
        <v>42</v>
      </c>
      <c r="C612" s="46" t="s">
        <v>483</v>
      </c>
      <c r="D612" s="46">
        <v>500</v>
      </c>
      <c r="E612" s="47">
        <f>D612*0.971</f>
        <v>485.5</v>
      </c>
      <c r="F612" s="46" t="s">
        <v>1825</v>
      </c>
      <c r="G612" s="52"/>
    </row>
    <row r="613" spans="1:7">
      <c r="A613" s="56">
        <v>44092</v>
      </c>
      <c r="B613" s="46" t="s">
        <v>55</v>
      </c>
      <c r="C613" s="46" t="s">
        <v>483</v>
      </c>
      <c r="D613" s="46">
        <v>200</v>
      </c>
      <c r="E613" s="47">
        <f>D613*0.971</f>
        <v>194.2</v>
      </c>
      <c r="F613" s="46" t="s">
        <v>6</v>
      </c>
      <c r="G613" s="52"/>
    </row>
    <row r="614" spans="1:7">
      <c r="A614" s="56">
        <v>44092</v>
      </c>
      <c r="B614" s="46" t="s">
        <v>22</v>
      </c>
      <c r="C614" s="46" t="s">
        <v>483</v>
      </c>
      <c r="D614" s="46">
        <v>300</v>
      </c>
      <c r="E614" s="47">
        <f>D614*0.971</f>
        <v>291.3</v>
      </c>
      <c r="F614" s="46" t="s">
        <v>6</v>
      </c>
      <c r="G614" s="52"/>
    </row>
    <row r="615" spans="1:7">
      <c r="A615" s="56">
        <v>44092</v>
      </c>
      <c r="B615" s="46" t="s">
        <v>29</v>
      </c>
      <c r="C615" s="46" t="s">
        <v>483</v>
      </c>
      <c r="D615" s="46">
        <v>100</v>
      </c>
      <c r="E615" s="47">
        <f>D615-3.9</f>
        <v>96.1</v>
      </c>
      <c r="F615" s="46" t="s">
        <v>334</v>
      </c>
      <c r="G615" s="52"/>
    </row>
    <row r="616" spans="1:7">
      <c r="A616" s="56">
        <v>44092</v>
      </c>
      <c r="B616" s="46" t="s">
        <v>35</v>
      </c>
      <c r="C616" s="46" t="s">
        <v>7</v>
      </c>
      <c r="D616" s="46">
        <v>50</v>
      </c>
      <c r="E616" s="47">
        <f>D616*0.972</f>
        <v>48.6</v>
      </c>
      <c r="F616" s="46" t="s">
        <v>1825</v>
      </c>
      <c r="G616" s="52"/>
    </row>
    <row r="617" spans="1:7">
      <c r="A617" s="56">
        <v>44092</v>
      </c>
      <c r="B617" s="46" t="s">
        <v>45</v>
      </c>
      <c r="C617" s="46" t="s">
        <v>483</v>
      </c>
      <c r="D617" s="46">
        <v>1000</v>
      </c>
      <c r="E617" s="47">
        <f>D617*0.971</f>
        <v>971</v>
      </c>
      <c r="F617" s="46" t="s">
        <v>6</v>
      </c>
      <c r="G617" s="52"/>
    </row>
    <row r="618" spans="1:7">
      <c r="A618" s="56">
        <v>44092</v>
      </c>
      <c r="B618" s="46" t="s">
        <v>404</v>
      </c>
      <c r="C618" s="46" t="s">
        <v>483</v>
      </c>
      <c r="D618" s="46">
        <v>1000</v>
      </c>
      <c r="E618" s="47">
        <f>D618*0.971</f>
        <v>971</v>
      </c>
      <c r="F618" s="46" t="s">
        <v>334</v>
      </c>
      <c r="G618" s="52"/>
    </row>
    <row r="619" spans="1:7">
      <c r="A619" s="56">
        <v>44092</v>
      </c>
      <c r="B619" s="46" t="s">
        <v>29</v>
      </c>
      <c r="C619" s="46" t="s">
        <v>7</v>
      </c>
      <c r="D619" s="46">
        <v>50</v>
      </c>
      <c r="E619" s="47">
        <f>D619*0.972</f>
        <v>48.6</v>
      </c>
      <c r="F619" s="46" t="s">
        <v>491</v>
      </c>
      <c r="G619" s="52"/>
    </row>
    <row r="620" spans="1:7">
      <c r="A620" s="56">
        <v>44092</v>
      </c>
      <c r="B620" s="46" t="s">
        <v>29</v>
      </c>
      <c r="C620" s="46" t="s">
        <v>483</v>
      </c>
      <c r="D620" s="46">
        <v>500</v>
      </c>
      <c r="E620" s="47">
        <f>D620*0.971</f>
        <v>485.5</v>
      </c>
      <c r="F620" s="46" t="s">
        <v>491</v>
      </c>
      <c r="G620" s="52"/>
    </row>
    <row r="621" spans="1:7">
      <c r="A621" s="56">
        <v>44092</v>
      </c>
      <c r="B621" s="46" t="s">
        <v>1853</v>
      </c>
      <c r="C621" s="46" t="s">
        <v>483</v>
      </c>
      <c r="D621" s="46">
        <v>700</v>
      </c>
      <c r="E621" s="47">
        <f>D621*0.971</f>
        <v>679.69999999999993</v>
      </c>
      <c r="F621" s="46" t="s">
        <v>303</v>
      </c>
      <c r="G621" s="52"/>
    </row>
    <row r="622" spans="1:7">
      <c r="A622" s="56">
        <v>44092</v>
      </c>
      <c r="B622" s="46" t="s">
        <v>1854</v>
      </c>
      <c r="C622" s="46" t="s">
        <v>7</v>
      </c>
      <c r="D622" s="46">
        <v>500</v>
      </c>
      <c r="E622" s="47">
        <f>D622*0.972</f>
        <v>486</v>
      </c>
      <c r="F622" s="46" t="s">
        <v>6</v>
      </c>
      <c r="G622" s="52"/>
    </row>
    <row r="623" spans="1:7">
      <c r="A623" s="56">
        <v>44092</v>
      </c>
      <c r="B623" s="46" t="s">
        <v>29</v>
      </c>
      <c r="C623" s="46" t="s">
        <v>483</v>
      </c>
      <c r="D623" s="46">
        <v>100</v>
      </c>
      <c r="E623" s="47">
        <f>D623-3.9</f>
        <v>96.1</v>
      </c>
      <c r="F623" s="46" t="s">
        <v>6</v>
      </c>
      <c r="G623" s="52"/>
    </row>
    <row r="624" spans="1:7">
      <c r="A624" s="56">
        <v>44092</v>
      </c>
      <c r="B624" s="46" t="s">
        <v>38</v>
      </c>
      <c r="C624" s="46" t="s">
        <v>7</v>
      </c>
      <c r="D624" s="46">
        <v>200</v>
      </c>
      <c r="E624" s="47">
        <f>D624*0.972</f>
        <v>194.4</v>
      </c>
      <c r="F624" s="46" t="s">
        <v>34</v>
      </c>
      <c r="G624" s="52"/>
    </row>
    <row r="625" spans="1:7">
      <c r="A625" s="56">
        <v>44092</v>
      </c>
      <c r="B625" s="46" t="s">
        <v>13</v>
      </c>
      <c r="C625" s="46" t="s">
        <v>483</v>
      </c>
      <c r="D625" s="46">
        <v>1000</v>
      </c>
      <c r="E625" s="47">
        <f>D625*0.971</f>
        <v>971</v>
      </c>
      <c r="F625" s="46" t="s">
        <v>6</v>
      </c>
      <c r="G625" s="52"/>
    </row>
    <row r="626" spans="1:7">
      <c r="A626" s="56">
        <v>44092</v>
      </c>
      <c r="B626" s="46" t="s">
        <v>27</v>
      </c>
      <c r="C626" s="46" t="s">
        <v>7</v>
      </c>
      <c r="D626" s="46">
        <v>500</v>
      </c>
      <c r="E626" s="47">
        <f>D626*0.972</f>
        <v>486</v>
      </c>
      <c r="F626" s="46" t="s">
        <v>1825</v>
      </c>
      <c r="G626" s="52"/>
    </row>
    <row r="627" spans="1:7">
      <c r="A627" s="56">
        <v>44092</v>
      </c>
      <c r="B627" s="46" t="s">
        <v>55</v>
      </c>
      <c r="C627" s="46" t="s">
        <v>483</v>
      </c>
      <c r="D627" s="46">
        <v>500</v>
      </c>
      <c r="E627" s="47">
        <f>D627*0.971</f>
        <v>485.5</v>
      </c>
      <c r="F627" s="46" t="s">
        <v>1825</v>
      </c>
      <c r="G627" s="52"/>
    </row>
    <row r="628" spans="1:7">
      <c r="A628" s="56">
        <v>44092</v>
      </c>
      <c r="B628" s="46" t="s">
        <v>21</v>
      </c>
      <c r="C628" s="46" t="s">
        <v>483</v>
      </c>
      <c r="D628" s="46">
        <v>200</v>
      </c>
      <c r="E628" s="47">
        <f>D628*0.971</f>
        <v>194.2</v>
      </c>
      <c r="F628" s="46" t="s">
        <v>75</v>
      </c>
      <c r="G628" s="52"/>
    </row>
    <row r="629" spans="1:7">
      <c r="A629" s="56">
        <v>44092</v>
      </c>
      <c r="B629" s="46" t="s">
        <v>68</v>
      </c>
      <c r="C629" s="46" t="s">
        <v>483</v>
      </c>
      <c r="D629" s="46">
        <v>200</v>
      </c>
      <c r="E629" s="47">
        <f>D629*0.971</f>
        <v>194.2</v>
      </c>
      <c r="F629" s="46" t="s">
        <v>1825</v>
      </c>
      <c r="G629" s="52" t="s">
        <v>1855</v>
      </c>
    </row>
    <row r="630" spans="1:7">
      <c r="A630" s="56">
        <v>44092</v>
      </c>
      <c r="B630" s="46" t="s">
        <v>21</v>
      </c>
      <c r="C630" s="46" t="s">
        <v>483</v>
      </c>
      <c r="D630" s="46">
        <v>500</v>
      </c>
      <c r="E630" s="47">
        <f>D630*0.971</f>
        <v>485.5</v>
      </c>
      <c r="F630" s="46" t="s">
        <v>6</v>
      </c>
      <c r="G630" s="52"/>
    </row>
    <row r="631" spans="1:7">
      <c r="A631" s="56">
        <v>44092</v>
      </c>
      <c r="B631" s="46" t="s">
        <v>173</v>
      </c>
      <c r="C631" s="46" t="s">
        <v>483</v>
      </c>
      <c r="D631" s="46">
        <v>200</v>
      </c>
      <c r="E631" s="47">
        <f>D631*0.971</f>
        <v>194.2</v>
      </c>
      <c r="F631" s="46" t="s">
        <v>34</v>
      </c>
      <c r="G631" s="52"/>
    </row>
    <row r="632" spans="1:7">
      <c r="A632" s="56">
        <v>44092</v>
      </c>
      <c r="B632" s="46" t="s">
        <v>22</v>
      </c>
      <c r="C632" s="46" t="s">
        <v>7</v>
      </c>
      <c r="D632" s="46">
        <v>200</v>
      </c>
      <c r="E632" s="47">
        <f>D632*0.972</f>
        <v>194.4</v>
      </c>
      <c r="F632" s="46" t="s">
        <v>6</v>
      </c>
      <c r="G632" s="52"/>
    </row>
    <row r="633" spans="1:7">
      <c r="A633" s="56">
        <v>44092</v>
      </c>
      <c r="B633" s="46" t="s">
        <v>8</v>
      </c>
      <c r="C633" s="46" t="s">
        <v>7</v>
      </c>
      <c r="D633" s="46">
        <v>200</v>
      </c>
      <c r="E633" s="47">
        <f>D633*0.972</f>
        <v>194.4</v>
      </c>
      <c r="F633" s="46" t="s">
        <v>34</v>
      </c>
      <c r="G633" s="52"/>
    </row>
    <row r="634" spans="1:7">
      <c r="A634" s="56">
        <v>44092</v>
      </c>
      <c r="B634" s="46" t="s">
        <v>22</v>
      </c>
      <c r="C634" s="46" t="s">
        <v>483</v>
      </c>
      <c r="D634" s="46">
        <v>100</v>
      </c>
      <c r="E634" s="47">
        <f>D634-3.9</f>
        <v>96.1</v>
      </c>
      <c r="F634" s="46" t="s">
        <v>122</v>
      </c>
      <c r="G634" s="52"/>
    </row>
    <row r="635" spans="1:7">
      <c r="A635" s="56">
        <v>44092</v>
      </c>
      <c r="B635" s="46" t="s">
        <v>64</v>
      </c>
      <c r="C635" s="46" t="s">
        <v>7</v>
      </c>
      <c r="D635" s="46">
        <v>500</v>
      </c>
      <c r="E635" s="47">
        <f>D635*0.972</f>
        <v>486</v>
      </c>
      <c r="F635" s="46" t="s">
        <v>334</v>
      </c>
      <c r="G635" s="52" t="s">
        <v>1856</v>
      </c>
    </row>
    <row r="636" spans="1:7">
      <c r="A636" s="56">
        <v>44092</v>
      </c>
      <c r="B636" s="46" t="s">
        <v>186</v>
      </c>
      <c r="C636" s="46" t="s">
        <v>483</v>
      </c>
      <c r="D636" s="46">
        <v>200</v>
      </c>
      <c r="E636" s="47">
        <f>D636*0.971</f>
        <v>194.2</v>
      </c>
      <c r="F636" s="46" t="s">
        <v>300</v>
      </c>
      <c r="G636" s="52"/>
    </row>
    <row r="637" spans="1:7">
      <c r="A637" s="56">
        <v>44092</v>
      </c>
      <c r="B637" s="46" t="s">
        <v>38</v>
      </c>
      <c r="C637" s="46" t="s">
        <v>7</v>
      </c>
      <c r="D637" s="46">
        <v>1000</v>
      </c>
      <c r="E637" s="47">
        <f>D637*0.972</f>
        <v>972</v>
      </c>
      <c r="F637" s="46" t="s">
        <v>338</v>
      </c>
      <c r="G637" s="52"/>
    </row>
    <row r="638" spans="1:7">
      <c r="A638" s="56">
        <v>44092</v>
      </c>
      <c r="B638" s="46" t="s">
        <v>30</v>
      </c>
      <c r="C638" s="46" t="s">
        <v>483</v>
      </c>
      <c r="D638" s="46">
        <v>250</v>
      </c>
      <c r="E638" s="47">
        <f>D638*0.971</f>
        <v>242.75</v>
      </c>
      <c r="F638" s="46" t="s">
        <v>6</v>
      </c>
      <c r="G638" s="52"/>
    </row>
    <row r="639" spans="1:7">
      <c r="A639" s="56">
        <v>44092</v>
      </c>
      <c r="B639" s="46" t="s">
        <v>8</v>
      </c>
      <c r="C639" s="46" t="s">
        <v>7</v>
      </c>
      <c r="D639" s="46">
        <v>200</v>
      </c>
      <c r="E639" s="47">
        <f>D639*0.972</f>
        <v>194.4</v>
      </c>
      <c r="F639" s="46" t="s">
        <v>1825</v>
      </c>
      <c r="G639" s="52" t="s">
        <v>1850</v>
      </c>
    </row>
    <row r="640" spans="1:7">
      <c r="A640" s="56">
        <v>44092</v>
      </c>
      <c r="B640" s="46" t="s">
        <v>47</v>
      </c>
      <c r="C640" s="46" t="s">
        <v>483</v>
      </c>
      <c r="D640" s="46">
        <v>200</v>
      </c>
      <c r="E640" s="47">
        <f t="shared" ref="E640:E645" si="14">D640*0.971</f>
        <v>194.2</v>
      </c>
      <c r="F640" s="46" t="s">
        <v>6</v>
      </c>
      <c r="G640" s="52"/>
    </row>
    <row r="641" spans="1:7">
      <c r="A641" s="56">
        <v>44092</v>
      </c>
      <c r="B641" s="46" t="s">
        <v>37</v>
      </c>
      <c r="C641" s="46" t="s">
        <v>483</v>
      </c>
      <c r="D641" s="46">
        <v>500</v>
      </c>
      <c r="E641" s="47">
        <f t="shared" si="14"/>
        <v>485.5</v>
      </c>
      <c r="F641" s="46" t="s">
        <v>1825</v>
      </c>
      <c r="G641" s="52"/>
    </row>
    <row r="642" spans="1:7">
      <c r="A642" s="56">
        <v>44092</v>
      </c>
      <c r="B642" s="46" t="s">
        <v>37</v>
      </c>
      <c r="C642" s="46" t="s">
        <v>483</v>
      </c>
      <c r="D642" s="46">
        <v>500</v>
      </c>
      <c r="E642" s="47">
        <f t="shared" si="14"/>
        <v>485.5</v>
      </c>
      <c r="F642" s="46" t="s">
        <v>334</v>
      </c>
      <c r="G642" s="52"/>
    </row>
    <row r="643" spans="1:7">
      <c r="A643" s="56">
        <v>44092</v>
      </c>
      <c r="B643" s="46" t="s">
        <v>37</v>
      </c>
      <c r="C643" s="46" t="s">
        <v>483</v>
      </c>
      <c r="D643" s="46">
        <v>500</v>
      </c>
      <c r="E643" s="47">
        <f t="shared" si="14"/>
        <v>485.5</v>
      </c>
      <c r="F643" s="46" t="s">
        <v>338</v>
      </c>
      <c r="G643" s="52"/>
    </row>
    <row r="644" spans="1:7">
      <c r="A644" s="56">
        <v>44092</v>
      </c>
      <c r="B644" s="46" t="s">
        <v>1857</v>
      </c>
      <c r="C644" s="46" t="s">
        <v>483</v>
      </c>
      <c r="D644" s="46">
        <v>200</v>
      </c>
      <c r="E644" s="47">
        <f t="shared" si="14"/>
        <v>194.2</v>
      </c>
      <c r="F644" s="46" t="s">
        <v>1825</v>
      </c>
      <c r="G644" s="52"/>
    </row>
    <row r="645" spans="1:7">
      <c r="A645" s="56">
        <v>44092</v>
      </c>
      <c r="B645" s="46" t="s">
        <v>32</v>
      </c>
      <c r="C645" s="46" t="s">
        <v>483</v>
      </c>
      <c r="D645" s="46">
        <v>200</v>
      </c>
      <c r="E645" s="47">
        <f t="shared" si="14"/>
        <v>194.2</v>
      </c>
      <c r="F645" s="46" t="s">
        <v>6</v>
      </c>
      <c r="G645" s="52"/>
    </row>
    <row r="646" spans="1:7">
      <c r="A646" s="56">
        <v>44093</v>
      </c>
      <c r="B646" s="46" t="s">
        <v>302</v>
      </c>
      <c r="C646" s="46" t="s">
        <v>7</v>
      </c>
      <c r="D646" s="46">
        <v>1000</v>
      </c>
      <c r="E646" s="47">
        <f>D646*0.972</f>
        <v>972</v>
      </c>
      <c r="F646" s="46" t="s">
        <v>6</v>
      </c>
      <c r="G646" s="52"/>
    </row>
    <row r="647" spans="1:7">
      <c r="A647" s="56">
        <v>44093</v>
      </c>
      <c r="B647" s="46" t="s">
        <v>74</v>
      </c>
      <c r="C647" s="46" t="s">
        <v>483</v>
      </c>
      <c r="D647" s="46">
        <v>500</v>
      </c>
      <c r="E647" s="47">
        <f>D647*0.971</f>
        <v>485.5</v>
      </c>
      <c r="F647" s="46" t="s">
        <v>1825</v>
      </c>
      <c r="G647" s="52"/>
    </row>
    <row r="648" spans="1:7">
      <c r="A648" s="56">
        <v>44093</v>
      </c>
      <c r="B648" s="46" t="s">
        <v>38</v>
      </c>
      <c r="C648" s="46" t="s">
        <v>483</v>
      </c>
      <c r="D648" s="46">
        <v>500</v>
      </c>
      <c r="E648" s="47">
        <f>D648*0.971</f>
        <v>485.5</v>
      </c>
      <c r="F648" s="46" t="s">
        <v>6</v>
      </c>
      <c r="G648" s="52"/>
    </row>
    <row r="649" spans="1:7">
      <c r="A649" s="56">
        <v>44093</v>
      </c>
      <c r="B649" s="46" t="s">
        <v>204</v>
      </c>
      <c r="C649" s="46" t="s">
        <v>7</v>
      </c>
      <c r="D649" s="46">
        <v>100</v>
      </c>
      <c r="E649" s="47">
        <f>D649*0.972</f>
        <v>97.2</v>
      </c>
      <c r="F649" s="46" t="s">
        <v>338</v>
      </c>
      <c r="G649" s="52"/>
    </row>
    <row r="650" spans="1:7">
      <c r="A650" s="56">
        <v>44093</v>
      </c>
      <c r="B650" s="46" t="s">
        <v>27</v>
      </c>
      <c r="C650" s="46" t="s">
        <v>483</v>
      </c>
      <c r="D650" s="46">
        <v>500</v>
      </c>
      <c r="E650" s="47">
        <f>D650*0.971</f>
        <v>485.5</v>
      </c>
      <c r="F650" s="46" t="s">
        <v>6</v>
      </c>
      <c r="G650" s="52"/>
    </row>
    <row r="651" spans="1:7">
      <c r="A651" s="56">
        <v>44093</v>
      </c>
      <c r="B651" s="46" t="s">
        <v>8</v>
      </c>
      <c r="C651" s="46" t="s">
        <v>483</v>
      </c>
      <c r="D651" s="46">
        <v>200</v>
      </c>
      <c r="E651" s="47">
        <f>D651*0.971</f>
        <v>194.2</v>
      </c>
      <c r="F651" s="46" t="s">
        <v>6</v>
      </c>
      <c r="G651" s="52"/>
    </row>
    <row r="652" spans="1:7">
      <c r="A652" s="56">
        <v>44093</v>
      </c>
      <c r="B652" s="46" t="s">
        <v>41</v>
      </c>
      <c r="C652" s="46" t="s">
        <v>483</v>
      </c>
      <c r="D652" s="46">
        <v>100</v>
      </c>
      <c r="E652" s="47">
        <f>D652-3.9</f>
        <v>96.1</v>
      </c>
      <c r="F652" s="46" t="s">
        <v>351</v>
      </c>
      <c r="G652" s="52" t="s">
        <v>500</v>
      </c>
    </row>
    <row r="653" spans="1:7">
      <c r="A653" s="56">
        <v>44093</v>
      </c>
      <c r="B653" s="46" t="s">
        <v>25</v>
      </c>
      <c r="C653" s="46" t="s">
        <v>483</v>
      </c>
      <c r="D653" s="46">
        <v>500</v>
      </c>
      <c r="E653" s="47">
        <f>D653*0.971</f>
        <v>485.5</v>
      </c>
      <c r="F653" s="46" t="s">
        <v>6</v>
      </c>
      <c r="G653" s="52"/>
    </row>
    <row r="654" spans="1:7">
      <c r="A654" s="56">
        <v>44093</v>
      </c>
      <c r="B654" s="46" t="s">
        <v>207</v>
      </c>
      <c r="C654" s="46" t="s">
        <v>483</v>
      </c>
      <c r="D654" s="46">
        <v>200</v>
      </c>
      <c r="E654" s="47">
        <f>D654*0.971</f>
        <v>194.2</v>
      </c>
      <c r="F654" s="46" t="s">
        <v>6</v>
      </c>
      <c r="G654" s="52"/>
    </row>
    <row r="655" spans="1:7" ht="22.5">
      <c r="A655" s="56">
        <v>44093</v>
      </c>
      <c r="B655" s="46" t="s">
        <v>38</v>
      </c>
      <c r="C655" s="46" t="s">
        <v>483</v>
      </c>
      <c r="D655" s="46">
        <v>500</v>
      </c>
      <c r="E655" s="47">
        <f>D655*0.971</f>
        <v>485.5</v>
      </c>
      <c r="F655" s="46" t="s">
        <v>402</v>
      </c>
      <c r="G655" s="52" t="s">
        <v>1858</v>
      </c>
    </row>
    <row r="656" spans="1:7">
      <c r="A656" s="56">
        <v>44093</v>
      </c>
      <c r="B656" s="46" t="s">
        <v>502</v>
      </c>
      <c r="C656" s="46" t="s">
        <v>483</v>
      </c>
      <c r="D656" s="46">
        <v>1000</v>
      </c>
      <c r="E656" s="47">
        <f>D656*0.971</f>
        <v>971</v>
      </c>
      <c r="F656" s="46" t="s">
        <v>34</v>
      </c>
      <c r="G656" s="52" t="s">
        <v>1859</v>
      </c>
    </row>
    <row r="657" spans="1:7">
      <c r="A657" s="56">
        <v>44093</v>
      </c>
      <c r="B657" s="46" t="s">
        <v>62</v>
      </c>
      <c r="C657" s="46" t="s">
        <v>483</v>
      </c>
      <c r="D657" s="46">
        <v>100</v>
      </c>
      <c r="E657" s="47">
        <f>D657-3.9</f>
        <v>96.1</v>
      </c>
      <c r="F657" s="46" t="s">
        <v>6</v>
      </c>
      <c r="G657" s="52"/>
    </row>
    <row r="658" spans="1:7">
      <c r="A658" s="56">
        <v>44093</v>
      </c>
      <c r="B658" s="46" t="s">
        <v>35</v>
      </c>
      <c r="C658" s="46" t="s">
        <v>7</v>
      </c>
      <c r="D658" s="46">
        <v>200</v>
      </c>
      <c r="E658" s="47">
        <f>D658*0.972</f>
        <v>194.4</v>
      </c>
      <c r="F658" s="46" t="s">
        <v>6</v>
      </c>
      <c r="G658" s="52"/>
    </row>
    <row r="659" spans="1:7">
      <c r="A659" s="56">
        <v>44093</v>
      </c>
      <c r="B659" s="46" t="s">
        <v>211</v>
      </c>
      <c r="C659" s="46" t="s">
        <v>483</v>
      </c>
      <c r="D659" s="46">
        <v>500</v>
      </c>
      <c r="E659" s="47">
        <f>D659*0.961</f>
        <v>480.5</v>
      </c>
      <c r="F659" s="46" t="s">
        <v>6</v>
      </c>
      <c r="G659" s="52"/>
    </row>
    <row r="660" spans="1:7">
      <c r="A660" s="56">
        <v>44093</v>
      </c>
      <c r="B660" s="46" t="s">
        <v>22</v>
      </c>
      <c r="C660" s="46" t="s">
        <v>483</v>
      </c>
      <c r="D660" s="46">
        <v>1000</v>
      </c>
      <c r="E660" s="47">
        <f>D660*0.971</f>
        <v>971</v>
      </c>
      <c r="F660" s="46" t="s">
        <v>402</v>
      </c>
      <c r="G660" s="52"/>
    </row>
    <row r="661" spans="1:7">
      <c r="A661" s="56">
        <v>44093</v>
      </c>
      <c r="B661" s="46" t="s">
        <v>22</v>
      </c>
      <c r="C661" s="46" t="s">
        <v>483</v>
      </c>
      <c r="D661" s="46">
        <v>1000</v>
      </c>
      <c r="E661" s="47">
        <f>D661*0.971</f>
        <v>971</v>
      </c>
      <c r="F661" s="46" t="s">
        <v>1825</v>
      </c>
      <c r="G661" s="52"/>
    </row>
    <row r="662" spans="1:7">
      <c r="A662" s="56">
        <v>44093</v>
      </c>
      <c r="B662" s="46" t="s">
        <v>1860</v>
      </c>
      <c r="C662" s="46" t="s">
        <v>7</v>
      </c>
      <c r="D662" s="46">
        <v>200</v>
      </c>
      <c r="E662" s="47">
        <f>D662*0.972</f>
        <v>194.4</v>
      </c>
      <c r="F662" s="46" t="s">
        <v>1825</v>
      </c>
      <c r="G662" s="52"/>
    </row>
    <row r="663" spans="1:7">
      <c r="A663" s="56">
        <v>44093</v>
      </c>
      <c r="B663" s="46" t="s">
        <v>33</v>
      </c>
      <c r="C663" s="46" t="s">
        <v>483</v>
      </c>
      <c r="D663" s="46">
        <v>200</v>
      </c>
      <c r="E663" s="47">
        <f>D663*0.971</f>
        <v>194.2</v>
      </c>
      <c r="F663" s="46" t="s">
        <v>338</v>
      </c>
      <c r="G663" s="52"/>
    </row>
    <row r="664" spans="1:7">
      <c r="A664" s="56">
        <v>44093</v>
      </c>
      <c r="B664" s="46" t="s">
        <v>44</v>
      </c>
      <c r="C664" s="46" t="s">
        <v>483</v>
      </c>
      <c r="D664" s="46">
        <v>500</v>
      </c>
      <c r="E664" s="47">
        <f>D664*0.971</f>
        <v>485.5</v>
      </c>
      <c r="F664" s="46" t="s">
        <v>6</v>
      </c>
      <c r="G664" s="52"/>
    </row>
    <row r="665" spans="1:7">
      <c r="A665" s="56">
        <v>44093</v>
      </c>
      <c r="B665" s="46" t="s">
        <v>396</v>
      </c>
      <c r="C665" s="46" t="s">
        <v>483</v>
      </c>
      <c r="D665" s="46">
        <v>500</v>
      </c>
      <c r="E665" s="47">
        <f>D665*0.971</f>
        <v>485.5</v>
      </c>
      <c r="F665" s="46" t="s">
        <v>1825</v>
      </c>
      <c r="G665" s="52"/>
    </row>
    <row r="666" spans="1:7">
      <c r="A666" s="56">
        <v>44093</v>
      </c>
      <c r="B666" s="46" t="s">
        <v>29</v>
      </c>
      <c r="C666" s="46" t="s">
        <v>483</v>
      </c>
      <c r="D666" s="46">
        <v>500</v>
      </c>
      <c r="E666" s="47">
        <f>D666*0.971</f>
        <v>485.5</v>
      </c>
      <c r="F666" s="46" t="s">
        <v>6</v>
      </c>
      <c r="G666" s="52"/>
    </row>
    <row r="667" spans="1:7">
      <c r="A667" s="56">
        <v>44093</v>
      </c>
      <c r="B667" s="46" t="s">
        <v>1861</v>
      </c>
      <c r="C667" s="46" t="s">
        <v>7</v>
      </c>
      <c r="D667" s="46">
        <v>200</v>
      </c>
      <c r="E667" s="47">
        <f>D667*0.972</f>
        <v>194.4</v>
      </c>
      <c r="F667" s="46" t="s">
        <v>6</v>
      </c>
      <c r="G667" s="52"/>
    </row>
    <row r="668" spans="1:7">
      <c r="A668" s="56">
        <v>44093</v>
      </c>
      <c r="B668" s="46" t="s">
        <v>1862</v>
      </c>
      <c r="C668" s="46" t="s">
        <v>483</v>
      </c>
      <c r="D668" s="46">
        <v>200</v>
      </c>
      <c r="E668" s="47">
        <f>D668*0.971</f>
        <v>194.2</v>
      </c>
      <c r="F668" s="46" t="s">
        <v>334</v>
      </c>
      <c r="G668" s="52"/>
    </row>
    <row r="669" spans="1:7">
      <c r="A669" s="56">
        <v>44093</v>
      </c>
      <c r="B669" s="46" t="s">
        <v>30</v>
      </c>
      <c r="C669" s="46" t="s">
        <v>483</v>
      </c>
      <c r="D669" s="46">
        <v>1000</v>
      </c>
      <c r="E669" s="47">
        <f>D669*0.971</f>
        <v>971</v>
      </c>
      <c r="F669" s="46" t="s">
        <v>1825</v>
      </c>
      <c r="G669" s="52"/>
    </row>
    <row r="670" spans="1:7">
      <c r="A670" s="56">
        <v>44093</v>
      </c>
      <c r="B670" s="46" t="s">
        <v>55</v>
      </c>
      <c r="C670" s="46" t="s">
        <v>483</v>
      </c>
      <c r="D670" s="46">
        <v>100</v>
      </c>
      <c r="E670" s="47">
        <f>D670-3.9</f>
        <v>96.1</v>
      </c>
      <c r="F670" s="46" t="s">
        <v>338</v>
      </c>
      <c r="G670" s="52" t="s">
        <v>1863</v>
      </c>
    </row>
    <row r="671" spans="1:7">
      <c r="A671" s="56">
        <v>44094</v>
      </c>
      <c r="B671" s="46" t="s">
        <v>8</v>
      </c>
      <c r="C671" s="46" t="s">
        <v>7</v>
      </c>
      <c r="D671" s="46">
        <v>200</v>
      </c>
      <c r="E671" s="47">
        <f>D671*0.972</f>
        <v>194.4</v>
      </c>
      <c r="F671" s="46" t="s">
        <v>6</v>
      </c>
      <c r="G671" s="52" t="s">
        <v>1702</v>
      </c>
    </row>
    <row r="672" spans="1:7">
      <c r="A672" s="56">
        <v>44094</v>
      </c>
      <c r="B672" s="46" t="s">
        <v>29</v>
      </c>
      <c r="C672" s="46" t="s">
        <v>483</v>
      </c>
      <c r="D672" s="46">
        <v>500</v>
      </c>
      <c r="E672" s="47">
        <f>D672*0.971</f>
        <v>485.5</v>
      </c>
      <c r="F672" s="46" t="s">
        <v>6</v>
      </c>
      <c r="G672" s="52"/>
    </row>
    <row r="673" spans="1:7">
      <c r="A673" s="56">
        <v>44094</v>
      </c>
      <c r="B673" s="46" t="s">
        <v>173</v>
      </c>
      <c r="C673" s="46" t="s">
        <v>483</v>
      </c>
      <c r="D673" s="46">
        <v>10000</v>
      </c>
      <c r="E673" s="47">
        <f>D673*0.971</f>
        <v>9710</v>
      </c>
      <c r="F673" s="46" t="s">
        <v>1825</v>
      </c>
      <c r="G673" s="52"/>
    </row>
    <row r="674" spans="1:7">
      <c r="A674" s="56">
        <v>44094</v>
      </c>
      <c r="B674" s="46" t="s">
        <v>186</v>
      </c>
      <c r="C674" s="46" t="s">
        <v>483</v>
      </c>
      <c r="D674" s="46">
        <v>1000</v>
      </c>
      <c r="E674" s="47">
        <f>D674*0.971</f>
        <v>971</v>
      </c>
      <c r="F674" s="46" t="s">
        <v>1825</v>
      </c>
      <c r="G674" s="52"/>
    </row>
    <row r="675" spans="1:7">
      <c r="A675" s="56">
        <v>44094</v>
      </c>
      <c r="B675" s="46" t="s">
        <v>53</v>
      </c>
      <c r="C675" s="46" t="s">
        <v>483</v>
      </c>
      <c r="D675" s="46">
        <v>100</v>
      </c>
      <c r="E675" s="47">
        <f>D675-3.9</f>
        <v>96.1</v>
      </c>
      <c r="F675" s="46" t="s">
        <v>1825</v>
      </c>
      <c r="G675" s="52"/>
    </row>
    <row r="676" spans="1:7">
      <c r="A676" s="56">
        <v>44094</v>
      </c>
      <c r="B676" s="46" t="s">
        <v>17</v>
      </c>
      <c r="C676" s="46" t="s">
        <v>483</v>
      </c>
      <c r="D676" s="46">
        <v>500</v>
      </c>
      <c r="E676" s="47">
        <f>D676*0.971</f>
        <v>485.5</v>
      </c>
      <c r="F676" s="46" t="s">
        <v>1825</v>
      </c>
      <c r="G676" s="52"/>
    </row>
    <row r="677" spans="1:7">
      <c r="A677" s="56">
        <v>44094</v>
      </c>
      <c r="B677" s="46" t="s">
        <v>25</v>
      </c>
      <c r="C677" s="46" t="s">
        <v>70</v>
      </c>
      <c r="D677" s="46">
        <v>500</v>
      </c>
      <c r="E677" s="47">
        <f>D677*0.972</f>
        <v>486</v>
      </c>
      <c r="F677" s="46" t="s">
        <v>1825</v>
      </c>
      <c r="G677" s="52"/>
    </row>
    <row r="678" spans="1:7">
      <c r="A678" s="56">
        <v>44094</v>
      </c>
      <c r="B678" s="46" t="s">
        <v>47</v>
      </c>
      <c r="C678" s="46" t="s">
        <v>7</v>
      </c>
      <c r="D678" s="46">
        <v>100</v>
      </c>
      <c r="E678" s="47">
        <f>D678*0.972</f>
        <v>97.2</v>
      </c>
      <c r="F678" s="46" t="s">
        <v>1825</v>
      </c>
      <c r="G678" s="52"/>
    </row>
    <row r="679" spans="1:7">
      <c r="A679" s="56">
        <v>44094</v>
      </c>
      <c r="B679" s="46" t="s">
        <v>64</v>
      </c>
      <c r="C679" s="46" t="s">
        <v>483</v>
      </c>
      <c r="D679" s="46">
        <v>200</v>
      </c>
      <c r="E679" s="47">
        <f>D679*0.971</f>
        <v>194.2</v>
      </c>
      <c r="F679" s="46" t="s">
        <v>1825</v>
      </c>
      <c r="G679" s="52"/>
    </row>
    <row r="680" spans="1:7">
      <c r="A680" s="56">
        <v>44094</v>
      </c>
      <c r="B680" s="46" t="s">
        <v>37</v>
      </c>
      <c r="C680" s="46" t="s">
        <v>7</v>
      </c>
      <c r="D680" s="46">
        <v>200</v>
      </c>
      <c r="E680" s="47">
        <f>D680*0.972</f>
        <v>194.4</v>
      </c>
      <c r="F680" s="46" t="s">
        <v>1825</v>
      </c>
      <c r="G680" s="52" t="s">
        <v>1864</v>
      </c>
    </row>
    <row r="681" spans="1:7">
      <c r="A681" s="56">
        <v>44094</v>
      </c>
      <c r="B681" s="46" t="s">
        <v>22</v>
      </c>
      <c r="C681" s="46" t="s">
        <v>7</v>
      </c>
      <c r="D681" s="46">
        <v>200</v>
      </c>
      <c r="E681" s="47">
        <f>D681*0.972</f>
        <v>194.4</v>
      </c>
      <c r="F681" s="46" t="s">
        <v>1825</v>
      </c>
      <c r="G681" s="52"/>
    </row>
    <row r="682" spans="1:7">
      <c r="A682" s="56">
        <v>44094</v>
      </c>
      <c r="B682" s="46" t="s">
        <v>144</v>
      </c>
      <c r="C682" s="46" t="s">
        <v>483</v>
      </c>
      <c r="D682" s="46">
        <v>700</v>
      </c>
      <c r="E682" s="47">
        <f>D682*0.971</f>
        <v>679.69999999999993</v>
      </c>
      <c r="F682" s="46" t="s">
        <v>334</v>
      </c>
      <c r="G682" s="52"/>
    </row>
    <row r="683" spans="1:7">
      <c r="A683" s="56">
        <v>44094</v>
      </c>
      <c r="B683" s="46" t="s">
        <v>144</v>
      </c>
      <c r="C683" s="46" t="s">
        <v>483</v>
      </c>
      <c r="D683" s="46">
        <v>500</v>
      </c>
      <c r="E683" s="47">
        <f>D683*0.971</f>
        <v>485.5</v>
      </c>
      <c r="F683" s="46" t="s">
        <v>1825</v>
      </c>
      <c r="G683" s="52"/>
    </row>
    <row r="684" spans="1:7">
      <c r="A684" s="56">
        <v>44094</v>
      </c>
      <c r="B684" s="46" t="s">
        <v>56</v>
      </c>
      <c r="C684" s="46" t="s">
        <v>483</v>
      </c>
      <c r="D684" s="46">
        <v>500</v>
      </c>
      <c r="E684" s="47">
        <f>D684*0.971</f>
        <v>485.5</v>
      </c>
      <c r="F684" s="46" t="s">
        <v>6</v>
      </c>
      <c r="G684" s="52"/>
    </row>
    <row r="685" spans="1:7">
      <c r="A685" s="56">
        <v>44094</v>
      </c>
      <c r="B685" s="46" t="s">
        <v>25</v>
      </c>
      <c r="C685" s="46" t="s">
        <v>7</v>
      </c>
      <c r="D685" s="46">
        <v>1000</v>
      </c>
      <c r="E685" s="47">
        <f>D685*0.972</f>
        <v>972</v>
      </c>
      <c r="F685" s="46" t="s">
        <v>1825</v>
      </c>
      <c r="G685" s="52"/>
    </row>
    <row r="686" spans="1:7">
      <c r="A686" s="56">
        <v>44094</v>
      </c>
      <c r="B686" s="46" t="s">
        <v>1865</v>
      </c>
      <c r="C686" s="46" t="s">
        <v>483</v>
      </c>
      <c r="D686" s="46">
        <v>500</v>
      </c>
      <c r="E686" s="47">
        <f>D686*0.971</f>
        <v>485.5</v>
      </c>
      <c r="F686" s="46" t="s">
        <v>1825</v>
      </c>
      <c r="G686" s="52"/>
    </row>
    <row r="687" spans="1:7">
      <c r="A687" s="56">
        <v>44094</v>
      </c>
      <c r="B687" s="46" t="s">
        <v>489</v>
      </c>
      <c r="C687" s="46" t="s">
        <v>7</v>
      </c>
      <c r="D687" s="46">
        <v>1500</v>
      </c>
      <c r="E687" s="47">
        <f>D687*0.972</f>
        <v>1458</v>
      </c>
      <c r="F687" s="46" t="s">
        <v>1825</v>
      </c>
      <c r="G687" s="52"/>
    </row>
    <row r="688" spans="1:7">
      <c r="A688" s="56">
        <v>44094</v>
      </c>
      <c r="B688" s="46" t="s">
        <v>38</v>
      </c>
      <c r="C688" s="46" t="s">
        <v>483</v>
      </c>
      <c r="D688" s="46">
        <v>280</v>
      </c>
      <c r="E688" s="47">
        <f>D688*0.971</f>
        <v>271.88</v>
      </c>
      <c r="F688" s="46" t="s">
        <v>338</v>
      </c>
      <c r="G688" s="52"/>
    </row>
    <row r="689" spans="1:7">
      <c r="A689" s="56">
        <v>44094</v>
      </c>
      <c r="B689" s="46" t="s">
        <v>55</v>
      </c>
      <c r="C689" s="46" t="s">
        <v>483</v>
      </c>
      <c r="D689" s="46">
        <v>150</v>
      </c>
      <c r="E689" s="47">
        <f>D689*0.971</f>
        <v>145.65</v>
      </c>
      <c r="F689" s="46" t="s">
        <v>1825</v>
      </c>
      <c r="G689" s="52" t="s">
        <v>1866</v>
      </c>
    </row>
    <row r="690" spans="1:7">
      <c r="A690" s="56">
        <v>44094</v>
      </c>
      <c r="B690" s="46" t="s">
        <v>67</v>
      </c>
      <c r="C690" s="46" t="s">
        <v>7</v>
      </c>
      <c r="D690" s="46">
        <v>1000</v>
      </c>
      <c r="E690" s="47">
        <f>D690*0.972</f>
        <v>972</v>
      </c>
      <c r="F690" s="46" t="s">
        <v>34</v>
      </c>
      <c r="G690" s="52" t="s">
        <v>1867</v>
      </c>
    </row>
    <row r="691" spans="1:7">
      <c r="A691" s="56">
        <v>44094</v>
      </c>
      <c r="B691" s="46" t="s">
        <v>205</v>
      </c>
      <c r="C691" s="46" t="s">
        <v>7</v>
      </c>
      <c r="D691" s="46">
        <v>500</v>
      </c>
      <c r="E691" s="47">
        <f>D691*0.972</f>
        <v>486</v>
      </c>
      <c r="F691" s="46" t="s">
        <v>1825</v>
      </c>
      <c r="G691" s="52"/>
    </row>
    <row r="692" spans="1:7">
      <c r="A692" s="56">
        <v>44094</v>
      </c>
      <c r="B692" s="46" t="s">
        <v>398</v>
      </c>
      <c r="C692" s="46" t="s">
        <v>483</v>
      </c>
      <c r="D692" s="46">
        <v>4000</v>
      </c>
      <c r="E692" s="47">
        <f>D692*0.971</f>
        <v>3884</v>
      </c>
      <c r="F692" s="46" t="s">
        <v>1825</v>
      </c>
      <c r="G692" s="52"/>
    </row>
    <row r="693" spans="1:7">
      <c r="A693" s="56">
        <v>44094</v>
      </c>
      <c r="B693" s="46" t="s">
        <v>191</v>
      </c>
      <c r="C693" s="46" t="s">
        <v>483</v>
      </c>
      <c r="D693" s="46">
        <v>200</v>
      </c>
      <c r="E693" s="47">
        <f>D693*0.971</f>
        <v>194.2</v>
      </c>
      <c r="F693" s="46" t="s">
        <v>300</v>
      </c>
      <c r="G693" s="52"/>
    </row>
    <row r="694" spans="1:7">
      <c r="A694" s="56">
        <v>44094</v>
      </c>
      <c r="B694" s="46" t="s">
        <v>1868</v>
      </c>
      <c r="C694" s="46" t="s">
        <v>7</v>
      </c>
      <c r="D694" s="46">
        <v>3000</v>
      </c>
      <c r="E694" s="47">
        <f>D694*0.972</f>
        <v>2916</v>
      </c>
      <c r="F694" s="46" t="s">
        <v>6</v>
      </c>
      <c r="G694" s="52" t="s">
        <v>1869</v>
      </c>
    </row>
    <row r="695" spans="1:7">
      <c r="A695" s="56">
        <v>44094</v>
      </c>
      <c r="B695" s="46" t="s">
        <v>61</v>
      </c>
      <c r="C695" s="46" t="s">
        <v>483</v>
      </c>
      <c r="D695" s="46">
        <v>500</v>
      </c>
      <c r="E695" s="47">
        <f>D695*0.971</f>
        <v>485.5</v>
      </c>
      <c r="F695" s="46" t="s">
        <v>1825</v>
      </c>
      <c r="G695" s="52"/>
    </row>
    <row r="696" spans="1:7">
      <c r="A696" s="56">
        <v>44094</v>
      </c>
      <c r="B696" s="46" t="s">
        <v>61</v>
      </c>
      <c r="C696" s="46" t="s">
        <v>7</v>
      </c>
      <c r="D696" s="46">
        <v>500</v>
      </c>
      <c r="E696" s="47">
        <f>D696*0.972</f>
        <v>486</v>
      </c>
      <c r="F696" s="46" t="s">
        <v>1825</v>
      </c>
      <c r="G696" s="52"/>
    </row>
    <row r="697" spans="1:7">
      <c r="A697" s="56">
        <v>44094</v>
      </c>
      <c r="B697" s="46" t="s">
        <v>22</v>
      </c>
      <c r="C697" s="46" t="s">
        <v>483</v>
      </c>
      <c r="D697" s="46">
        <v>500</v>
      </c>
      <c r="E697" s="47">
        <f>D697*0.971</f>
        <v>485.5</v>
      </c>
      <c r="F697" s="46" t="s">
        <v>1825</v>
      </c>
      <c r="G697" s="52" t="s">
        <v>1870</v>
      </c>
    </row>
    <row r="698" spans="1:7">
      <c r="A698" s="56">
        <v>44094</v>
      </c>
      <c r="B698" s="46" t="s">
        <v>144</v>
      </c>
      <c r="C698" s="46" t="s">
        <v>7</v>
      </c>
      <c r="D698" s="46">
        <v>5000</v>
      </c>
      <c r="E698" s="47">
        <f>D698*0.972</f>
        <v>4860</v>
      </c>
      <c r="F698" s="46" t="s">
        <v>1825</v>
      </c>
      <c r="G698" s="52"/>
    </row>
    <row r="699" spans="1:7">
      <c r="A699" s="56">
        <v>44094</v>
      </c>
      <c r="B699" s="46" t="s">
        <v>204</v>
      </c>
      <c r="C699" s="46" t="s">
        <v>483</v>
      </c>
      <c r="D699" s="46">
        <v>1000</v>
      </c>
      <c r="E699" s="47">
        <f>D699*0.971</f>
        <v>971</v>
      </c>
      <c r="F699" s="46" t="s">
        <v>1825</v>
      </c>
      <c r="G699" s="52"/>
    </row>
    <row r="700" spans="1:7">
      <c r="A700" s="56">
        <v>44094</v>
      </c>
      <c r="B700" s="46" t="s">
        <v>30</v>
      </c>
      <c r="C700" s="46" t="s">
        <v>7</v>
      </c>
      <c r="D700" s="46">
        <v>500</v>
      </c>
      <c r="E700" s="47">
        <f>D700*0.972</f>
        <v>486</v>
      </c>
      <c r="F700" s="46" t="s">
        <v>1825</v>
      </c>
      <c r="G700" s="52" t="s">
        <v>1871</v>
      </c>
    </row>
    <row r="701" spans="1:7">
      <c r="A701" s="56">
        <v>44094</v>
      </c>
      <c r="B701" s="46" t="s">
        <v>1872</v>
      </c>
      <c r="C701" s="46" t="s">
        <v>483</v>
      </c>
      <c r="D701" s="46">
        <v>1000</v>
      </c>
      <c r="E701" s="47">
        <f>D701*0.971</f>
        <v>971</v>
      </c>
      <c r="F701" s="46" t="s">
        <v>1825</v>
      </c>
      <c r="G701" s="52" t="s">
        <v>1873</v>
      </c>
    </row>
    <row r="702" spans="1:7">
      <c r="A702" s="56">
        <v>44094</v>
      </c>
      <c r="B702" s="46" t="s">
        <v>29</v>
      </c>
      <c r="C702" s="46" t="s">
        <v>483</v>
      </c>
      <c r="D702" s="46">
        <v>200</v>
      </c>
      <c r="E702" s="47">
        <f>D702*0.971</f>
        <v>194.2</v>
      </c>
      <c r="F702" s="46" t="s">
        <v>1825</v>
      </c>
      <c r="G702" s="52"/>
    </row>
    <row r="703" spans="1:7">
      <c r="A703" s="56">
        <v>44094</v>
      </c>
      <c r="B703" s="46" t="s">
        <v>144</v>
      </c>
      <c r="C703" s="46" t="s">
        <v>483</v>
      </c>
      <c r="D703" s="46">
        <v>1000</v>
      </c>
      <c r="E703" s="47">
        <f>D703*0.971</f>
        <v>971</v>
      </c>
      <c r="F703" s="46" t="s">
        <v>1825</v>
      </c>
      <c r="G703" s="52"/>
    </row>
    <row r="704" spans="1:7">
      <c r="A704" s="56">
        <v>44094</v>
      </c>
      <c r="B704" s="46" t="s">
        <v>14</v>
      </c>
      <c r="C704" s="46" t="s">
        <v>483</v>
      </c>
      <c r="D704" s="46">
        <v>2000</v>
      </c>
      <c r="E704" s="47">
        <f>D704*0.971</f>
        <v>1942</v>
      </c>
      <c r="F704" s="46" t="s">
        <v>1825</v>
      </c>
      <c r="G704" s="52"/>
    </row>
    <row r="705" spans="1:7">
      <c r="A705" s="56">
        <v>44094</v>
      </c>
      <c r="B705" s="46" t="s">
        <v>14</v>
      </c>
      <c r="C705" s="46" t="s">
        <v>483</v>
      </c>
      <c r="D705" s="46">
        <v>1000</v>
      </c>
      <c r="E705" s="47">
        <f>D705*0.971</f>
        <v>971</v>
      </c>
      <c r="F705" s="46" t="s">
        <v>334</v>
      </c>
      <c r="G705" s="52"/>
    </row>
    <row r="706" spans="1:7">
      <c r="A706" s="56">
        <v>44094</v>
      </c>
      <c r="B706" s="46" t="s">
        <v>1874</v>
      </c>
      <c r="C706" s="46" t="s">
        <v>7</v>
      </c>
      <c r="D706" s="46">
        <v>200</v>
      </c>
      <c r="E706" s="47">
        <f>D706*0.972</f>
        <v>194.4</v>
      </c>
      <c r="F706" s="46" t="s">
        <v>34</v>
      </c>
      <c r="G706" s="52"/>
    </row>
    <row r="707" spans="1:7">
      <c r="A707" s="56">
        <v>44094</v>
      </c>
      <c r="B707" s="46" t="s">
        <v>48</v>
      </c>
      <c r="C707" s="46" t="s">
        <v>483</v>
      </c>
      <c r="D707" s="46">
        <v>500</v>
      </c>
      <c r="E707" s="47">
        <f>D707*0.971</f>
        <v>485.5</v>
      </c>
      <c r="F707" s="46" t="s">
        <v>6</v>
      </c>
      <c r="G707" s="52"/>
    </row>
    <row r="708" spans="1:7">
      <c r="A708" s="56">
        <v>44094</v>
      </c>
      <c r="B708" s="46" t="s">
        <v>22</v>
      </c>
      <c r="C708" s="46" t="s">
        <v>7</v>
      </c>
      <c r="D708" s="46">
        <v>300</v>
      </c>
      <c r="E708" s="47">
        <f>D708*0.972</f>
        <v>291.59999999999997</v>
      </c>
      <c r="F708" s="46" t="s">
        <v>1825</v>
      </c>
      <c r="G708" s="52"/>
    </row>
    <row r="709" spans="1:7">
      <c r="A709" s="56">
        <v>44094</v>
      </c>
      <c r="B709" s="46" t="s">
        <v>29</v>
      </c>
      <c r="C709" s="46" t="s">
        <v>483</v>
      </c>
      <c r="D709" s="46">
        <v>200</v>
      </c>
      <c r="E709" s="47">
        <f>D709*0.971</f>
        <v>194.2</v>
      </c>
      <c r="F709" s="46" t="s">
        <v>300</v>
      </c>
      <c r="G709" s="52"/>
    </row>
    <row r="710" spans="1:7">
      <c r="A710" s="56">
        <v>44094</v>
      </c>
      <c r="B710" s="46" t="s">
        <v>42</v>
      </c>
      <c r="C710" s="46" t="s">
        <v>483</v>
      </c>
      <c r="D710" s="46">
        <v>200</v>
      </c>
      <c r="E710" s="47">
        <f>D710*0.971</f>
        <v>194.2</v>
      </c>
      <c r="F710" s="46" t="s">
        <v>1825</v>
      </c>
      <c r="G710" s="52" t="s">
        <v>1875</v>
      </c>
    </row>
    <row r="711" spans="1:7">
      <c r="A711" s="56">
        <v>44094</v>
      </c>
      <c r="B711" s="46" t="s">
        <v>40</v>
      </c>
      <c r="C711" s="46" t="s">
        <v>483</v>
      </c>
      <c r="D711" s="46">
        <v>300</v>
      </c>
      <c r="E711" s="47">
        <f>D711*0.971</f>
        <v>291.3</v>
      </c>
      <c r="F711" s="46" t="s">
        <v>6</v>
      </c>
      <c r="G711" s="52"/>
    </row>
    <row r="712" spans="1:7">
      <c r="A712" s="56">
        <v>44094</v>
      </c>
      <c r="B712" s="46" t="s">
        <v>53</v>
      </c>
      <c r="C712" s="46" t="s">
        <v>7</v>
      </c>
      <c r="D712" s="46">
        <v>200</v>
      </c>
      <c r="E712" s="47">
        <f>D712*0.972</f>
        <v>194.4</v>
      </c>
      <c r="F712" s="46" t="s">
        <v>1825</v>
      </c>
      <c r="G712" s="52"/>
    </row>
    <row r="713" spans="1:7">
      <c r="A713" s="56">
        <v>44094</v>
      </c>
      <c r="B713" s="46" t="s">
        <v>18</v>
      </c>
      <c r="C713" s="46" t="s">
        <v>483</v>
      </c>
      <c r="D713" s="46">
        <v>500</v>
      </c>
      <c r="E713" s="47">
        <f>D713*0.971</f>
        <v>485.5</v>
      </c>
      <c r="F713" s="46" t="s">
        <v>6</v>
      </c>
      <c r="G713" s="52"/>
    </row>
    <row r="714" spans="1:7">
      <c r="A714" s="56">
        <v>44095</v>
      </c>
      <c r="B714" s="46" t="s">
        <v>13</v>
      </c>
      <c r="C714" s="46" t="s">
        <v>483</v>
      </c>
      <c r="D714" s="46">
        <v>5000</v>
      </c>
      <c r="E714" s="47">
        <f>D714*0.971</f>
        <v>4855</v>
      </c>
      <c r="F714" s="46" t="s">
        <v>334</v>
      </c>
      <c r="G714" s="52" t="s">
        <v>409</v>
      </c>
    </row>
    <row r="715" spans="1:7">
      <c r="A715" s="56">
        <v>44095</v>
      </c>
      <c r="B715" s="46" t="s">
        <v>55</v>
      </c>
      <c r="C715" s="46" t="s">
        <v>7</v>
      </c>
      <c r="D715" s="46">
        <v>1000</v>
      </c>
      <c r="E715" s="47">
        <f>D715*0.972</f>
        <v>972</v>
      </c>
      <c r="F715" s="46" t="s">
        <v>6</v>
      </c>
      <c r="G715" s="52" t="s">
        <v>1876</v>
      </c>
    </row>
    <row r="716" spans="1:7">
      <c r="A716" s="56">
        <v>44095</v>
      </c>
      <c r="B716" s="46" t="s">
        <v>8</v>
      </c>
      <c r="C716" s="46" t="s">
        <v>7</v>
      </c>
      <c r="D716" s="46">
        <v>200</v>
      </c>
      <c r="E716" s="47">
        <f>D716*0.972</f>
        <v>194.4</v>
      </c>
      <c r="F716" s="46" t="s">
        <v>1825</v>
      </c>
      <c r="G716" s="52"/>
    </row>
    <row r="717" spans="1:7">
      <c r="A717" s="56">
        <v>44095</v>
      </c>
      <c r="B717" s="46" t="s">
        <v>69</v>
      </c>
      <c r="C717" s="46" t="s">
        <v>483</v>
      </c>
      <c r="D717" s="46">
        <v>1000</v>
      </c>
      <c r="E717" s="47">
        <f>D717*0.971</f>
        <v>971</v>
      </c>
      <c r="F717" s="46" t="s">
        <v>1825</v>
      </c>
      <c r="G717" s="52"/>
    </row>
    <row r="718" spans="1:7">
      <c r="A718" s="56">
        <v>44095</v>
      </c>
      <c r="B718" s="46" t="s">
        <v>56</v>
      </c>
      <c r="C718" s="46" t="s">
        <v>483</v>
      </c>
      <c r="D718" s="46">
        <v>2000</v>
      </c>
      <c r="E718" s="47">
        <f>D718*0.971</f>
        <v>1942</v>
      </c>
      <c r="F718" s="46" t="s">
        <v>334</v>
      </c>
      <c r="G718" s="52"/>
    </row>
    <row r="719" spans="1:7">
      <c r="A719" s="56">
        <v>44095</v>
      </c>
      <c r="B719" s="46" t="s">
        <v>16</v>
      </c>
      <c r="C719" s="46" t="s">
        <v>7</v>
      </c>
      <c r="D719" s="46">
        <v>500</v>
      </c>
      <c r="E719" s="47">
        <f>D719*0.972</f>
        <v>486</v>
      </c>
      <c r="F719" s="46" t="s">
        <v>1825</v>
      </c>
      <c r="G719" s="52" t="s">
        <v>1877</v>
      </c>
    </row>
    <row r="720" spans="1:7">
      <c r="A720" s="56">
        <v>44095</v>
      </c>
      <c r="B720" s="46" t="s">
        <v>1878</v>
      </c>
      <c r="C720" s="46" t="s">
        <v>483</v>
      </c>
      <c r="D720" s="46">
        <v>1000</v>
      </c>
      <c r="E720" s="47">
        <f>D720*0.971</f>
        <v>971</v>
      </c>
      <c r="F720" s="46" t="s">
        <v>6</v>
      </c>
      <c r="G720" s="52"/>
    </row>
    <row r="721" spans="1:7">
      <c r="A721" s="56">
        <v>44095</v>
      </c>
      <c r="B721" s="46" t="s">
        <v>276</v>
      </c>
      <c r="C721" s="46" t="s">
        <v>7</v>
      </c>
      <c r="D721" s="46">
        <v>200</v>
      </c>
      <c r="E721" s="47">
        <f>D721*0.972</f>
        <v>194.4</v>
      </c>
      <c r="F721" s="46" t="s">
        <v>1825</v>
      </c>
      <c r="G721" s="52" t="s">
        <v>1879</v>
      </c>
    </row>
    <row r="722" spans="1:7">
      <c r="A722" s="56">
        <v>44095</v>
      </c>
      <c r="B722" s="46" t="s">
        <v>25</v>
      </c>
      <c r="C722" s="46" t="s">
        <v>483</v>
      </c>
      <c r="D722" s="46">
        <v>200</v>
      </c>
      <c r="E722" s="47">
        <f>D722*0.971</f>
        <v>194.2</v>
      </c>
      <c r="F722" s="46" t="s">
        <v>1825</v>
      </c>
      <c r="G722" s="52"/>
    </row>
    <row r="723" spans="1:7">
      <c r="A723" s="56">
        <v>44095</v>
      </c>
      <c r="B723" s="46" t="s">
        <v>1880</v>
      </c>
      <c r="C723" s="46" t="s">
        <v>483</v>
      </c>
      <c r="D723" s="46">
        <v>500</v>
      </c>
      <c r="E723" s="47">
        <f>D723*0.971</f>
        <v>485.5</v>
      </c>
      <c r="F723" s="46" t="s">
        <v>1825</v>
      </c>
      <c r="G723" s="52"/>
    </row>
    <row r="724" spans="1:7">
      <c r="A724" s="56">
        <v>44095</v>
      </c>
      <c r="B724" s="46" t="s">
        <v>1881</v>
      </c>
      <c r="C724" s="46" t="s">
        <v>7</v>
      </c>
      <c r="D724" s="46">
        <v>500</v>
      </c>
      <c r="E724" s="47">
        <f>D724*0.972</f>
        <v>486</v>
      </c>
      <c r="F724" s="46" t="s">
        <v>1825</v>
      </c>
      <c r="G724" s="52"/>
    </row>
    <row r="725" spans="1:7">
      <c r="A725" s="56">
        <v>44095</v>
      </c>
      <c r="B725" s="46" t="s">
        <v>20</v>
      </c>
      <c r="C725" s="46" t="s">
        <v>7</v>
      </c>
      <c r="D725" s="46">
        <v>100</v>
      </c>
      <c r="E725" s="47">
        <f>D725*0.972</f>
        <v>97.2</v>
      </c>
      <c r="F725" s="46" t="s">
        <v>34</v>
      </c>
      <c r="G725" s="52"/>
    </row>
    <row r="726" spans="1:7">
      <c r="A726" s="56">
        <v>44095</v>
      </c>
      <c r="B726" s="46" t="s">
        <v>13</v>
      </c>
      <c r="C726" s="46" t="s">
        <v>483</v>
      </c>
      <c r="D726" s="46">
        <v>1000</v>
      </c>
      <c r="E726" s="47">
        <f>D726*0.971</f>
        <v>971</v>
      </c>
      <c r="F726" s="46" t="s">
        <v>6</v>
      </c>
      <c r="G726" s="52"/>
    </row>
    <row r="727" spans="1:7">
      <c r="A727" s="56">
        <v>44095</v>
      </c>
      <c r="B727" s="46" t="s">
        <v>306</v>
      </c>
      <c r="C727" s="46" t="s">
        <v>483</v>
      </c>
      <c r="D727" s="46">
        <v>300</v>
      </c>
      <c r="E727" s="47">
        <f>D727*0.971</f>
        <v>291.3</v>
      </c>
      <c r="F727" s="46" t="s">
        <v>6</v>
      </c>
      <c r="G727" s="52"/>
    </row>
    <row r="728" spans="1:7">
      <c r="A728" s="56">
        <v>44095</v>
      </c>
      <c r="B728" s="46" t="s">
        <v>143</v>
      </c>
      <c r="C728" s="46" t="s">
        <v>7</v>
      </c>
      <c r="D728" s="46">
        <v>200</v>
      </c>
      <c r="E728" s="47">
        <f>D728*0.972</f>
        <v>194.4</v>
      </c>
      <c r="F728" s="46" t="s">
        <v>6</v>
      </c>
      <c r="G728" s="52"/>
    </row>
    <row r="729" spans="1:7">
      <c r="A729" s="56">
        <v>44095</v>
      </c>
      <c r="B729" s="46" t="s">
        <v>337</v>
      </c>
      <c r="C729" s="46" t="s">
        <v>483</v>
      </c>
      <c r="D729" s="46">
        <v>200</v>
      </c>
      <c r="E729" s="47">
        <f>D729*0.971</f>
        <v>194.2</v>
      </c>
      <c r="F729" s="46" t="s">
        <v>34</v>
      </c>
      <c r="G729" s="52"/>
    </row>
    <row r="730" spans="1:7">
      <c r="A730" s="56">
        <v>44095</v>
      </c>
      <c r="B730" s="46" t="s">
        <v>35</v>
      </c>
      <c r="C730" s="46" t="s">
        <v>7</v>
      </c>
      <c r="D730" s="46">
        <v>50</v>
      </c>
      <c r="E730" s="47">
        <f>D730*0.972</f>
        <v>48.6</v>
      </c>
      <c r="F730" s="46" t="s">
        <v>491</v>
      </c>
      <c r="G730" s="52"/>
    </row>
    <row r="731" spans="1:7">
      <c r="A731" s="56">
        <v>44095</v>
      </c>
      <c r="B731" s="46" t="s">
        <v>276</v>
      </c>
      <c r="C731" s="46" t="s">
        <v>7</v>
      </c>
      <c r="D731" s="46">
        <v>200</v>
      </c>
      <c r="E731" s="47">
        <f>D731*0.972</f>
        <v>194.4</v>
      </c>
      <c r="F731" s="46" t="s">
        <v>73</v>
      </c>
      <c r="G731" s="52" t="s">
        <v>496</v>
      </c>
    </row>
    <row r="732" spans="1:7">
      <c r="A732" s="56">
        <v>44095</v>
      </c>
      <c r="B732" s="46" t="s">
        <v>8</v>
      </c>
      <c r="C732" s="46" t="s">
        <v>7</v>
      </c>
      <c r="D732" s="46">
        <v>100</v>
      </c>
      <c r="E732" s="47">
        <f>D732*0.972</f>
        <v>97.2</v>
      </c>
      <c r="F732" s="46" t="s">
        <v>338</v>
      </c>
      <c r="G732" s="52"/>
    </row>
    <row r="733" spans="1:7">
      <c r="A733" s="56">
        <v>44095</v>
      </c>
      <c r="B733" s="46" t="s">
        <v>1882</v>
      </c>
      <c r="C733" s="46" t="s">
        <v>483</v>
      </c>
      <c r="D733" s="46">
        <v>500</v>
      </c>
      <c r="E733" s="47">
        <f>D733*0.971</f>
        <v>485.5</v>
      </c>
      <c r="F733" s="46" t="s">
        <v>34</v>
      </c>
      <c r="G733" s="52"/>
    </row>
    <row r="734" spans="1:7">
      <c r="A734" s="56">
        <v>44095</v>
      </c>
      <c r="B734" s="46" t="s">
        <v>19</v>
      </c>
      <c r="C734" s="46" t="s">
        <v>483</v>
      </c>
      <c r="D734" s="46">
        <v>300</v>
      </c>
      <c r="E734" s="47">
        <f>D734*0.971</f>
        <v>291.3</v>
      </c>
      <c r="F734" s="46" t="s">
        <v>1825</v>
      </c>
      <c r="G734" s="52" t="s">
        <v>1883</v>
      </c>
    </row>
    <row r="735" spans="1:7">
      <c r="A735" s="56">
        <v>44095</v>
      </c>
      <c r="B735" s="46" t="s">
        <v>56</v>
      </c>
      <c r="C735" s="46" t="s">
        <v>7</v>
      </c>
      <c r="D735" s="46">
        <v>200</v>
      </c>
      <c r="E735" s="47">
        <f>D735*0.972</f>
        <v>194.4</v>
      </c>
      <c r="F735" s="46" t="s">
        <v>1825</v>
      </c>
      <c r="G735" s="52"/>
    </row>
    <row r="736" spans="1:7">
      <c r="A736" s="56">
        <v>44095</v>
      </c>
      <c r="B736" s="46" t="s">
        <v>144</v>
      </c>
      <c r="C736" s="46" t="s">
        <v>7</v>
      </c>
      <c r="D736" s="46">
        <v>500</v>
      </c>
      <c r="E736" s="47">
        <f>D736*0.972</f>
        <v>486</v>
      </c>
      <c r="F736" s="46" t="s">
        <v>1825</v>
      </c>
      <c r="G736" s="52"/>
    </row>
    <row r="737" spans="1:7">
      <c r="A737" s="56">
        <v>44095</v>
      </c>
      <c r="B737" s="46" t="s">
        <v>147</v>
      </c>
      <c r="C737" s="46" t="s">
        <v>483</v>
      </c>
      <c r="D737" s="46">
        <v>1000</v>
      </c>
      <c r="E737" s="47">
        <f>D737*0.971</f>
        <v>971</v>
      </c>
      <c r="F737" s="46" t="s">
        <v>334</v>
      </c>
      <c r="G737" s="52"/>
    </row>
    <row r="738" spans="1:7">
      <c r="A738" s="56">
        <v>44095</v>
      </c>
      <c r="B738" s="46" t="s">
        <v>21</v>
      </c>
      <c r="C738" s="46" t="s">
        <v>7</v>
      </c>
      <c r="D738" s="46">
        <v>200</v>
      </c>
      <c r="E738" s="47">
        <f>D738*0.972</f>
        <v>194.4</v>
      </c>
      <c r="F738" s="46" t="s">
        <v>1825</v>
      </c>
      <c r="G738" s="52"/>
    </row>
    <row r="739" spans="1:7">
      <c r="A739" s="56">
        <v>44095</v>
      </c>
      <c r="B739" s="46" t="s">
        <v>8</v>
      </c>
      <c r="C739" s="46" t="s">
        <v>7</v>
      </c>
      <c r="D739" s="46">
        <v>1000</v>
      </c>
      <c r="E739" s="47">
        <f>D739*0.972</f>
        <v>972</v>
      </c>
      <c r="F739" s="46" t="s">
        <v>34</v>
      </c>
      <c r="G739" s="52"/>
    </row>
    <row r="740" spans="1:7">
      <c r="A740" s="56">
        <v>44095</v>
      </c>
      <c r="B740" s="46" t="s">
        <v>8</v>
      </c>
      <c r="C740" s="46" t="s">
        <v>7</v>
      </c>
      <c r="D740" s="46">
        <v>500</v>
      </c>
      <c r="E740" s="47">
        <f>D740*0.972</f>
        <v>486</v>
      </c>
      <c r="F740" s="46" t="s">
        <v>491</v>
      </c>
      <c r="G740" s="52"/>
    </row>
    <row r="741" spans="1:7">
      <c r="A741" s="56">
        <v>44095</v>
      </c>
      <c r="B741" s="46" t="s">
        <v>29</v>
      </c>
      <c r="C741" s="46" t="s">
        <v>483</v>
      </c>
      <c r="D741" s="46">
        <v>200</v>
      </c>
      <c r="E741" s="47">
        <f>D741*0.971</f>
        <v>194.2</v>
      </c>
      <c r="F741" s="46" t="s">
        <v>1825</v>
      </c>
      <c r="G741" s="52"/>
    </row>
    <row r="742" spans="1:7">
      <c r="A742" s="56">
        <v>44095</v>
      </c>
      <c r="B742" s="46" t="s">
        <v>193</v>
      </c>
      <c r="C742" s="46" t="s">
        <v>7</v>
      </c>
      <c r="D742" s="46">
        <v>5000</v>
      </c>
      <c r="E742" s="47">
        <f>D742*0.972</f>
        <v>4860</v>
      </c>
      <c r="F742" s="46" t="s">
        <v>491</v>
      </c>
      <c r="G742" s="52"/>
    </row>
    <row r="743" spans="1:7">
      <c r="A743" s="56">
        <v>44095</v>
      </c>
      <c r="B743" s="46" t="s">
        <v>42</v>
      </c>
      <c r="C743" s="46" t="s">
        <v>7</v>
      </c>
      <c r="D743" s="46">
        <v>1000</v>
      </c>
      <c r="E743" s="47">
        <f>D743*0.972</f>
        <v>972</v>
      </c>
      <c r="F743" s="46" t="s">
        <v>6</v>
      </c>
      <c r="G743" s="52"/>
    </row>
    <row r="744" spans="1:7">
      <c r="A744" s="56">
        <v>44095</v>
      </c>
      <c r="B744" s="46" t="s">
        <v>506</v>
      </c>
      <c r="C744" s="46" t="s">
        <v>483</v>
      </c>
      <c r="D744" s="46">
        <v>200</v>
      </c>
      <c r="E744" s="47">
        <f>D744*0.971</f>
        <v>194.2</v>
      </c>
      <c r="F744" s="46" t="s">
        <v>491</v>
      </c>
      <c r="G744" s="52"/>
    </row>
    <row r="745" spans="1:7">
      <c r="A745" s="56">
        <v>44095</v>
      </c>
      <c r="B745" s="46" t="s">
        <v>1884</v>
      </c>
      <c r="C745" s="46" t="s">
        <v>7</v>
      </c>
      <c r="D745" s="46">
        <v>500</v>
      </c>
      <c r="E745" s="47">
        <f>D745*0.972</f>
        <v>486</v>
      </c>
      <c r="F745" s="46" t="s">
        <v>1825</v>
      </c>
      <c r="G745" s="52" t="s">
        <v>1885</v>
      </c>
    </row>
    <row r="746" spans="1:7">
      <c r="A746" s="56">
        <v>44095</v>
      </c>
      <c r="B746" s="46" t="s">
        <v>22</v>
      </c>
      <c r="C746" s="46" t="s">
        <v>7</v>
      </c>
      <c r="D746" s="46">
        <v>500</v>
      </c>
      <c r="E746" s="47">
        <f>D746*0.972</f>
        <v>486</v>
      </c>
      <c r="F746" s="46" t="s">
        <v>1825</v>
      </c>
      <c r="G746" s="52"/>
    </row>
    <row r="747" spans="1:7">
      <c r="A747" s="56">
        <v>44095</v>
      </c>
      <c r="B747" s="46" t="s">
        <v>19</v>
      </c>
      <c r="C747" s="46" t="s">
        <v>7</v>
      </c>
      <c r="D747" s="46">
        <v>500</v>
      </c>
      <c r="E747" s="47">
        <f>D747*0.972</f>
        <v>486</v>
      </c>
      <c r="F747" s="46" t="s">
        <v>1825</v>
      </c>
      <c r="G747" s="52"/>
    </row>
    <row r="748" spans="1:7">
      <c r="A748" s="56">
        <v>44095</v>
      </c>
      <c r="B748" s="46" t="s">
        <v>36</v>
      </c>
      <c r="C748" s="46" t="s">
        <v>483</v>
      </c>
      <c r="D748" s="46">
        <v>100</v>
      </c>
      <c r="E748" s="47">
        <f>D748-3.9</f>
        <v>96.1</v>
      </c>
      <c r="F748" s="46" t="s">
        <v>6</v>
      </c>
      <c r="G748" s="52"/>
    </row>
    <row r="749" spans="1:7">
      <c r="A749" s="56">
        <v>44095</v>
      </c>
      <c r="B749" s="46" t="s">
        <v>187</v>
      </c>
      <c r="C749" s="46" t="s">
        <v>483</v>
      </c>
      <c r="D749" s="46">
        <v>200</v>
      </c>
      <c r="E749" s="47">
        <f>D749*0.971</f>
        <v>194.2</v>
      </c>
      <c r="F749" s="46" t="s">
        <v>6</v>
      </c>
      <c r="G749" s="52"/>
    </row>
    <row r="750" spans="1:7">
      <c r="A750" s="56">
        <v>44095</v>
      </c>
      <c r="B750" s="46" t="s">
        <v>144</v>
      </c>
      <c r="C750" s="46" t="s">
        <v>7</v>
      </c>
      <c r="D750" s="46">
        <v>500</v>
      </c>
      <c r="E750" s="47">
        <f>D750*0.972</f>
        <v>486</v>
      </c>
      <c r="F750" s="46" t="s">
        <v>338</v>
      </c>
      <c r="G750" s="52"/>
    </row>
    <row r="751" spans="1:7">
      <c r="A751" s="56">
        <v>44096</v>
      </c>
      <c r="B751" s="46" t="s">
        <v>38</v>
      </c>
      <c r="C751" s="46" t="s">
        <v>7</v>
      </c>
      <c r="D751" s="46">
        <v>500</v>
      </c>
      <c r="E751" s="47">
        <f>D751*0.972</f>
        <v>486</v>
      </c>
      <c r="F751" s="46" t="s">
        <v>491</v>
      </c>
      <c r="G751" s="52" t="s">
        <v>1746</v>
      </c>
    </row>
    <row r="752" spans="1:7">
      <c r="A752" s="56">
        <v>44096</v>
      </c>
      <c r="B752" s="46" t="s">
        <v>32</v>
      </c>
      <c r="C752" s="46" t="s">
        <v>7</v>
      </c>
      <c r="D752" s="46">
        <v>5000</v>
      </c>
      <c r="E752" s="47">
        <f>D752*0.972</f>
        <v>4860</v>
      </c>
      <c r="F752" s="46" t="s">
        <v>1825</v>
      </c>
      <c r="G752" s="52"/>
    </row>
    <row r="753" spans="1:7">
      <c r="A753" s="56">
        <v>44096</v>
      </c>
      <c r="B753" s="46" t="s">
        <v>38</v>
      </c>
      <c r="C753" s="46" t="s">
        <v>7</v>
      </c>
      <c r="D753" s="46">
        <v>500</v>
      </c>
      <c r="E753" s="47">
        <f>D753*0.972</f>
        <v>486</v>
      </c>
      <c r="F753" s="46" t="s">
        <v>6</v>
      </c>
      <c r="G753" s="52"/>
    </row>
    <row r="754" spans="1:7">
      <c r="A754" s="56">
        <v>44096</v>
      </c>
      <c r="B754" s="46" t="s">
        <v>19</v>
      </c>
      <c r="C754" s="46" t="s">
        <v>483</v>
      </c>
      <c r="D754" s="46">
        <v>300</v>
      </c>
      <c r="E754" s="47">
        <f>D754*0.971</f>
        <v>291.3</v>
      </c>
      <c r="F754" s="46" t="s">
        <v>1825</v>
      </c>
      <c r="G754" s="52" t="s">
        <v>1886</v>
      </c>
    </row>
    <row r="755" spans="1:7">
      <c r="A755" s="56">
        <v>44096</v>
      </c>
      <c r="B755" s="46" t="s">
        <v>42</v>
      </c>
      <c r="C755" s="46" t="s">
        <v>70</v>
      </c>
      <c r="D755" s="46">
        <v>1000</v>
      </c>
      <c r="E755" s="47">
        <f>D755*0.972</f>
        <v>972</v>
      </c>
      <c r="F755" s="46" t="s">
        <v>6</v>
      </c>
      <c r="G755" s="52"/>
    </row>
    <row r="756" spans="1:7">
      <c r="A756" s="56">
        <v>44096</v>
      </c>
      <c r="B756" s="46" t="s">
        <v>22</v>
      </c>
      <c r="C756" s="46" t="s">
        <v>483</v>
      </c>
      <c r="D756" s="46">
        <v>100</v>
      </c>
      <c r="E756" s="47">
        <f>D756-3.9</f>
        <v>96.1</v>
      </c>
      <c r="F756" s="46" t="s">
        <v>6</v>
      </c>
      <c r="G756" s="52"/>
    </row>
    <row r="757" spans="1:7">
      <c r="A757" s="56">
        <v>44096</v>
      </c>
      <c r="B757" s="46" t="s">
        <v>57</v>
      </c>
      <c r="C757" s="46" t="s">
        <v>483</v>
      </c>
      <c r="D757" s="46">
        <v>200</v>
      </c>
      <c r="E757" s="47">
        <f>D757*0.971</f>
        <v>194.2</v>
      </c>
      <c r="F757" s="46" t="s">
        <v>1825</v>
      </c>
      <c r="G757" s="52"/>
    </row>
    <row r="758" spans="1:7">
      <c r="A758" s="56">
        <v>44096</v>
      </c>
      <c r="B758" s="46" t="s">
        <v>65</v>
      </c>
      <c r="C758" s="46" t="s">
        <v>483</v>
      </c>
      <c r="D758" s="46">
        <v>500</v>
      </c>
      <c r="E758" s="47">
        <f>D758*0.971</f>
        <v>485.5</v>
      </c>
      <c r="F758" s="46" t="s">
        <v>6</v>
      </c>
      <c r="G758" s="52"/>
    </row>
    <row r="759" spans="1:7">
      <c r="A759" s="56">
        <v>44096</v>
      </c>
      <c r="B759" s="46" t="s">
        <v>55</v>
      </c>
      <c r="C759" s="46" t="s">
        <v>483</v>
      </c>
      <c r="D759" s="46">
        <v>4800</v>
      </c>
      <c r="E759" s="47">
        <f>D759*0.971</f>
        <v>4660.8</v>
      </c>
      <c r="F759" s="46" t="s">
        <v>6</v>
      </c>
      <c r="G759" s="52"/>
    </row>
    <row r="760" spans="1:7">
      <c r="A760" s="56">
        <v>44096</v>
      </c>
      <c r="B760" s="46" t="s">
        <v>29</v>
      </c>
      <c r="C760" s="46" t="s">
        <v>7</v>
      </c>
      <c r="D760" s="46">
        <v>100</v>
      </c>
      <c r="E760" s="47">
        <f>D760*0.972</f>
        <v>97.2</v>
      </c>
      <c r="F760" s="46" t="s">
        <v>1825</v>
      </c>
      <c r="G760" s="52"/>
    </row>
    <row r="761" spans="1:7">
      <c r="A761" s="56">
        <v>44096</v>
      </c>
      <c r="B761" s="46" t="s">
        <v>35</v>
      </c>
      <c r="C761" s="46" t="s">
        <v>7</v>
      </c>
      <c r="D761" s="46">
        <v>50</v>
      </c>
      <c r="E761" s="47">
        <f>D761*0.972</f>
        <v>48.6</v>
      </c>
      <c r="F761" s="46" t="s">
        <v>1825</v>
      </c>
      <c r="G761" s="52"/>
    </row>
    <row r="762" spans="1:7">
      <c r="A762" s="56">
        <v>44096</v>
      </c>
      <c r="B762" s="46" t="s">
        <v>38</v>
      </c>
      <c r="C762" s="46" t="s">
        <v>483</v>
      </c>
      <c r="D762" s="46">
        <v>200</v>
      </c>
      <c r="E762" s="47">
        <f>D762*0.971</f>
        <v>194.2</v>
      </c>
      <c r="F762" s="46" t="s">
        <v>334</v>
      </c>
      <c r="G762" s="52"/>
    </row>
    <row r="763" spans="1:7">
      <c r="A763" s="56">
        <v>44096</v>
      </c>
      <c r="B763" s="46" t="s">
        <v>13</v>
      </c>
      <c r="C763" s="46" t="s">
        <v>483</v>
      </c>
      <c r="D763" s="46">
        <v>200</v>
      </c>
      <c r="E763" s="47">
        <f>D763*0.971</f>
        <v>194.2</v>
      </c>
      <c r="F763" s="46" t="s">
        <v>6</v>
      </c>
      <c r="G763" s="52"/>
    </row>
    <row r="764" spans="1:7">
      <c r="A764" s="56">
        <v>44096</v>
      </c>
      <c r="B764" s="46" t="s">
        <v>494</v>
      </c>
      <c r="C764" s="46" t="s">
        <v>7</v>
      </c>
      <c r="D764" s="46">
        <v>100</v>
      </c>
      <c r="E764" s="47">
        <f>D764*0.972</f>
        <v>97.2</v>
      </c>
      <c r="F764" s="46" t="s">
        <v>1825</v>
      </c>
      <c r="G764" s="52"/>
    </row>
    <row r="765" spans="1:7">
      <c r="A765" s="56">
        <v>44096</v>
      </c>
      <c r="B765" s="46" t="s">
        <v>27</v>
      </c>
      <c r="C765" s="46" t="s">
        <v>7</v>
      </c>
      <c r="D765" s="46">
        <v>200</v>
      </c>
      <c r="E765" s="47">
        <f>D765*0.972</f>
        <v>194.4</v>
      </c>
      <c r="F765" s="46" t="s">
        <v>1825</v>
      </c>
      <c r="G765" s="52"/>
    </row>
    <row r="766" spans="1:7">
      <c r="A766" s="56">
        <v>44096</v>
      </c>
      <c r="B766" s="46" t="s">
        <v>27</v>
      </c>
      <c r="C766" s="46" t="s">
        <v>483</v>
      </c>
      <c r="D766" s="46">
        <v>500</v>
      </c>
      <c r="E766" s="47">
        <f>D766*0.971</f>
        <v>485.5</v>
      </c>
      <c r="F766" s="46" t="s">
        <v>1825</v>
      </c>
      <c r="G766" s="52"/>
    </row>
    <row r="767" spans="1:7">
      <c r="A767" s="56">
        <v>44096</v>
      </c>
      <c r="B767" s="46" t="s">
        <v>22</v>
      </c>
      <c r="C767" s="46" t="s">
        <v>483</v>
      </c>
      <c r="D767" s="46">
        <v>200</v>
      </c>
      <c r="E767" s="47">
        <f>D767*0.971</f>
        <v>194.2</v>
      </c>
      <c r="F767" s="46" t="s">
        <v>415</v>
      </c>
      <c r="G767" s="52"/>
    </row>
    <row r="768" spans="1:7">
      <c r="A768" s="56">
        <v>44096</v>
      </c>
      <c r="B768" s="46" t="s">
        <v>1887</v>
      </c>
      <c r="C768" s="46" t="s">
        <v>483</v>
      </c>
      <c r="D768" s="46">
        <v>1000</v>
      </c>
      <c r="E768" s="47">
        <f>D768*0.971</f>
        <v>971</v>
      </c>
      <c r="F768" s="46" t="s">
        <v>338</v>
      </c>
      <c r="G768" s="52"/>
    </row>
    <row r="769" spans="1:7">
      <c r="A769" s="56">
        <v>44096</v>
      </c>
      <c r="B769" s="46" t="s">
        <v>38</v>
      </c>
      <c r="C769" s="46" t="s">
        <v>483</v>
      </c>
      <c r="D769" s="46">
        <v>200</v>
      </c>
      <c r="E769" s="47">
        <f>D769*0.971</f>
        <v>194.2</v>
      </c>
      <c r="F769" s="46" t="s">
        <v>338</v>
      </c>
      <c r="G769" s="52"/>
    </row>
    <row r="770" spans="1:7">
      <c r="A770" s="56">
        <v>44096</v>
      </c>
      <c r="B770" s="46" t="s">
        <v>38</v>
      </c>
      <c r="C770" s="46" t="s">
        <v>7</v>
      </c>
      <c r="D770" s="46">
        <v>200</v>
      </c>
      <c r="E770" s="47">
        <f>D770*0.972</f>
        <v>194.4</v>
      </c>
      <c r="F770" s="46" t="s">
        <v>1825</v>
      </c>
      <c r="G770" s="52"/>
    </row>
    <row r="771" spans="1:7">
      <c r="A771" s="56">
        <v>44096</v>
      </c>
      <c r="B771" s="46" t="s">
        <v>61</v>
      </c>
      <c r="C771" s="46" t="s">
        <v>483</v>
      </c>
      <c r="D771" s="46">
        <v>200</v>
      </c>
      <c r="E771" s="47">
        <f>D771*0.971</f>
        <v>194.2</v>
      </c>
      <c r="F771" s="46" t="s">
        <v>6</v>
      </c>
      <c r="G771" s="52"/>
    </row>
    <row r="772" spans="1:7">
      <c r="A772" s="56">
        <v>44096</v>
      </c>
      <c r="B772" s="46" t="s">
        <v>53</v>
      </c>
      <c r="C772" s="46" t="s">
        <v>483</v>
      </c>
      <c r="D772" s="46">
        <v>1000</v>
      </c>
      <c r="E772" s="47">
        <f>D772*0.971</f>
        <v>971</v>
      </c>
      <c r="F772" s="46" t="s">
        <v>338</v>
      </c>
      <c r="G772" s="52" t="s">
        <v>1888</v>
      </c>
    </row>
    <row r="773" spans="1:7">
      <c r="A773" s="56">
        <v>44096</v>
      </c>
      <c r="B773" s="46" t="s">
        <v>29</v>
      </c>
      <c r="C773" s="46" t="s">
        <v>483</v>
      </c>
      <c r="D773" s="46">
        <v>100</v>
      </c>
      <c r="E773" s="47">
        <f>D773-3.9</f>
        <v>96.1</v>
      </c>
      <c r="F773" s="46" t="s">
        <v>351</v>
      </c>
      <c r="G773" s="52"/>
    </row>
    <row r="774" spans="1:7">
      <c r="A774" s="56">
        <v>44096</v>
      </c>
      <c r="B774" s="46" t="s">
        <v>21</v>
      </c>
      <c r="C774" s="46" t="s">
        <v>483</v>
      </c>
      <c r="D774" s="46">
        <v>300</v>
      </c>
      <c r="E774" s="47">
        <f>D774*0.971</f>
        <v>291.3</v>
      </c>
      <c r="F774" s="46" t="s">
        <v>1825</v>
      </c>
      <c r="G774" s="52"/>
    </row>
    <row r="775" spans="1:7">
      <c r="A775" s="56">
        <v>44096</v>
      </c>
      <c r="B775" s="46" t="s">
        <v>55</v>
      </c>
      <c r="C775" s="46" t="s">
        <v>7</v>
      </c>
      <c r="D775" s="46">
        <v>200</v>
      </c>
      <c r="E775" s="47">
        <f>D775*0.972</f>
        <v>194.4</v>
      </c>
      <c r="F775" s="46" t="s">
        <v>1825</v>
      </c>
      <c r="G775" s="52"/>
    </row>
    <row r="776" spans="1:7">
      <c r="A776" s="56">
        <v>44096</v>
      </c>
      <c r="B776" s="46" t="s">
        <v>22</v>
      </c>
      <c r="C776" s="46" t="s">
        <v>483</v>
      </c>
      <c r="D776" s="46">
        <v>2000</v>
      </c>
      <c r="E776" s="47">
        <f>D776*0.971</f>
        <v>1942</v>
      </c>
      <c r="F776" s="46" t="s">
        <v>1825</v>
      </c>
      <c r="G776" s="52"/>
    </row>
    <row r="777" spans="1:7">
      <c r="A777" s="56">
        <v>44096</v>
      </c>
      <c r="B777" s="46" t="s">
        <v>61</v>
      </c>
      <c r="C777" s="46" t="s">
        <v>7</v>
      </c>
      <c r="D777" s="46">
        <v>200</v>
      </c>
      <c r="E777" s="47">
        <f>D777*0.972</f>
        <v>194.4</v>
      </c>
      <c r="F777" s="46" t="s">
        <v>491</v>
      </c>
      <c r="G777" s="52"/>
    </row>
    <row r="778" spans="1:7">
      <c r="A778" s="56">
        <v>44096</v>
      </c>
      <c r="B778" s="46" t="s">
        <v>29</v>
      </c>
      <c r="C778" s="46" t="s">
        <v>483</v>
      </c>
      <c r="D778" s="46">
        <v>500</v>
      </c>
      <c r="E778" s="47">
        <f>D778*0.971</f>
        <v>485.5</v>
      </c>
      <c r="F778" s="46" t="s">
        <v>1825</v>
      </c>
      <c r="G778" s="52"/>
    </row>
    <row r="779" spans="1:7">
      <c r="A779" s="56">
        <v>44096</v>
      </c>
      <c r="B779" s="46" t="s">
        <v>185</v>
      </c>
      <c r="C779" s="46" t="s">
        <v>7</v>
      </c>
      <c r="D779" s="46">
        <v>500</v>
      </c>
      <c r="E779" s="47">
        <f>D779*0.972</f>
        <v>486</v>
      </c>
      <c r="F779" s="46" t="s">
        <v>338</v>
      </c>
      <c r="G779" s="52" t="s">
        <v>1889</v>
      </c>
    </row>
    <row r="780" spans="1:7">
      <c r="A780" s="56">
        <v>44096</v>
      </c>
      <c r="B780" s="46" t="s">
        <v>47</v>
      </c>
      <c r="C780" s="46" t="s">
        <v>483</v>
      </c>
      <c r="D780" s="46">
        <v>500</v>
      </c>
      <c r="E780" s="47">
        <f>D780*0.971</f>
        <v>485.5</v>
      </c>
      <c r="F780" s="46" t="s">
        <v>6</v>
      </c>
      <c r="G780" s="52"/>
    </row>
    <row r="781" spans="1:7">
      <c r="A781" s="56">
        <v>44096</v>
      </c>
      <c r="B781" s="46" t="s">
        <v>47</v>
      </c>
      <c r="C781" s="46" t="s">
        <v>483</v>
      </c>
      <c r="D781" s="46">
        <v>100</v>
      </c>
      <c r="E781" s="47">
        <f>D781-3.9</f>
        <v>96.1</v>
      </c>
      <c r="F781" s="46" t="s">
        <v>338</v>
      </c>
      <c r="G781" s="52"/>
    </row>
    <row r="782" spans="1:7">
      <c r="A782" s="56">
        <v>44096</v>
      </c>
      <c r="B782" s="46" t="s">
        <v>13</v>
      </c>
      <c r="C782" s="46" t="s">
        <v>7</v>
      </c>
      <c r="D782" s="46">
        <v>500</v>
      </c>
      <c r="E782" s="47">
        <f>D782*0.972</f>
        <v>486</v>
      </c>
      <c r="F782" s="46" t="s">
        <v>338</v>
      </c>
      <c r="G782" s="52"/>
    </row>
    <row r="783" spans="1:7">
      <c r="A783" s="56">
        <v>44096</v>
      </c>
      <c r="B783" s="46" t="s">
        <v>22</v>
      </c>
      <c r="C783" s="46" t="s">
        <v>7</v>
      </c>
      <c r="D783" s="46">
        <v>500</v>
      </c>
      <c r="E783" s="47">
        <f>D783*0.972</f>
        <v>486</v>
      </c>
      <c r="F783" s="46" t="s">
        <v>1825</v>
      </c>
      <c r="G783" s="52" t="s">
        <v>1879</v>
      </c>
    </row>
    <row r="784" spans="1:7">
      <c r="A784" s="56">
        <v>44096</v>
      </c>
      <c r="B784" s="46" t="s">
        <v>29</v>
      </c>
      <c r="C784" s="46" t="s">
        <v>7</v>
      </c>
      <c r="D784" s="46">
        <v>500</v>
      </c>
      <c r="E784" s="47">
        <f>D784*0.972</f>
        <v>486</v>
      </c>
      <c r="F784" s="46" t="s">
        <v>1825</v>
      </c>
      <c r="G784" s="52"/>
    </row>
    <row r="785" spans="1:7">
      <c r="A785" s="56">
        <v>44096</v>
      </c>
      <c r="B785" s="46" t="s">
        <v>13</v>
      </c>
      <c r="C785" s="46" t="s">
        <v>483</v>
      </c>
      <c r="D785" s="46">
        <v>500</v>
      </c>
      <c r="E785" s="47">
        <f>D785*0.971</f>
        <v>485.5</v>
      </c>
      <c r="F785" s="46" t="s">
        <v>338</v>
      </c>
      <c r="G785" s="52"/>
    </row>
    <row r="786" spans="1:7">
      <c r="A786" s="56">
        <v>44096</v>
      </c>
      <c r="B786" s="46" t="s">
        <v>17</v>
      </c>
      <c r="C786" s="46" t="s">
        <v>483</v>
      </c>
      <c r="D786" s="46">
        <v>200</v>
      </c>
      <c r="E786" s="47">
        <f>D786*0.971</f>
        <v>194.2</v>
      </c>
      <c r="F786" s="46" t="s">
        <v>1825</v>
      </c>
      <c r="G786" s="52"/>
    </row>
    <row r="787" spans="1:7" ht="33.75">
      <c r="A787" s="56">
        <v>44096</v>
      </c>
      <c r="B787" s="46" t="s">
        <v>47</v>
      </c>
      <c r="C787" s="46" t="s">
        <v>7</v>
      </c>
      <c r="D787" s="46">
        <v>200</v>
      </c>
      <c r="E787" s="47">
        <f>D787*0.972</f>
        <v>194.4</v>
      </c>
      <c r="F787" s="46" t="s">
        <v>491</v>
      </c>
      <c r="G787" s="52" t="s">
        <v>1890</v>
      </c>
    </row>
    <row r="788" spans="1:7">
      <c r="A788" s="56">
        <v>44096</v>
      </c>
      <c r="B788" s="46" t="s">
        <v>29</v>
      </c>
      <c r="C788" s="46" t="s">
        <v>483</v>
      </c>
      <c r="D788" s="46">
        <v>1000</v>
      </c>
      <c r="E788" s="47">
        <f>D788*0.971</f>
        <v>971</v>
      </c>
      <c r="F788" s="46" t="s">
        <v>338</v>
      </c>
      <c r="G788" s="52" t="s">
        <v>1891</v>
      </c>
    </row>
    <row r="789" spans="1:7">
      <c r="A789" s="56">
        <v>44096</v>
      </c>
      <c r="B789" s="46" t="s">
        <v>1737</v>
      </c>
      <c r="C789" s="46" t="s">
        <v>483</v>
      </c>
      <c r="D789" s="46">
        <v>1000</v>
      </c>
      <c r="E789" s="47">
        <f>D789*0.971</f>
        <v>971</v>
      </c>
      <c r="F789" s="46" t="s">
        <v>491</v>
      </c>
      <c r="G789" s="52"/>
    </row>
    <row r="790" spans="1:7">
      <c r="A790" s="56">
        <v>44097</v>
      </c>
      <c r="B790" s="46" t="s">
        <v>18</v>
      </c>
      <c r="C790" s="46" t="s">
        <v>483</v>
      </c>
      <c r="D790" s="46">
        <v>50</v>
      </c>
      <c r="E790" s="47">
        <f>D790-3.9</f>
        <v>46.1</v>
      </c>
      <c r="F790" s="46" t="s">
        <v>338</v>
      </c>
      <c r="G790" s="52"/>
    </row>
    <row r="791" spans="1:7">
      <c r="A791" s="56">
        <v>44097</v>
      </c>
      <c r="B791" s="46" t="s">
        <v>58</v>
      </c>
      <c r="C791" s="46" t="s">
        <v>483</v>
      </c>
      <c r="D791" s="46">
        <v>1000</v>
      </c>
      <c r="E791" s="47">
        <f>D791*0.971</f>
        <v>971</v>
      </c>
      <c r="F791" s="46" t="s">
        <v>6</v>
      </c>
      <c r="G791" s="52"/>
    </row>
    <row r="792" spans="1:7">
      <c r="A792" s="56">
        <v>44097</v>
      </c>
      <c r="B792" s="46" t="s">
        <v>74</v>
      </c>
      <c r="C792" s="46" t="s">
        <v>483</v>
      </c>
      <c r="D792" s="46">
        <v>500</v>
      </c>
      <c r="E792" s="47">
        <f>D792*0.971</f>
        <v>485.5</v>
      </c>
      <c r="F792" s="46" t="s">
        <v>6</v>
      </c>
      <c r="G792" s="52"/>
    </row>
    <row r="793" spans="1:7">
      <c r="A793" s="56">
        <v>44097</v>
      </c>
      <c r="B793" s="46" t="s">
        <v>60</v>
      </c>
      <c r="C793" s="46" t="s">
        <v>483</v>
      </c>
      <c r="D793" s="46">
        <v>300</v>
      </c>
      <c r="E793" s="47">
        <f>D793*0.971</f>
        <v>291.3</v>
      </c>
      <c r="F793" s="46" t="s">
        <v>338</v>
      </c>
      <c r="G793" s="52"/>
    </row>
    <row r="794" spans="1:7">
      <c r="A794" s="56">
        <v>44097</v>
      </c>
      <c r="B794" s="46" t="s">
        <v>1892</v>
      </c>
      <c r="C794" s="46" t="s">
        <v>7</v>
      </c>
      <c r="D794" s="46">
        <v>1000</v>
      </c>
      <c r="E794" s="47">
        <f>D794*0.972</f>
        <v>972</v>
      </c>
      <c r="F794" s="46" t="s">
        <v>6</v>
      </c>
      <c r="G794" s="52"/>
    </row>
    <row r="795" spans="1:7">
      <c r="A795" s="56">
        <v>44097</v>
      </c>
      <c r="B795" s="46" t="s">
        <v>49</v>
      </c>
      <c r="C795" s="46" t="s">
        <v>483</v>
      </c>
      <c r="D795" s="46">
        <v>200</v>
      </c>
      <c r="E795" s="47">
        <f>D795*0.971</f>
        <v>194.2</v>
      </c>
      <c r="F795" s="46" t="s">
        <v>26</v>
      </c>
      <c r="G795" s="52"/>
    </row>
    <row r="796" spans="1:7">
      <c r="A796" s="56">
        <v>44097</v>
      </c>
      <c r="B796" s="46" t="s">
        <v>67</v>
      </c>
      <c r="C796" s="46" t="s">
        <v>483</v>
      </c>
      <c r="D796" s="46">
        <v>100</v>
      </c>
      <c r="E796" s="47">
        <f>D796-3.9</f>
        <v>96.1</v>
      </c>
      <c r="F796" s="46" t="s">
        <v>414</v>
      </c>
      <c r="G796" s="52"/>
    </row>
    <row r="797" spans="1:7">
      <c r="A797" s="56">
        <v>44097</v>
      </c>
      <c r="B797" s="46" t="s">
        <v>67</v>
      </c>
      <c r="C797" s="46" t="s">
        <v>483</v>
      </c>
      <c r="D797" s="46">
        <v>100</v>
      </c>
      <c r="E797" s="47">
        <f>D797-3.9</f>
        <v>96.1</v>
      </c>
      <c r="F797" s="46" t="s">
        <v>355</v>
      </c>
      <c r="G797" s="52"/>
    </row>
    <row r="798" spans="1:7">
      <c r="A798" s="56">
        <v>44097</v>
      </c>
      <c r="B798" s="46" t="s">
        <v>67</v>
      </c>
      <c r="C798" s="46" t="s">
        <v>483</v>
      </c>
      <c r="D798" s="46">
        <v>100</v>
      </c>
      <c r="E798" s="47">
        <f>D798-3.9</f>
        <v>96.1</v>
      </c>
      <c r="F798" s="46" t="s">
        <v>331</v>
      </c>
      <c r="G798" s="52"/>
    </row>
    <row r="799" spans="1:7">
      <c r="A799" s="56">
        <v>44097</v>
      </c>
      <c r="B799" s="46" t="s">
        <v>67</v>
      </c>
      <c r="C799" s="46" t="s">
        <v>483</v>
      </c>
      <c r="D799" s="46">
        <v>100</v>
      </c>
      <c r="E799" s="47">
        <f>D799-3.9</f>
        <v>96.1</v>
      </c>
      <c r="F799" s="46" t="s">
        <v>334</v>
      </c>
      <c r="G799" s="52"/>
    </row>
    <row r="800" spans="1:7">
      <c r="A800" s="56">
        <v>44097</v>
      </c>
      <c r="B800" s="46" t="s">
        <v>67</v>
      </c>
      <c r="C800" s="46" t="s">
        <v>483</v>
      </c>
      <c r="D800" s="46">
        <v>100</v>
      </c>
      <c r="E800" s="47">
        <f>D800-3.9</f>
        <v>96.1</v>
      </c>
      <c r="F800" s="46" t="s">
        <v>411</v>
      </c>
      <c r="G800" s="52"/>
    </row>
    <row r="801" spans="1:7">
      <c r="A801" s="56">
        <v>44097</v>
      </c>
      <c r="B801" s="46" t="s">
        <v>33</v>
      </c>
      <c r="C801" s="46" t="s">
        <v>7</v>
      </c>
      <c r="D801" s="46">
        <v>200</v>
      </c>
      <c r="E801" s="47">
        <f>D801*0.972</f>
        <v>194.4</v>
      </c>
      <c r="F801" s="46" t="s">
        <v>338</v>
      </c>
      <c r="G801" s="52"/>
    </row>
    <row r="802" spans="1:7">
      <c r="A802" s="56">
        <v>44097</v>
      </c>
      <c r="B802" s="46" t="s">
        <v>186</v>
      </c>
      <c r="C802" s="46" t="s">
        <v>70</v>
      </c>
      <c r="D802" s="46">
        <v>200</v>
      </c>
      <c r="E802" s="47">
        <f>D802*0.972</f>
        <v>194.4</v>
      </c>
      <c r="F802" s="46" t="s">
        <v>334</v>
      </c>
      <c r="G802" s="52"/>
    </row>
    <row r="803" spans="1:7">
      <c r="A803" s="56">
        <v>44097</v>
      </c>
      <c r="B803" s="46" t="s">
        <v>33</v>
      </c>
      <c r="C803" s="46" t="s">
        <v>7</v>
      </c>
      <c r="D803" s="46">
        <v>200</v>
      </c>
      <c r="E803" s="47">
        <f>D803*0.972</f>
        <v>194.4</v>
      </c>
      <c r="F803" s="46" t="s">
        <v>355</v>
      </c>
      <c r="G803" s="52"/>
    </row>
    <row r="804" spans="1:7">
      <c r="A804" s="56">
        <v>44097</v>
      </c>
      <c r="B804" s="46" t="s">
        <v>8</v>
      </c>
      <c r="C804" s="46" t="s">
        <v>483</v>
      </c>
      <c r="D804" s="46">
        <v>500</v>
      </c>
      <c r="E804" s="47">
        <f>D804*0.971</f>
        <v>485.5</v>
      </c>
      <c r="F804" s="46" t="s">
        <v>355</v>
      </c>
      <c r="G804" s="52" t="s">
        <v>1893</v>
      </c>
    </row>
    <row r="805" spans="1:7">
      <c r="A805" s="56">
        <v>44097</v>
      </c>
      <c r="B805" s="46" t="s">
        <v>1894</v>
      </c>
      <c r="C805" s="46" t="s">
        <v>483</v>
      </c>
      <c r="D805" s="46">
        <v>500</v>
      </c>
      <c r="E805" s="47">
        <f>D805*0.971</f>
        <v>485.5</v>
      </c>
      <c r="F805" s="46" t="s">
        <v>6</v>
      </c>
      <c r="G805" s="52"/>
    </row>
    <row r="806" spans="1:7">
      <c r="A806" s="56">
        <v>44097</v>
      </c>
      <c r="B806" s="46" t="s">
        <v>42</v>
      </c>
      <c r="C806" s="46" t="s">
        <v>7</v>
      </c>
      <c r="D806" s="46">
        <v>200</v>
      </c>
      <c r="E806" s="47">
        <f>D806*0.972</f>
        <v>194.4</v>
      </c>
      <c r="F806" s="46" t="s">
        <v>6</v>
      </c>
      <c r="G806" s="52"/>
    </row>
    <row r="807" spans="1:7">
      <c r="A807" s="56">
        <v>44097</v>
      </c>
      <c r="B807" s="46" t="s">
        <v>8</v>
      </c>
      <c r="C807" s="46" t="s">
        <v>7</v>
      </c>
      <c r="D807" s="46">
        <v>200</v>
      </c>
      <c r="E807" s="47">
        <f>D807*0.972</f>
        <v>194.4</v>
      </c>
      <c r="F807" s="46" t="s">
        <v>355</v>
      </c>
      <c r="G807" s="52"/>
    </row>
    <row r="808" spans="1:7">
      <c r="A808" s="56">
        <v>44097</v>
      </c>
      <c r="B808" s="46" t="s">
        <v>13</v>
      </c>
      <c r="C808" s="46" t="s">
        <v>7</v>
      </c>
      <c r="D808" s="46">
        <v>1000</v>
      </c>
      <c r="E808" s="47">
        <f>D808*0.972</f>
        <v>972</v>
      </c>
      <c r="F808" s="46" t="s">
        <v>334</v>
      </c>
      <c r="G808" s="52"/>
    </row>
    <row r="809" spans="1:7">
      <c r="A809" s="56">
        <v>44097</v>
      </c>
      <c r="B809" s="46" t="s">
        <v>353</v>
      </c>
      <c r="C809" s="46" t="s">
        <v>483</v>
      </c>
      <c r="D809" s="46">
        <v>5000</v>
      </c>
      <c r="E809" s="47">
        <f>D809*0.971</f>
        <v>4855</v>
      </c>
      <c r="F809" s="46" t="s">
        <v>303</v>
      </c>
      <c r="G809" s="52"/>
    </row>
    <row r="810" spans="1:7">
      <c r="A810" s="56">
        <v>44097</v>
      </c>
      <c r="B810" s="46" t="s">
        <v>47</v>
      </c>
      <c r="C810" s="46" t="s">
        <v>483</v>
      </c>
      <c r="D810" s="46">
        <v>200</v>
      </c>
      <c r="E810" s="47">
        <f>D810*0.971</f>
        <v>194.2</v>
      </c>
      <c r="F810" s="46" t="s">
        <v>1825</v>
      </c>
      <c r="G810" s="52"/>
    </row>
    <row r="811" spans="1:7">
      <c r="A811" s="56">
        <v>44097</v>
      </c>
      <c r="B811" s="46" t="s">
        <v>17</v>
      </c>
      <c r="C811" s="46" t="s">
        <v>483</v>
      </c>
      <c r="D811" s="46">
        <v>2500</v>
      </c>
      <c r="E811" s="47">
        <f>D811*0.971</f>
        <v>2427.5</v>
      </c>
      <c r="F811" s="46" t="s">
        <v>6</v>
      </c>
      <c r="G811" s="52"/>
    </row>
    <row r="812" spans="1:7">
      <c r="A812" s="56">
        <v>44097</v>
      </c>
      <c r="B812" s="46" t="s">
        <v>35</v>
      </c>
      <c r="C812" s="46" t="s">
        <v>7</v>
      </c>
      <c r="D812" s="46">
        <v>50</v>
      </c>
      <c r="E812" s="47">
        <f>D812*0.972</f>
        <v>48.6</v>
      </c>
      <c r="F812" s="46" t="s">
        <v>491</v>
      </c>
      <c r="G812" s="52"/>
    </row>
    <row r="813" spans="1:7">
      <c r="A813" s="56">
        <v>44097</v>
      </c>
      <c r="B813" s="46" t="s">
        <v>52</v>
      </c>
      <c r="C813" s="46" t="s">
        <v>483</v>
      </c>
      <c r="D813" s="46">
        <v>200</v>
      </c>
      <c r="E813" s="47">
        <f>D813*0.971</f>
        <v>194.2</v>
      </c>
      <c r="F813" s="46" t="s">
        <v>6</v>
      </c>
      <c r="G813" s="52"/>
    </row>
    <row r="814" spans="1:7">
      <c r="A814" s="56">
        <v>44097</v>
      </c>
      <c r="B814" s="46" t="s">
        <v>20</v>
      </c>
      <c r="C814" s="46" t="s">
        <v>483</v>
      </c>
      <c r="D814" s="46">
        <v>200</v>
      </c>
      <c r="E814" s="47">
        <f>D814*0.971</f>
        <v>194.2</v>
      </c>
      <c r="F814" s="46" t="s">
        <v>338</v>
      </c>
      <c r="G814" s="52" t="s">
        <v>1895</v>
      </c>
    </row>
    <row r="815" spans="1:7">
      <c r="A815" s="56">
        <v>44097</v>
      </c>
      <c r="B815" s="46" t="s">
        <v>22</v>
      </c>
      <c r="C815" s="46" t="s">
        <v>7</v>
      </c>
      <c r="D815" s="46">
        <v>500</v>
      </c>
      <c r="E815" s="47">
        <f>D815*0.972</f>
        <v>486</v>
      </c>
      <c r="F815" s="46" t="s">
        <v>351</v>
      </c>
      <c r="G815" s="52" t="s">
        <v>1896</v>
      </c>
    </row>
    <row r="816" spans="1:7">
      <c r="A816" s="56">
        <v>44098</v>
      </c>
      <c r="B816" s="46" t="s">
        <v>25</v>
      </c>
      <c r="C816" s="46" t="s">
        <v>483</v>
      </c>
      <c r="D816" s="46">
        <v>300</v>
      </c>
      <c r="E816" s="47">
        <f>D816*0.971</f>
        <v>291.3</v>
      </c>
      <c r="F816" s="46" t="s">
        <v>6</v>
      </c>
      <c r="G816" s="52"/>
    </row>
    <row r="817" spans="1:7">
      <c r="A817" s="56">
        <v>44098</v>
      </c>
      <c r="B817" s="46" t="s">
        <v>1897</v>
      </c>
      <c r="C817" s="46" t="s">
        <v>483</v>
      </c>
      <c r="D817" s="46">
        <v>500</v>
      </c>
      <c r="E817" s="47">
        <f>D817*0.971</f>
        <v>485.5</v>
      </c>
      <c r="F817" s="46" t="s">
        <v>6</v>
      </c>
      <c r="G817" s="52" t="s">
        <v>1898</v>
      </c>
    </row>
    <row r="818" spans="1:7">
      <c r="A818" s="56">
        <v>44098</v>
      </c>
      <c r="B818" s="46" t="s">
        <v>1840</v>
      </c>
      <c r="C818" s="46" t="s">
        <v>483</v>
      </c>
      <c r="D818" s="46">
        <v>200</v>
      </c>
      <c r="E818" s="47">
        <f>D818*0.971</f>
        <v>194.2</v>
      </c>
      <c r="F818" s="46" t="s">
        <v>355</v>
      </c>
      <c r="G818" s="52"/>
    </row>
    <row r="819" spans="1:7">
      <c r="A819" s="56">
        <v>44098</v>
      </c>
      <c r="B819" s="46" t="s">
        <v>22</v>
      </c>
      <c r="C819" s="46" t="s">
        <v>483</v>
      </c>
      <c r="D819" s="46">
        <v>50</v>
      </c>
      <c r="E819" s="47">
        <f>D819-3.9</f>
        <v>46.1</v>
      </c>
      <c r="F819" s="46" t="s">
        <v>6</v>
      </c>
      <c r="G819" s="52"/>
    </row>
    <row r="820" spans="1:7">
      <c r="A820" s="56">
        <v>44098</v>
      </c>
      <c r="B820" s="46" t="s">
        <v>1899</v>
      </c>
      <c r="C820" s="46" t="s">
        <v>483</v>
      </c>
      <c r="D820" s="46">
        <v>200</v>
      </c>
      <c r="E820" s="47">
        <f>D820*0.961</f>
        <v>192.2</v>
      </c>
      <c r="F820" s="46" t="s">
        <v>24</v>
      </c>
      <c r="G820" s="52"/>
    </row>
    <row r="821" spans="1:7">
      <c r="A821" s="56">
        <v>44098</v>
      </c>
      <c r="B821" s="46" t="s">
        <v>61</v>
      </c>
      <c r="C821" s="46" t="s">
        <v>7</v>
      </c>
      <c r="D821" s="46">
        <v>200</v>
      </c>
      <c r="E821" s="47">
        <f>D821*0.972</f>
        <v>194.4</v>
      </c>
      <c r="F821" s="46" t="s">
        <v>6</v>
      </c>
      <c r="G821" s="52"/>
    </row>
    <row r="822" spans="1:7">
      <c r="A822" s="56">
        <v>44098</v>
      </c>
      <c r="B822" s="46" t="s">
        <v>40</v>
      </c>
      <c r="C822" s="46" t="s">
        <v>7</v>
      </c>
      <c r="D822" s="46">
        <v>200</v>
      </c>
      <c r="E822" s="47">
        <f>D822*0.972</f>
        <v>194.4</v>
      </c>
      <c r="F822" s="46" t="s">
        <v>491</v>
      </c>
      <c r="G822" s="52"/>
    </row>
    <row r="823" spans="1:7">
      <c r="A823" s="56">
        <v>44098</v>
      </c>
      <c r="B823" s="46" t="s">
        <v>30</v>
      </c>
      <c r="C823" s="46" t="s">
        <v>483</v>
      </c>
      <c r="D823" s="46">
        <v>1000</v>
      </c>
      <c r="E823" s="47">
        <f t="shared" ref="E823:E832" si="15">D823*0.971</f>
        <v>971</v>
      </c>
      <c r="F823" s="46" t="s">
        <v>6</v>
      </c>
      <c r="G823" s="52"/>
    </row>
    <row r="824" spans="1:7">
      <c r="A824" s="56">
        <v>44098</v>
      </c>
      <c r="B824" s="46" t="s">
        <v>29</v>
      </c>
      <c r="C824" s="46" t="s">
        <v>483</v>
      </c>
      <c r="D824" s="46">
        <v>500</v>
      </c>
      <c r="E824" s="47">
        <f t="shared" si="15"/>
        <v>485.5</v>
      </c>
      <c r="F824" s="46" t="s">
        <v>6</v>
      </c>
      <c r="G824" s="52"/>
    </row>
    <row r="825" spans="1:7">
      <c r="A825" s="56">
        <v>44098</v>
      </c>
      <c r="B825" s="46" t="s">
        <v>29</v>
      </c>
      <c r="C825" s="46" t="s">
        <v>483</v>
      </c>
      <c r="D825" s="46">
        <v>2000</v>
      </c>
      <c r="E825" s="47">
        <f t="shared" si="15"/>
        <v>1942</v>
      </c>
      <c r="F825" s="46" t="s">
        <v>24</v>
      </c>
      <c r="G825" s="52"/>
    </row>
    <row r="826" spans="1:7">
      <c r="A826" s="56">
        <v>44098</v>
      </c>
      <c r="B826" s="46" t="s">
        <v>16</v>
      </c>
      <c r="C826" s="46" t="s">
        <v>483</v>
      </c>
      <c r="D826" s="46">
        <v>200</v>
      </c>
      <c r="E826" s="47">
        <f t="shared" si="15"/>
        <v>194.2</v>
      </c>
      <c r="F826" s="46" t="s">
        <v>334</v>
      </c>
      <c r="G826" s="52"/>
    </row>
    <row r="827" spans="1:7">
      <c r="A827" s="56">
        <v>44098</v>
      </c>
      <c r="B827" s="46" t="s">
        <v>304</v>
      </c>
      <c r="C827" s="46" t="s">
        <v>483</v>
      </c>
      <c r="D827" s="46">
        <v>200</v>
      </c>
      <c r="E827" s="47">
        <f t="shared" si="15"/>
        <v>194.2</v>
      </c>
      <c r="F827" s="46" t="s">
        <v>24</v>
      </c>
      <c r="G827" s="52"/>
    </row>
    <row r="828" spans="1:7">
      <c r="A828" s="56">
        <v>44098</v>
      </c>
      <c r="B828" s="46" t="s">
        <v>22</v>
      </c>
      <c r="C828" s="46" t="s">
        <v>483</v>
      </c>
      <c r="D828" s="46">
        <v>500</v>
      </c>
      <c r="E828" s="47">
        <f t="shared" si="15"/>
        <v>485.5</v>
      </c>
      <c r="F828" s="46" t="s">
        <v>6</v>
      </c>
      <c r="G828" s="52" t="s">
        <v>1900</v>
      </c>
    </row>
    <row r="829" spans="1:7">
      <c r="A829" s="56">
        <v>44098</v>
      </c>
      <c r="B829" s="46" t="s">
        <v>359</v>
      </c>
      <c r="C829" s="46" t="s">
        <v>483</v>
      </c>
      <c r="D829" s="46">
        <v>200</v>
      </c>
      <c r="E829" s="47">
        <f t="shared" si="15"/>
        <v>194.2</v>
      </c>
      <c r="F829" s="46" t="s">
        <v>499</v>
      </c>
      <c r="G829" s="52" t="s">
        <v>1901</v>
      </c>
    </row>
    <row r="830" spans="1:7">
      <c r="A830" s="56">
        <v>44098</v>
      </c>
      <c r="B830" s="46" t="s">
        <v>64</v>
      </c>
      <c r="C830" s="46" t="s">
        <v>483</v>
      </c>
      <c r="D830" s="46">
        <v>300</v>
      </c>
      <c r="E830" s="47">
        <f t="shared" si="15"/>
        <v>291.3</v>
      </c>
      <c r="F830" s="46" t="s">
        <v>6</v>
      </c>
      <c r="G830" s="52"/>
    </row>
    <row r="831" spans="1:7">
      <c r="A831" s="56">
        <v>44098</v>
      </c>
      <c r="B831" s="46" t="s">
        <v>505</v>
      </c>
      <c r="C831" s="46" t="s">
        <v>483</v>
      </c>
      <c r="D831" s="46">
        <v>500</v>
      </c>
      <c r="E831" s="47">
        <f t="shared" si="15"/>
        <v>485.5</v>
      </c>
      <c r="F831" s="46" t="s">
        <v>6</v>
      </c>
      <c r="G831" s="52"/>
    </row>
    <row r="832" spans="1:7">
      <c r="A832" s="56">
        <v>44098</v>
      </c>
      <c r="B832" s="46" t="s">
        <v>74</v>
      </c>
      <c r="C832" s="46" t="s">
        <v>483</v>
      </c>
      <c r="D832" s="46">
        <v>700</v>
      </c>
      <c r="E832" s="47">
        <f t="shared" si="15"/>
        <v>679.69999999999993</v>
      </c>
      <c r="F832" s="46" t="s">
        <v>24</v>
      </c>
      <c r="G832" s="52"/>
    </row>
    <row r="833" spans="1:7">
      <c r="A833" s="56">
        <v>44098</v>
      </c>
      <c r="B833" s="46" t="s">
        <v>64</v>
      </c>
      <c r="C833" s="46" t="s">
        <v>7</v>
      </c>
      <c r="D833" s="46">
        <v>200</v>
      </c>
      <c r="E833" s="47">
        <f>D833*0.972</f>
        <v>194.4</v>
      </c>
      <c r="F833" s="46" t="s">
        <v>412</v>
      </c>
      <c r="G833" s="52"/>
    </row>
    <row r="834" spans="1:7">
      <c r="A834" s="56">
        <v>44098</v>
      </c>
      <c r="B834" s="46" t="s">
        <v>299</v>
      </c>
      <c r="C834" s="46" t="s">
        <v>483</v>
      </c>
      <c r="D834" s="46">
        <v>200</v>
      </c>
      <c r="E834" s="47">
        <f>D834*0.971</f>
        <v>194.2</v>
      </c>
      <c r="F834" s="46" t="s">
        <v>412</v>
      </c>
      <c r="G834" s="52"/>
    </row>
    <row r="835" spans="1:7">
      <c r="A835" s="56">
        <v>44098</v>
      </c>
      <c r="B835" s="46" t="s">
        <v>30</v>
      </c>
      <c r="C835" s="46" t="s">
        <v>483</v>
      </c>
      <c r="D835" s="46">
        <v>300</v>
      </c>
      <c r="E835" s="47">
        <f>D835*0.971</f>
        <v>291.3</v>
      </c>
      <c r="F835" s="46" t="s">
        <v>412</v>
      </c>
      <c r="G835" s="52"/>
    </row>
    <row r="836" spans="1:7">
      <c r="A836" s="56">
        <v>44098</v>
      </c>
      <c r="B836" s="46" t="s">
        <v>37</v>
      </c>
      <c r="C836" s="46" t="s">
        <v>7</v>
      </c>
      <c r="D836" s="46">
        <v>200</v>
      </c>
      <c r="E836" s="47">
        <f>D836*0.972</f>
        <v>194.4</v>
      </c>
      <c r="F836" s="46" t="s">
        <v>412</v>
      </c>
      <c r="G836" s="52"/>
    </row>
    <row r="837" spans="1:7">
      <c r="A837" s="56">
        <v>44098</v>
      </c>
      <c r="B837" s="46" t="s">
        <v>49</v>
      </c>
      <c r="C837" s="46" t="s">
        <v>483</v>
      </c>
      <c r="D837" s="46">
        <v>500</v>
      </c>
      <c r="E837" s="47">
        <f>D837*0.971</f>
        <v>485.5</v>
      </c>
      <c r="F837" s="46" t="s">
        <v>355</v>
      </c>
      <c r="G837" s="52"/>
    </row>
    <row r="838" spans="1:7">
      <c r="A838" s="56">
        <v>44098</v>
      </c>
      <c r="B838" s="46" t="s">
        <v>8</v>
      </c>
      <c r="C838" s="46" t="s">
        <v>483</v>
      </c>
      <c r="D838" s="46">
        <v>5000</v>
      </c>
      <c r="E838" s="47">
        <f>D838*0.971</f>
        <v>4855</v>
      </c>
      <c r="F838" s="46" t="s">
        <v>334</v>
      </c>
      <c r="G838" s="52"/>
    </row>
    <row r="839" spans="1:7">
      <c r="A839" s="56">
        <v>44098</v>
      </c>
      <c r="B839" s="46" t="s">
        <v>29</v>
      </c>
      <c r="C839" s="46" t="s">
        <v>483</v>
      </c>
      <c r="D839" s="46">
        <v>100</v>
      </c>
      <c r="E839" s="47">
        <f>D839-3.9</f>
        <v>96.1</v>
      </c>
      <c r="F839" s="46" t="s">
        <v>412</v>
      </c>
      <c r="G839" s="52" t="s">
        <v>1843</v>
      </c>
    </row>
    <row r="840" spans="1:7" ht="22.5">
      <c r="A840" s="56">
        <v>44098</v>
      </c>
      <c r="B840" s="46" t="s">
        <v>64</v>
      </c>
      <c r="C840" s="46" t="s">
        <v>7</v>
      </c>
      <c r="D840" s="46">
        <v>500</v>
      </c>
      <c r="E840" s="47">
        <f>D840*0.972</f>
        <v>486</v>
      </c>
      <c r="F840" s="46" t="s">
        <v>412</v>
      </c>
      <c r="G840" s="52" t="s">
        <v>1902</v>
      </c>
    </row>
    <row r="841" spans="1:7">
      <c r="A841" s="56">
        <v>44098</v>
      </c>
      <c r="B841" s="46" t="s">
        <v>48</v>
      </c>
      <c r="C841" s="46" t="s">
        <v>483</v>
      </c>
      <c r="D841" s="46">
        <v>500</v>
      </c>
      <c r="E841" s="47">
        <f>D841*0.971</f>
        <v>485.5</v>
      </c>
      <c r="F841" s="46" t="s">
        <v>6</v>
      </c>
      <c r="G841" s="52"/>
    </row>
    <row r="842" spans="1:7">
      <c r="A842" s="56">
        <v>44098</v>
      </c>
      <c r="B842" s="46" t="s">
        <v>37</v>
      </c>
      <c r="C842" s="46" t="s">
        <v>483</v>
      </c>
      <c r="D842" s="46">
        <v>200</v>
      </c>
      <c r="E842" s="47">
        <f>D842*0.971</f>
        <v>194.2</v>
      </c>
      <c r="F842" s="46" t="s">
        <v>412</v>
      </c>
      <c r="G842" s="52"/>
    </row>
    <row r="843" spans="1:7">
      <c r="A843" s="56">
        <v>44099</v>
      </c>
      <c r="B843" s="46" t="s">
        <v>56</v>
      </c>
      <c r="C843" s="46" t="s">
        <v>7</v>
      </c>
      <c r="D843" s="46">
        <v>10000</v>
      </c>
      <c r="E843" s="47">
        <f>D843*0.972</f>
        <v>9720</v>
      </c>
      <c r="F843" s="46" t="s">
        <v>338</v>
      </c>
      <c r="G843" s="52"/>
    </row>
    <row r="844" spans="1:7">
      <c r="A844" s="56">
        <v>44099</v>
      </c>
      <c r="B844" s="46" t="s">
        <v>35</v>
      </c>
      <c r="C844" s="46" t="s">
        <v>7</v>
      </c>
      <c r="D844" s="46">
        <v>50</v>
      </c>
      <c r="E844" s="47">
        <f>D844*0.972</f>
        <v>48.6</v>
      </c>
      <c r="F844" s="46" t="s">
        <v>491</v>
      </c>
      <c r="G844" s="52"/>
    </row>
    <row r="845" spans="1:7">
      <c r="A845" s="56">
        <v>44099</v>
      </c>
      <c r="B845" s="46" t="s">
        <v>64</v>
      </c>
      <c r="C845" s="46" t="s">
        <v>7</v>
      </c>
      <c r="D845" s="46">
        <v>50</v>
      </c>
      <c r="E845" s="47">
        <f>D845*0.972</f>
        <v>48.6</v>
      </c>
      <c r="F845" s="46" t="s">
        <v>412</v>
      </c>
      <c r="G845" s="52"/>
    </row>
    <row r="846" spans="1:7">
      <c r="A846" s="56">
        <v>44099</v>
      </c>
      <c r="B846" s="46" t="s">
        <v>29</v>
      </c>
      <c r="C846" s="46" t="s">
        <v>7</v>
      </c>
      <c r="D846" s="46">
        <v>200</v>
      </c>
      <c r="E846" s="47">
        <f>D846*0.972</f>
        <v>194.4</v>
      </c>
      <c r="F846" s="46" t="s">
        <v>412</v>
      </c>
      <c r="G846" s="52" t="s">
        <v>412</v>
      </c>
    </row>
    <row r="847" spans="1:7">
      <c r="A847" s="56">
        <v>44099</v>
      </c>
      <c r="B847" s="46" t="s">
        <v>47</v>
      </c>
      <c r="C847" s="46" t="s">
        <v>483</v>
      </c>
      <c r="D847" s="46">
        <v>200</v>
      </c>
      <c r="E847" s="47">
        <f>D847*0.971</f>
        <v>194.2</v>
      </c>
      <c r="F847" s="46" t="s">
        <v>412</v>
      </c>
      <c r="G847" s="52" t="s">
        <v>503</v>
      </c>
    </row>
    <row r="848" spans="1:7">
      <c r="A848" s="56">
        <v>44099</v>
      </c>
      <c r="B848" s="46" t="s">
        <v>30</v>
      </c>
      <c r="C848" s="46" t="s">
        <v>483</v>
      </c>
      <c r="D848" s="46">
        <v>500</v>
      </c>
      <c r="E848" s="47">
        <f>D848*0.971</f>
        <v>485.5</v>
      </c>
      <c r="F848" s="46" t="s">
        <v>6</v>
      </c>
      <c r="G848" s="52"/>
    </row>
    <row r="849" spans="1:7">
      <c r="A849" s="56">
        <v>44099</v>
      </c>
      <c r="B849" s="46" t="s">
        <v>8</v>
      </c>
      <c r="C849" s="46" t="s">
        <v>483</v>
      </c>
      <c r="D849" s="46">
        <v>200</v>
      </c>
      <c r="E849" s="47">
        <f>D849*0.971</f>
        <v>194.2</v>
      </c>
      <c r="F849" s="46" t="s">
        <v>412</v>
      </c>
      <c r="G849" s="52" t="s">
        <v>1903</v>
      </c>
    </row>
    <row r="850" spans="1:7">
      <c r="A850" s="56">
        <v>44099</v>
      </c>
      <c r="B850" s="46" t="s">
        <v>210</v>
      </c>
      <c r="C850" s="46" t="s">
        <v>483</v>
      </c>
      <c r="D850" s="46">
        <v>500</v>
      </c>
      <c r="E850" s="47">
        <f>D850*0.971</f>
        <v>485.5</v>
      </c>
      <c r="F850" s="46" t="s">
        <v>6</v>
      </c>
      <c r="G850" s="52"/>
    </row>
    <row r="851" spans="1:7">
      <c r="A851" s="56">
        <v>44099</v>
      </c>
      <c r="B851" s="46" t="s">
        <v>21</v>
      </c>
      <c r="C851" s="46" t="s">
        <v>7</v>
      </c>
      <c r="D851" s="46">
        <v>200</v>
      </c>
      <c r="E851" s="47">
        <f>D851*0.972</f>
        <v>194.4</v>
      </c>
      <c r="F851" s="46" t="s">
        <v>412</v>
      </c>
      <c r="G851" s="52"/>
    </row>
    <row r="852" spans="1:7">
      <c r="A852" s="56">
        <v>44099</v>
      </c>
      <c r="B852" s="46" t="s">
        <v>30</v>
      </c>
      <c r="C852" s="46" t="s">
        <v>483</v>
      </c>
      <c r="D852" s="46">
        <v>1000</v>
      </c>
      <c r="E852" s="47">
        <f>D852*0.971</f>
        <v>971</v>
      </c>
      <c r="F852" s="46" t="s">
        <v>6</v>
      </c>
      <c r="G852" s="52"/>
    </row>
    <row r="853" spans="1:7">
      <c r="A853" s="56">
        <v>44099</v>
      </c>
      <c r="B853" s="46" t="s">
        <v>22</v>
      </c>
      <c r="C853" s="46" t="s">
        <v>7</v>
      </c>
      <c r="D853" s="46">
        <v>200</v>
      </c>
      <c r="E853" s="47">
        <f>D853*0.972</f>
        <v>194.4</v>
      </c>
      <c r="F853" s="46" t="s">
        <v>6</v>
      </c>
      <c r="G853" s="52"/>
    </row>
    <row r="854" spans="1:7">
      <c r="A854" s="56">
        <v>44099</v>
      </c>
      <c r="B854" s="46" t="s">
        <v>398</v>
      </c>
      <c r="C854" s="46" t="s">
        <v>7</v>
      </c>
      <c r="D854" s="46">
        <v>400</v>
      </c>
      <c r="E854" s="47">
        <f>D854*0.972</f>
        <v>388.8</v>
      </c>
      <c r="F854" s="46" t="s">
        <v>412</v>
      </c>
      <c r="G854" s="52" t="s">
        <v>1904</v>
      </c>
    </row>
    <row r="855" spans="1:7">
      <c r="A855" s="56">
        <v>44099</v>
      </c>
      <c r="B855" s="46" t="s">
        <v>55</v>
      </c>
      <c r="C855" s="46" t="s">
        <v>7</v>
      </c>
      <c r="D855" s="46">
        <v>200</v>
      </c>
      <c r="E855" s="47">
        <f>D855*0.972</f>
        <v>194.4</v>
      </c>
      <c r="F855" s="46" t="s">
        <v>303</v>
      </c>
      <c r="G855" s="52"/>
    </row>
    <row r="856" spans="1:7">
      <c r="A856" s="56">
        <v>44099</v>
      </c>
      <c r="B856" s="46" t="s">
        <v>19</v>
      </c>
      <c r="C856" s="46" t="s">
        <v>7</v>
      </c>
      <c r="D856" s="46">
        <v>200</v>
      </c>
      <c r="E856" s="47">
        <f>D856*0.972</f>
        <v>194.4</v>
      </c>
      <c r="F856" s="46" t="s">
        <v>412</v>
      </c>
      <c r="G856" s="52"/>
    </row>
    <row r="857" spans="1:7">
      <c r="A857" s="56">
        <v>44099</v>
      </c>
      <c r="B857" s="46" t="s">
        <v>29</v>
      </c>
      <c r="C857" s="46" t="s">
        <v>483</v>
      </c>
      <c r="D857" s="46">
        <v>200</v>
      </c>
      <c r="E857" s="47">
        <f>D857*0.971</f>
        <v>194.2</v>
      </c>
      <c r="F857" s="46" t="s">
        <v>6</v>
      </c>
      <c r="G857" s="52"/>
    </row>
    <row r="858" spans="1:7">
      <c r="A858" s="56">
        <v>44099</v>
      </c>
      <c r="B858" s="46" t="s">
        <v>8</v>
      </c>
      <c r="C858" s="46" t="s">
        <v>7</v>
      </c>
      <c r="D858" s="46">
        <v>500</v>
      </c>
      <c r="E858" s="47">
        <f>D858*0.972</f>
        <v>486</v>
      </c>
      <c r="F858" s="46" t="s">
        <v>412</v>
      </c>
      <c r="G858" s="52"/>
    </row>
    <row r="859" spans="1:7">
      <c r="A859" s="56">
        <v>44099</v>
      </c>
      <c r="B859" s="46" t="s">
        <v>19</v>
      </c>
      <c r="C859" s="46" t="s">
        <v>7</v>
      </c>
      <c r="D859" s="46">
        <v>200</v>
      </c>
      <c r="E859" s="47">
        <f>D859*0.972</f>
        <v>194.4</v>
      </c>
      <c r="F859" s="46" t="s">
        <v>73</v>
      </c>
      <c r="G859" s="52"/>
    </row>
    <row r="860" spans="1:7">
      <c r="A860" s="56">
        <v>44099</v>
      </c>
      <c r="B860" s="46" t="s">
        <v>1899</v>
      </c>
      <c r="C860" s="46" t="s">
        <v>483</v>
      </c>
      <c r="D860" s="46">
        <v>1300</v>
      </c>
      <c r="E860" s="47">
        <f>D860*0.971</f>
        <v>1262.3</v>
      </c>
      <c r="F860" s="46" t="s">
        <v>6</v>
      </c>
      <c r="G860" s="52"/>
    </row>
    <row r="861" spans="1:7">
      <c r="A861" s="56">
        <v>44099</v>
      </c>
      <c r="B861" s="46" t="s">
        <v>204</v>
      </c>
      <c r="C861" s="46" t="s">
        <v>7</v>
      </c>
      <c r="D861" s="46">
        <v>2000</v>
      </c>
      <c r="E861" s="47">
        <f>D861*0.972</f>
        <v>1944</v>
      </c>
      <c r="F861" s="46" t="s">
        <v>338</v>
      </c>
      <c r="G861" s="52"/>
    </row>
    <row r="862" spans="1:7">
      <c r="A862" s="56">
        <v>44099</v>
      </c>
      <c r="B862" s="46" t="s">
        <v>48</v>
      </c>
      <c r="C862" s="46" t="s">
        <v>7</v>
      </c>
      <c r="D862" s="46">
        <v>500</v>
      </c>
      <c r="E862" s="47">
        <f>D862*0.972</f>
        <v>486</v>
      </c>
      <c r="F862" s="46" t="s">
        <v>412</v>
      </c>
      <c r="G862" s="52" t="s">
        <v>503</v>
      </c>
    </row>
    <row r="863" spans="1:7">
      <c r="A863" s="56">
        <v>44099</v>
      </c>
      <c r="B863" s="46" t="s">
        <v>58</v>
      </c>
      <c r="C863" s="46" t="s">
        <v>7</v>
      </c>
      <c r="D863" s="46">
        <v>200</v>
      </c>
      <c r="E863" s="47">
        <f>D863*0.972</f>
        <v>194.4</v>
      </c>
      <c r="F863" s="46" t="s">
        <v>412</v>
      </c>
      <c r="G863" s="52" t="s">
        <v>503</v>
      </c>
    </row>
    <row r="864" spans="1:7">
      <c r="A864" s="56">
        <v>44099</v>
      </c>
      <c r="B864" s="46" t="s">
        <v>53</v>
      </c>
      <c r="C864" s="46" t="s">
        <v>483</v>
      </c>
      <c r="D864" s="46">
        <v>126</v>
      </c>
      <c r="E864" s="47">
        <f>D864-3.9</f>
        <v>122.1</v>
      </c>
      <c r="F864" s="46" t="s">
        <v>6</v>
      </c>
      <c r="G864" s="52"/>
    </row>
    <row r="865" spans="1:7">
      <c r="A865" s="56">
        <v>44099</v>
      </c>
      <c r="B865" s="46" t="s">
        <v>1905</v>
      </c>
      <c r="C865" s="46" t="s">
        <v>483</v>
      </c>
      <c r="D865" s="46">
        <v>500</v>
      </c>
      <c r="E865" s="47">
        <f>D865*0.971</f>
        <v>485.5</v>
      </c>
      <c r="F865" s="46" t="s">
        <v>6</v>
      </c>
      <c r="G865" s="52"/>
    </row>
    <row r="866" spans="1:7">
      <c r="A866" s="56">
        <v>44099</v>
      </c>
      <c r="B866" s="46" t="s">
        <v>1905</v>
      </c>
      <c r="C866" s="46" t="s">
        <v>483</v>
      </c>
      <c r="D866" s="46">
        <v>500</v>
      </c>
      <c r="E866" s="47">
        <f>D866*0.971</f>
        <v>485.5</v>
      </c>
      <c r="F866" s="46" t="s">
        <v>303</v>
      </c>
      <c r="G866" s="52"/>
    </row>
    <row r="867" spans="1:7">
      <c r="A867" s="56">
        <v>44099</v>
      </c>
      <c r="B867" s="46" t="s">
        <v>305</v>
      </c>
      <c r="C867" s="46" t="s">
        <v>483</v>
      </c>
      <c r="D867" s="46">
        <v>500</v>
      </c>
      <c r="E867" s="47">
        <f>D867*0.971</f>
        <v>485.5</v>
      </c>
      <c r="F867" s="46" t="s">
        <v>24</v>
      </c>
      <c r="G867" s="52"/>
    </row>
    <row r="868" spans="1:7">
      <c r="A868" s="56">
        <v>44099</v>
      </c>
      <c r="B868" s="46" t="s">
        <v>8</v>
      </c>
      <c r="C868" s="46" t="s">
        <v>483</v>
      </c>
      <c r="D868" s="46">
        <v>500</v>
      </c>
      <c r="E868" s="47">
        <f>D868*0.971</f>
        <v>485.5</v>
      </c>
      <c r="F868" s="46" t="s">
        <v>1825</v>
      </c>
      <c r="G868" s="52"/>
    </row>
    <row r="869" spans="1:7">
      <c r="A869" s="56">
        <v>44099</v>
      </c>
      <c r="B869" s="46" t="s">
        <v>148</v>
      </c>
      <c r="C869" s="46" t="s">
        <v>483</v>
      </c>
      <c r="D869" s="46">
        <v>200</v>
      </c>
      <c r="E869" s="47">
        <f>D869*0.971</f>
        <v>194.2</v>
      </c>
      <c r="F869" s="46" t="s">
        <v>26</v>
      </c>
      <c r="G869" s="52"/>
    </row>
    <row r="870" spans="1:7">
      <c r="A870" s="56">
        <v>44099</v>
      </c>
      <c r="B870" s="46" t="s">
        <v>484</v>
      </c>
      <c r="C870" s="46" t="s">
        <v>7</v>
      </c>
      <c r="D870" s="46">
        <v>200</v>
      </c>
      <c r="E870" s="47">
        <f>D870*0.972</f>
        <v>194.4</v>
      </c>
      <c r="F870" s="46" t="s">
        <v>1906</v>
      </c>
      <c r="G870" s="52"/>
    </row>
    <row r="871" spans="1:7">
      <c r="A871" s="56">
        <v>44099</v>
      </c>
      <c r="B871" s="46" t="s">
        <v>484</v>
      </c>
      <c r="C871" s="46" t="s">
        <v>7</v>
      </c>
      <c r="D871" s="46">
        <v>200</v>
      </c>
      <c r="E871" s="47">
        <f>D871*0.972</f>
        <v>194.4</v>
      </c>
      <c r="F871" s="46" t="s">
        <v>415</v>
      </c>
      <c r="G871" s="52"/>
    </row>
    <row r="872" spans="1:7">
      <c r="A872" s="56">
        <v>44099</v>
      </c>
      <c r="B872" s="46" t="s">
        <v>48</v>
      </c>
      <c r="C872" s="46" t="s">
        <v>7</v>
      </c>
      <c r="D872" s="46">
        <v>500</v>
      </c>
      <c r="E872" s="47">
        <f>D872*0.972</f>
        <v>486</v>
      </c>
      <c r="F872" s="46" t="s">
        <v>34</v>
      </c>
      <c r="G872" s="52"/>
    </row>
    <row r="873" spans="1:7">
      <c r="A873" s="56">
        <v>44099</v>
      </c>
      <c r="B873" s="46" t="s">
        <v>29</v>
      </c>
      <c r="C873" s="46" t="s">
        <v>483</v>
      </c>
      <c r="D873" s="46">
        <v>500</v>
      </c>
      <c r="E873" s="47">
        <f>D873*0.971</f>
        <v>485.5</v>
      </c>
      <c r="F873" s="46" t="s">
        <v>300</v>
      </c>
      <c r="G873" s="52"/>
    </row>
    <row r="874" spans="1:7">
      <c r="A874" s="56">
        <v>44099</v>
      </c>
      <c r="B874" s="46" t="s">
        <v>185</v>
      </c>
      <c r="C874" s="46" t="s">
        <v>483</v>
      </c>
      <c r="D874" s="46">
        <v>200</v>
      </c>
      <c r="E874" s="47">
        <f>D874*0.971</f>
        <v>194.2</v>
      </c>
      <c r="F874" s="46" t="s">
        <v>1906</v>
      </c>
      <c r="G874" s="52"/>
    </row>
    <row r="875" spans="1:7">
      <c r="A875" s="56">
        <v>44099</v>
      </c>
      <c r="B875" s="46" t="s">
        <v>20</v>
      </c>
      <c r="C875" s="46" t="s">
        <v>483</v>
      </c>
      <c r="D875" s="46">
        <v>200</v>
      </c>
      <c r="E875" s="47">
        <f>D875*0.971</f>
        <v>194.2</v>
      </c>
      <c r="F875" s="46" t="s">
        <v>6</v>
      </c>
      <c r="G875" s="52"/>
    </row>
    <row r="876" spans="1:7">
      <c r="A876" s="56">
        <v>44099</v>
      </c>
      <c r="B876" s="46" t="s">
        <v>8</v>
      </c>
      <c r="C876" s="46" t="s">
        <v>483</v>
      </c>
      <c r="D876" s="46">
        <v>200</v>
      </c>
      <c r="E876" s="47">
        <f>D876*0.971</f>
        <v>194.2</v>
      </c>
      <c r="F876" s="46" t="s">
        <v>6</v>
      </c>
      <c r="G876" s="52"/>
    </row>
    <row r="877" spans="1:7">
      <c r="A877" s="56">
        <v>44100</v>
      </c>
      <c r="B877" s="46" t="s">
        <v>37</v>
      </c>
      <c r="C877" s="46" t="s">
        <v>483</v>
      </c>
      <c r="D877" s="46">
        <v>200</v>
      </c>
      <c r="E877" s="47">
        <f>D877*0.971</f>
        <v>194.2</v>
      </c>
      <c r="F877" s="46" t="s">
        <v>412</v>
      </c>
      <c r="G877" s="52" t="s">
        <v>1907</v>
      </c>
    </row>
    <row r="878" spans="1:7">
      <c r="A878" s="56">
        <v>44100</v>
      </c>
      <c r="B878" s="46" t="s">
        <v>35</v>
      </c>
      <c r="C878" s="46" t="s">
        <v>7</v>
      </c>
      <c r="D878" s="46">
        <v>50</v>
      </c>
      <c r="E878" s="47">
        <f>D878*0.972</f>
        <v>48.6</v>
      </c>
      <c r="F878" s="46" t="s">
        <v>491</v>
      </c>
      <c r="G878" s="52"/>
    </row>
    <row r="879" spans="1:7">
      <c r="A879" s="56">
        <v>44100</v>
      </c>
      <c r="B879" s="46" t="s">
        <v>27</v>
      </c>
      <c r="C879" s="46" t="s">
        <v>483</v>
      </c>
      <c r="D879" s="46">
        <v>1000</v>
      </c>
      <c r="E879" s="47">
        <f>D879*0.971</f>
        <v>971</v>
      </c>
      <c r="F879" s="46" t="s">
        <v>6</v>
      </c>
      <c r="G879" s="52"/>
    </row>
    <row r="880" spans="1:7">
      <c r="A880" s="56">
        <v>44100</v>
      </c>
      <c r="B880" s="46" t="s">
        <v>18</v>
      </c>
      <c r="C880" s="46" t="s">
        <v>7</v>
      </c>
      <c r="D880" s="46">
        <v>2000</v>
      </c>
      <c r="E880" s="47">
        <f>D880*0.972</f>
        <v>1944</v>
      </c>
      <c r="F880" s="46" t="s">
        <v>338</v>
      </c>
      <c r="G880" s="52"/>
    </row>
    <row r="881" spans="1:7">
      <c r="A881" s="56">
        <v>44100</v>
      </c>
      <c r="B881" s="46" t="s">
        <v>1815</v>
      </c>
      <c r="C881" s="46" t="s">
        <v>483</v>
      </c>
      <c r="D881" s="46">
        <v>200</v>
      </c>
      <c r="E881" s="47">
        <f>D881*0.971</f>
        <v>194.2</v>
      </c>
      <c r="F881" s="46" t="s">
        <v>6</v>
      </c>
      <c r="G881" s="52"/>
    </row>
    <row r="882" spans="1:7">
      <c r="A882" s="56">
        <v>44100</v>
      </c>
      <c r="B882" s="46" t="s">
        <v>29</v>
      </c>
      <c r="C882" s="46" t="s">
        <v>7</v>
      </c>
      <c r="D882" s="46">
        <v>200</v>
      </c>
      <c r="E882" s="47">
        <f>D882*0.972</f>
        <v>194.4</v>
      </c>
      <c r="F882" s="46" t="s">
        <v>6</v>
      </c>
      <c r="G882" s="52" t="s">
        <v>1908</v>
      </c>
    </row>
    <row r="883" spans="1:7">
      <c r="A883" s="56">
        <v>44100</v>
      </c>
      <c r="B883" s="46" t="s">
        <v>47</v>
      </c>
      <c r="C883" s="46" t="s">
        <v>483</v>
      </c>
      <c r="D883" s="46">
        <v>500</v>
      </c>
      <c r="E883" s="47">
        <f>D883*0.971</f>
        <v>485.5</v>
      </c>
      <c r="F883" s="46" t="s">
        <v>497</v>
      </c>
      <c r="G883" s="52"/>
    </row>
    <row r="884" spans="1:7">
      <c r="A884" s="56">
        <v>44100</v>
      </c>
      <c r="B884" s="46" t="s">
        <v>42</v>
      </c>
      <c r="C884" s="46" t="s">
        <v>70</v>
      </c>
      <c r="D884" s="46">
        <v>1000</v>
      </c>
      <c r="E884" s="47">
        <f>D884*0.972</f>
        <v>972</v>
      </c>
      <c r="F884" s="46" t="s">
        <v>6</v>
      </c>
      <c r="G884" s="52"/>
    </row>
    <row r="885" spans="1:7">
      <c r="A885" s="56">
        <v>44100</v>
      </c>
      <c r="B885" s="46" t="s">
        <v>42</v>
      </c>
      <c r="C885" s="46" t="s">
        <v>483</v>
      </c>
      <c r="D885" s="46">
        <v>100</v>
      </c>
      <c r="E885" s="47">
        <f>D885-3.9</f>
        <v>96.1</v>
      </c>
      <c r="F885" s="46" t="s">
        <v>6</v>
      </c>
      <c r="G885" s="52"/>
    </row>
    <row r="886" spans="1:7">
      <c r="A886" s="56">
        <v>44100</v>
      </c>
      <c r="B886" s="46" t="s">
        <v>358</v>
      </c>
      <c r="C886" s="46" t="s">
        <v>483</v>
      </c>
      <c r="D886" s="46">
        <v>200</v>
      </c>
      <c r="E886" s="47">
        <f>D886*0.971</f>
        <v>194.2</v>
      </c>
      <c r="F886" s="46" t="s">
        <v>414</v>
      </c>
      <c r="G886" s="52"/>
    </row>
    <row r="887" spans="1:7">
      <c r="A887" s="56">
        <v>44100</v>
      </c>
      <c r="B887" s="46" t="s">
        <v>55</v>
      </c>
      <c r="C887" s="46" t="s">
        <v>483</v>
      </c>
      <c r="D887" s="46">
        <v>500</v>
      </c>
      <c r="E887" s="47">
        <f>D887*0.971</f>
        <v>485.5</v>
      </c>
      <c r="F887" s="46" t="s">
        <v>6</v>
      </c>
      <c r="G887" s="52"/>
    </row>
    <row r="888" spans="1:7">
      <c r="A888" s="56">
        <v>44100</v>
      </c>
      <c r="B888" s="46" t="s">
        <v>37</v>
      </c>
      <c r="C888" s="46" t="s">
        <v>7</v>
      </c>
      <c r="D888" s="46">
        <v>100</v>
      </c>
      <c r="E888" s="47">
        <f>D888*0.972</f>
        <v>97.2</v>
      </c>
      <c r="F888" s="46" t="s">
        <v>6</v>
      </c>
      <c r="G888" s="52" t="s">
        <v>1909</v>
      </c>
    </row>
    <row r="889" spans="1:7">
      <c r="A889" s="56">
        <v>44100</v>
      </c>
      <c r="B889" s="46" t="s">
        <v>193</v>
      </c>
      <c r="C889" s="46" t="s">
        <v>483</v>
      </c>
      <c r="D889" s="46">
        <v>200</v>
      </c>
      <c r="E889" s="47">
        <f>D889*0.971</f>
        <v>194.2</v>
      </c>
      <c r="F889" s="46" t="s">
        <v>34</v>
      </c>
      <c r="G889" s="52"/>
    </row>
    <row r="890" spans="1:7">
      <c r="A890" s="56">
        <v>44100</v>
      </c>
      <c r="B890" s="46" t="s">
        <v>1910</v>
      </c>
      <c r="C890" s="46" t="s">
        <v>483</v>
      </c>
      <c r="D890" s="46">
        <v>500</v>
      </c>
      <c r="E890" s="47">
        <f>D890*0.971</f>
        <v>485.5</v>
      </c>
      <c r="F890" s="46" t="s">
        <v>338</v>
      </c>
      <c r="G890" s="52"/>
    </row>
    <row r="891" spans="1:7">
      <c r="A891" s="56">
        <v>44100</v>
      </c>
      <c r="B891" s="46" t="s">
        <v>38</v>
      </c>
      <c r="C891" s="46" t="s">
        <v>7</v>
      </c>
      <c r="D891" s="46">
        <v>1000</v>
      </c>
      <c r="E891" s="47">
        <f>D891*0.972</f>
        <v>972</v>
      </c>
      <c r="F891" s="46" t="s">
        <v>416</v>
      </c>
      <c r="G891" s="52"/>
    </row>
    <row r="892" spans="1:7">
      <c r="A892" s="56">
        <v>44101</v>
      </c>
      <c r="B892" s="46" t="s">
        <v>401</v>
      </c>
      <c r="C892" s="46" t="s">
        <v>483</v>
      </c>
      <c r="D892" s="46">
        <v>1000</v>
      </c>
      <c r="E892" s="47">
        <f>D892*0.971</f>
        <v>971</v>
      </c>
      <c r="F892" s="46" t="s">
        <v>6</v>
      </c>
      <c r="G892" s="52"/>
    </row>
    <row r="893" spans="1:7">
      <c r="A893" s="56">
        <v>44101</v>
      </c>
      <c r="B893" s="46" t="s">
        <v>35</v>
      </c>
      <c r="C893" s="46" t="s">
        <v>7</v>
      </c>
      <c r="D893" s="46">
        <v>50</v>
      </c>
      <c r="E893" s="47">
        <f>D893*0.972</f>
        <v>48.6</v>
      </c>
      <c r="F893" s="46" t="s">
        <v>491</v>
      </c>
      <c r="G893" s="52"/>
    </row>
    <row r="894" spans="1:7">
      <c r="A894" s="56">
        <v>44101</v>
      </c>
      <c r="B894" s="46" t="s">
        <v>29</v>
      </c>
      <c r="C894" s="46" t="s">
        <v>483</v>
      </c>
      <c r="D894" s="46">
        <v>200</v>
      </c>
      <c r="E894" s="47">
        <f t="shared" ref="E894:E900" si="16">D894*0.971</f>
        <v>194.2</v>
      </c>
      <c r="F894" s="46" t="s">
        <v>66</v>
      </c>
      <c r="G894" s="52"/>
    </row>
    <row r="895" spans="1:7">
      <c r="A895" s="56">
        <v>44101</v>
      </c>
      <c r="B895" s="46" t="s">
        <v>29</v>
      </c>
      <c r="C895" s="46" t="s">
        <v>483</v>
      </c>
      <c r="D895" s="46">
        <v>200</v>
      </c>
      <c r="E895" s="47">
        <f t="shared" si="16"/>
        <v>194.2</v>
      </c>
      <c r="F895" s="46" t="s">
        <v>6</v>
      </c>
      <c r="G895" s="52"/>
    </row>
    <row r="896" spans="1:7">
      <c r="A896" s="56">
        <v>44101</v>
      </c>
      <c r="B896" s="46" t="s">
        <v>18</v>
      </c>
      <c r="C896" s="46" t="s">
        <v>483</v>
      </c>
      <c r="D896" s="46">
        <v>1000</v>
      </c>
      <c r="E896" s="47">
        <f t="shared" si="16"/>
        <v>971</v>
      </c>
      <c r="F896" s="46" t="s">
        <v>6</v>
      </c>
      <c r="G896" s="52"/>
    </row>
    <row r="897" spans="1:7">
      <c r="A897" s="56">
        <v>44101</v>
      </c>
      <c r="B897" s="46" t="s">
        <v>123</v>
      </c>
      <c r="C897" s="46" t="s">
        <v>483</v>
      </c>
      <c r="D897" s="46">
        <v>200</v>
      </c>
      <c r="E897" s="47">
        <f t="shared" si="16"/>
        <v>194.2</v>
      </c>
      <c r="F897" s="46" t="s">
        <v>34</v>
      </c>
      <c r="G897" s="52"/>
    </row>
    <row r="898" spans="1:7">
      <c r="A898" s="56">
        <v>44101</v>
      </c>
      <c r="B898" s="46" t="s">
        <v>22</v>
      </c>
      <c r="C898" s="46" t="s">
        <v>483</v>
      </c>
      <c r="D898" s="46">
        <v>200</v>
      </c>
      <c r="E898" s="47">
        <f t="shared" si="16"/>
        <v>194.2</v>
      </c>
      <c r="F898" s="46" t="s">
        <v>28</v>
      </c>
      <c r="G898" s="52"/>
    </row>
    <row r="899" spans="1:7">
      <c r="A899" s="56">
        <v>44101</v>
      </c>
      <c r="B899" s="46" t="s">
        <v>206</v>
      </c>
      <c r="C899" s="46" t="s">
        <v>483</v>
      </c>
      <c r="D899" s="46">
        <v>200</v>
      </c>
      <c r="E899" s="47">
        <f t="shared" si="16"/>
        <v>194.2</v>
      </c>
      <c r="F899" s="46" t="s">
        <v>6</v>
      </c>
      <c r="G899" s="52"/>
    </row>
    <row r="900" spans="1:7">
      <c r="A900" s="56">
        <v>44101</v>
      </c>
      <c r="B900" s="46" t="s">
        <v>23</v>
      </c>
      <c r="C900" s="46" t="s">
        <v>483</v>
      </c>
      <c r="D900" s="46">
        <v>200</v>
      </c>
      <c r="E900" s="47">
        <f t="shared" si="16"/>
        <v>194.2</v>
      </c>
      <c r="F900" s="46" t="s">
        <v>1825</v>
      </c>
      <c r="G900" s="52" t="s">
        <v>1911</v>
      </c>
    </row>
    <row r="901" spans="1:7">
      <c r="A901" s="56">
        <v>44101</v>
      </c>
      <c r="B901" s="46" t="s">
        <v>147</v>
      </c>
      <c r="C901" s="46" t="s">
        <v>7</v>
      </c>
      <c r="D901" s="46">
        <v>1000</v>
      </c>
      <c r="E901" s="47">
        <f>D901*0.972</f>
        <v>972</v>
      </c>
      <c r="F901" s="46" t="s">
        <v>1825</v>
      </c>
      <c r="G901" s="52"/>
    </row>
    <row r="902" spans="1:7">
      <c r="A902" s="56">
        <v>44101</v>
      </c>
      <c r="B902" s="46" t="s">
        <v>32</v>
      </c>
      <c r="C902" s="46" t="s">
        <v>7</v>
      </c>
      <c r="D902" s="46">
        <v>1000</v>
      </c>
      <c r="E902" s="47">
        <f>D902*0.972</f>
        <v>972</v>
      </c>
      <c r="F902" s="46" t="s">
        <v>6</v>
      </c>
      <c r="G902" s="52"/>
    </row>
    <row r="903" spans="1:7">
      <c r="A903" s="56">
        <v>44101</v>
      </c>
      <c r="B903" s="46" t="s">
        <v>29</v>
      </c>
      <c r="C903" s="46" t="s">
        <v>483</v>
      </c>
      <c r="D903" s="46">
        <v>100</v>
      </c>
      <c r="E903" s="47">
        <f>D903-3.9</f>
        <v>96.1</v>
      </c>
      <c r="F903" s="46" t="s">
        <v>1906</v>
      </c>
      <c r="G903" s="52"/>
    </row>
    <row r="904" spans="1:7">
      <c r="A904" s="56">
        <v>44101</v>
      </c>
      <c r="B904" s="46" t="s">
        <v>20</v>
      </c>
      <c r="C904" s="46" t="s">
        <v>7</v>
      </c>
      <c r="D904" s="46">
        <v>200</v>
      </c>
      <c r="E904" s="47">
        <f>D904*0.972</f>
        <v>194.4</v>
      </c>
      <c r="F904" s="46" t="s">
        <v>6</v>
      </c>
      <c r="G904" s="52"/>
    </row>
    <row r="905" spans="1:7">
      <c r="A905" s="56">
        <v>44101</v>
      </c>
      <c r="B905" s="46" t="s">
        <v>48</v>
      </c>
      <c r="C905" s="46" t="s">
        <v>7</v>
      </c>
      <c r="D905" s="46">
        <v>500</v>
      </c>
      <c r="E905" s="47">
        <f>D905*0.972</f>
        <v>486</v>
      </c>
      <c r="F905" s="46" t="s">
        <v>34</v>
      </c>
      <c r="G905" s="52"/>
    </row>
    <row r="906" spans="1:7">
      <c r="A906" s="56">
        <v>44102</v>
      </c>
      <c r="B906" s="46" t="s">
        <v>1912</v>
      </c>
      <c r="C906" s="46" t="s">
        <v>7</v>
      </c>
      <c r="D906" s="46">
        <v>200</v>
      </c>
      <c r="E906" s="47">
        <f>D906*0.972</f>
        <v>194.4</v>
      </c>
      <c r="F906" s="46" t="s">
        <v>6</v>
      </c>
      <c r="G906" s="52"/>
    </row>
    <row r="907" spans="1:7">
      <c r="A907" s="56">
        <v>44102</v>
      </c>
      <c r="B907" s="46" t="s">
        <v>35</v>
      </c>
      <c r="C907" s="46" t="s">
        <v>7</v>
      </c>
      <c r="D907" s="46">
        <v>50</v>
      </c>
      <c r="E907" s="47">
        <f>D907*0.972</f>
        <v>48.6</v>
      </c>
      <c r="F907" s="46" t="s">
        <v>491</v>
      </c>
      <c r="G907" s="52"/>
    </row>
    <row r="908" spans="1:7">
      <c r="A908" s="56">
        <v>44102</v>
      </c>
      <c r="B908" s="46" t="s">
        <v>195</v>
      </c>
      <c r="C908" s="46" t="s">
        <v>7</v>
      </c>
      <c r="D908" s="46">
        <v>300</v>
      </c>
      <c r="E908" s="47">
        <f>D908*0.972</f>
        <v>291.59999999999997</v>
      </c>
      <c r="F908" s="46" t="s">
        <v>1906</v>
      </c>
      <c r="G908" s="52"/>
    </row>
    <row r="909" spans="1:7">
      <c r="A909" s="56">
        <v>44102</v>
      </c>
      <c r="B909" s="46" t="s">
        <v>1840</v>
      </c>
      <c r="C909" s="46" t="s">
        <v>483</v>
      </c>
      <c r="D909" s="46">
        <v>200</v>
      </c>
      <c r="E909" s="47">
        <f>D909*0.971</f>
        <v>194.2</v>
      </c>
      <c r="F909" s="46" t="s">
        <v>1906</v>
      </c>
      <c r="G909" s="52"/>
    </row>
    <row r="910" spans="1:7">
      <c r="A910" s="56">
        <v>44102</v>
      </c>
      <c r="B910" s="46" t="s">
        <v>407</v>
      </c>
      <c r="C910" s="46" t="s">
        <v>7</v>
      </c>
      <c r="D910" s="46">
        <v>250</v>
      </c>
      <c r="E910" s="47">
        <f>D910*0.972</f>
        <v>243</v>
      </c>
      <c r="F910" s="46" t="s">
        <v>6</v>
      </c>
      <c r="G910" s="52"/>
    </row>
    <row r="911" spans="1:7">
      <c r="A911" s="56">
        <v>44102</v>
      </c>
      <c r="B911" s="46" t="s">
        <v>47</v>
      </c>
      <c r="C911" s="46" t="s">
        <v>483</v>
      </c>
      <c r="D911" s="46">
        <v>200</v>
      </c>
      <c r="E911" s="47">
        <f>D911*0.971</f>
        <v>194.2</v>
      </c>
      <c r="F911" s="46" t="s">
        <v>6</v>
      </c>
      <c r="G911" s="52"/>
    </row>
    <row r="912" spans="1:7">
      <c r="A912" s="56">
        <v>44102</v>
      </c>
      <c r="B912" s="46" t="s">
        <v>16</v>
      </c>
      <c r="C912" s="46" t="s">
        <v>483</v>
      </c>
      <c r="D912" s="46">
        <v>200</v>
      </c>
      <c r="E912" s="47">
        <f>D912*0.971</f>
        <v>194.2</v>
      </c>
      <c r="F912" s="46" t="s">
        <v>303</v>
      </c>
      <c r="G912" s="52"/>
    </row>
    <row r="913" spans="1:7">
      <c r="A913" s="56">
        <v>44102</v>
      </c>
      <c r="B913" s="46" t="s">
        <v>38</v>
      </c>
      <c r="C913" s="46" t="s">
        <v>7</v>
      </c>
      <c r="D913" s="46">
        <v>1000</v>
      </c>
      <c r="E913" s="47">
        <f>D913*0.972</f>
        <v>972</v>
      </c>
      <c r="F913" s="46" t="s">
        <v>6</v>
      </c>
      <c r="G913" s="52"/>
    </row>
    <row r="914" spans="1:7">
      <c r="A914" s="56">
        <v>44102</v>
      </c>
      <c r="B914" s="46" t="s">
        <v>337</v>
      </c>
      <c r="C914" s="46" t="s">
        <v>483</v>
      </c>
      <c r="D914" s="46">
        <v>200</v>
      </c>
      <c r="E914" s="47">
        <f t="shared" ref="E914:E921" si="17">D914*0.971</f>
        <v>194.2</v>
      </c>
      <c r="F914" s="46" t="s">
        <v>34</v>
      </c>
      <c r="G914" s="52"/>
    </row>
    <row r="915" spans="1:7">
      <c r="A915" s="56">
        <v>44102</v>
      </c>
      <c r="B915" s="46" t="s">
        <v>400</v>
      </c>
      <c r="C915" s="46" t="s">
        <v>483</v>
      </c>
      <c r="D915" s="46">
        <v>600</v>
      </c>
      <c r="E915" s="47">
        <f t="shared" si="17"/>
        <v>582.6</v>
      </c>
      <c r="F915" s="46" t="s">
        <v>6</v>
      </c>
      <c r="G915" s="52"/>
    </row>
    <row r="916" spans="1:7">
      <c r="A916" s="56">
        <v>44102</v>
      </c>
      <c r="B916" s="46" t="s">
        <v>64</v>
      </c>
      <c r="C916" s="46" t="s">
        <v>483</v>
      </c>
      <c r="D916" s="46">
        <v>200</v>
      </c>
      <c r="E916" s="47">
        <f t="shared" si="17"/>
        <v>194.2</v>
      </c>
      <c r="F916" s="46" t="s">
        <v>414</v>
      </c>
      <c r="G916" s="52"/>
    </row>
    <row r="917" spans="1:7">
      <c r="A917" s="56">
        <v>44102</v>
      </c>
      <c r="B917" s="46" t="s">
        <v>237</v>
      </c>
      <c r="C917" s="46" t="s">
        <v>483</v>
      </c>
      <c r="D917" s="46">
        <v>200</v>
      </c>
      <c r="E917" s="47">
        <f t="shared" si="17"/>
        <v>194.2</v>
      </c>
      <c r="F917" s="46" t="s">
        <v>6</v>
      </c>
      <c r="G917" s="52"/>
    </row>
    <row r="918" spans="1:7">
      <c r="A918" s="56">
        <v>44102</v>
      </c>
      <c r="B918" s="46" t="s">
        <v>21</v>
      </c>
      <c r="C918" s="46" t="s">
        <v>483</v>
      </c>
      <c r="D918" s="46">
        <v>1050</v>
      </c>
      <c r="E918" s="47">
        <f t="shared" si="17"/>
        <v>1019.55</v>
      </c>
      <c r="F918" s="46" t="s">
        <v>1906</v>
      </c>
      <c r="G918" s="52"/>
    </row>
    <row r="919" spans="1:7">
      <c r="A919" s="56">
        <v>44102</v>
      </c>
      <c r="B919" s="46" t="s">
        <v>21</v>
      </c>
      <c r="C919" s="46" t="s">
        <v>483</v>
      </c>
      <c r="D919" s="46">
        <v>1050</v>
      </c>
      <c r="E919" s="47">
        <f t="shared" si="17"/>
        <v>1019.55</v>
      </c>
      <c r="F919" s="46" t="s">
        <v>303</v>
      </c>
      <c r="G919" s="52"/>
    </row>
    <row r="920" spans="1:7">
      <c r="A920" s="56">
        <v>44102</v>
      </c>
      <c r="B920" s="46" t="s">
        <v>38</v>
      </c>
      <c r="C920" s="46" t="s">
        <v>483</v>
      </c>
      <c r="D920" s="46">
        <v>1000</v>
      </c>
      <c r="E920" s="47">
        <f t="shared" si="17"/>
        <v>971</v>
      </c>
      <c r="F920" s="46" t="s">
        <v>6</v>
      </c>
      <c r="G920" s="52" t="s">
        <v>1913</v>
      </c>
    </row>
    <row r="921" spans="1:7">
      <c r="A921" s="56">
        <v>44102</v>
      </c>
      <c r="B921" s="46" t="s">
        <v>37</v>
      </c>
      <c r="C921" s="46" t="s">
        <v>483</v>
      </c>
      <c r="D921" s="46">
        <v>300</v>
      </c>
      <c r="E921" s="47">
        <f t="shared" si="17"/>
        <v>291.3</v>
      </c>
      <c r="F921" s="46" t="s">
        <v>300</v>
      </c>
      <c r="G921" s="52"/>
    </row>
    <row r="922" spans="1:7">
      <c r="A922" s="56">
        <v>44102</v>
      </c>
      <c r="B922" s="46" t="s">
        <v>236</v>
      </c>
      <c r="C922" s="46" t="s">
        <v>483</v>
      </c>
      <c r="D922" s="46">
        <v>100</v>
      </c>
      <c r="E922" s="47">
        <f>D922-3.9</f>
        <v>96.1</v>
      </c>
      <c r="F922" s="46" t="s">
        <v>6</v>
      </c>
      <c r="G922" s="52"/>
    </row>
    <row r="923" spans="1:7">
      <c r="A923" s="56">
        <v>44102</v>
      </c>
      <c r="B923" s="46" t="s">
        <v>33</v>
      </c>
      <c r="C923" s="46" t="s">
        <v>483</v>
      </c>
      <c r="D923" s="46">
        <v>200</v>
      </c>
      <c r="E923" s="47">
        <f>D923*0.971</f>
        <v>194.2</v>
      </c>
      <c r="F923" s="46" t="s">
        <v>6</v>
      </c>
      <c r="G923" s="52"/>
    </row>
    <row r="924" spans="1:7">
      <c r="A924" s="56">
        <v>44102</v>
      </c>
      <c r="B924" s="46" t="s">
        <v>55</v>
      </c>
      <c r="C924" s="46" t="s">
        <v>7</v>
      </c>
      <c r="D924" s="46">
        <v>1000</v>
      </c>
      <c r="E924" s="47">
        <f>D924*0.972</f>
        <v>972</v>
      </c>
      <c r="F924" s="46" t="s">
        <v>1906</v>
      </c>
      <c r="G924" s="52"/>
    </row>
    <row r="925" spans="1:7">
      <c r="A925" s="56">
        <v>44102</v>
      </c>
      <c r="B925" s="46" t="s">
        <v>208</v>
      </c>
      <c r="C925" s="46" t="s">
        <v>483</v>
      </c>
      <c r="D925" s="46">
        <v>300</v>
      </c>
      <c r="E925" s="47">
        <f>D925*0.971</f>
        <v>291.3</v>
      </c>
      <c r="F925" s="46" t="s">
        <v>6</v>
      </c>
      <c r="G925" s="52"/>
    </row>
    <row r="926" spans="1:7">
      <c r="A926" s="56">
        <v>44102</v>
      </c>
      <c r="B926" s="46" t="s">
        <v>55</v>
      </c>
      <c r="C926" s="46" t="s">
        <v>483</v>
      </c>
      <c r="D926" s="46">
        <v>500</v>
      </c>
      <c r="E926" s="47">
        <f>D926*0.971</f>
        <v>485.5</v>
      </c>
      <c r="F926" s="46" t="s">
        <v>1906</v>
      </c>
      <c r="G926" s="52"/>
    </row>
    <row r="927" spans="1:7" ht="22.5">
      <c r="A927" s="56">
        <v>44102</v>
      </c>
      <c r="B927" s="46" t="s">
        <v>507</v>
      </c>
      <c r="C927" s="46" t="s">
        <v>483</v>
      </c>
      <c r="D927" s="46">
        <v>5000</v>
      </c>
      <c r="E927" s="47">
        <f>D927*0.971</f>
        <v>4855</v>
      </c>
      <c r="F927" s="46" t="s">
        <v>73</v>
      </c>
      <c r="G927" s="52" t="s">
        <v>1914</v>
      </c>
    </row>
    <row r="928" spans="1:7">
      <c r="A928" s="56">
        <v>44102</v>
      </c>
      <c r="B928" s="46" t="s">
        <v>32</v>
      </c>
      <c r="C928" s="46" t="s">
        <v>483</v>
      </c>
      <c r="D928" s="46">
        <v>300</v>
      </c>
      <c r="E928" s="47">
        <f>D928*0.971</f>
        <v>291.3</v>
      </c>
      <c r="F928" s="46" t="s">
        <v>34</v>
      </c>
      <c r="G928" s="52"/>
    </row>
    <row r="929" spans="1:7">
      <c r="A929" s="56">
        <v>44102</v>
      </c>
      <c r="B929" s="46" t="s">
        <v>19</v>
      </c>
      <c r="C929" s="46" t="s">
        <v>7</v>
      </c>
      <c r="D929" s="46">
        <v>300</v>
      </c>
      <c r="E929" s="47">
        <f>D929*0.972</f>
        <v>291.59999999999997</v>
      </c>
      <c r="F929" s="46" t="s">
        <v>1906</v>
      </c>
      <c r="G929" s="52"/>
    </row>
    <row r="930" spans="1:7">
      <c r="A930" s="56">
        <v>44102</v>
      </c>
      <c r="B930" s="46" t="s">
        <v>47</v>
      </c>
      <c r="C930" s="46" t="s">
        <v>483</v>
      </c>
      <c r="D930" s="46">
        <v>200</v>
      </c>
      <c r="E930" s="47">
        <f>D930*0.971</f>
        <v>194.2</v>
      </c>
      <c r="F930" s="46" t="s">
        <v>6</v>
      </c>
      <c r="G930" s="52"/>
    </row>
    <row r="931" spans="1:7">
      <c r="A931" s="56">
        <v>44103</v>
      </c>
      <c r="B931" s="46" t="s">
        <v>32</v>
      </c>
      <c r="C931" s="46" t="s">
        <v>483</v>
      </c>
      <c r="D931" s="46">
        <v>1500</v>
      </c>
      <c r="E931" s="47">
        <f>D931*0.971</f>
        <v>1456.5</v>
      </c>
      <c r="F931" s="46" t="s">
        <v>6</v>
      </c>
      <c r="G931" s="52"/>
    </row>
    <row r="932" spans="1:7">
      <c r="A932" s="56">
        <v>44103</v>
      </c>
      <c r="B932" s="46" t="s">
        <v>1764</v>
      </c>
      <c r="C932" s="46" t="s">
        <v>7</v>
      </c>
      <c r="D932" s="46">
        <v>350</v>
      </c>
      <c r="E932" s="47">
        <f>D932*0.972</f>
        <v>340.2</v>
      </c>
      <c r="F932" s="46" t="s">
        <v>1906</v>
      </c>
      <c r="G932" s="52" t="s">
        <v>1915</v>
      </c>
    </row>
    <row r="933" spans="1:7">
      <c r="A933" s="56">
        <v>44103</v>
      </c>
      <c r="B933" s="46" t="s">
        <v>37</v>
      </c>
      <c r="C933" s="46" t="s">
        <v>7</v>
      </c>
      <c r="D933" s="46">
        <v>100</v>
      </c>
      <c r="E933" s="47">
        <f>D933*0.972</f>
        <v>97.2</v>
      </c>
      <c r="F933" s="46" t="s">
        <v>34</v>
      </c>
      <c r="G933" s="52"/>
    </row>
    <row r="934" spans="1:7">
      <c r="A934" s="56">
        <v>44103</v>
      </c>
      <c r="B934" s="46" t="s">
        <v>8</v>
      </c>
      <c r="C934" s="46" t="s">
        <v>70</v>
      </c>
      <c r="D934" s="46">
        <v>200</v>
      </c>
      <c r="E934" s="47">
        <f>D934*0.972</f>
        <v>194.4</v>
      </c>
      <c r="F934" s="46" t="s">
        <v>491</v>
      </c>
      <c r="G934" s="52"/>
    </row>
    <row r="935" spans="1:7">
      <c r="A935" s="56">
        <v>44103</v>
      </c>
      <c r="B935" s="46" t="s">
        <v>1764</v>
      </c>
      <c r="C935" s="46" t="s">
        <v>7</v>
      </c>
      <c r="D935" s="46">
        <v>200</v>
      </c>
      <c r="E935" s="47">
        <f>D935*0.972</f>
        <v>194.4</v>
      </c>
      <c r="F935" s="46" t="s">
        <v>338</v>
      </c>
      <c r="G935" s="52" t="s">
        <v>1916</v>
      </c>
    </row>
    <row r="936" spans="1:7">
      <c r="A936" s="56">
        <v>44103</v>
      </c>
      <c r="B936" s="46" t="s">
        <v>38</v>
      </c>
      <c r="C936" s="46" t="s">
        <v>7</v>
      </c>
      <c r="D936" s="46">
        <v>100</v>
      </c>
      <c r="E936" s="47">
        <f>D936*0.972</f>
        <v>97.2</v>
      </c>
      <c r="F936" s="46" t="s">
        <v>6</v>
      </c>
      <c r="G936" s="52"/>
    </row>
    <row r="937" spans="1:7">
      <c r="A937" s="56">
        <v>44103</v>
      </c>
      <c r="B937" s="46" t="s">
        <v>27</v>
      </c>
      <c r="C937" s="46" t="s">
        <v>483</v>
      </c>
      <c r="D937" s="46">
        <v>500</v>
      </c>
      <c r="E937" s="47">
        <f>D937*0.971</f>
        <v>485.5</v>
      </c>
      <c r="F937" s="46" t="s">
        <v>24</v>
      </c>
      <c r="G937" s="52"/>
    </row>
    <row r="938" spans="1:7">
      <c r="A938" s="56">
        <v>44103</v>
      </c>
      <c r="B938" s="46" t="s">
        <v>8</v>
      </c>
      <c r="C938" s="46" t="s">
        <v>7</v>
      </c>
      <c r="D938" s="46">
        <v>200</v>
      </c>
      <c r="E938" s="47">
        <f>D938*0.972</f>
        <v>194.4</v>
      </c>
      <c r="F938" s="46" t="s">
        <v>1906</v>
      </c>
      <c r="G938" s="52"/>
    </row>
    <row r="939" spans="1:7">
      <c r="A939" s="56">
        <v>44103</v>
      </c>
      <c r="B939" s="46" t="s">
        <v>361</v>
      </c>
      <c r="C939" s="46" t="s">
        <v>483</v>
      </c>
      <c r="D939" s="46">
        <v>1000</v>
      </c>
      <c r="E939" s="47">
        <f>D939*0.971</f>
        <v>971</v>
      </c>
      <c r="F939" s="46" t="s">
        <v>24</v>
      </c>
      <c r="G939" s="52"/>
    </row>
    <row r="940" spans="1:7">
      <c r="A940" s="56">
        <v>44103</v>
      </c>
      <c r="B940" s="46" t="s">
        <v>149</v>
      </c>
      <c r="C940" s="46" t="s">
        <v>483</v>
      </c>
      <c r="D940" s="46">
        <v>200</v>
      </c>
      <c r="E940" s="47">
        <f>D940*0.971</f>
        <v>194.2</v>
      </c>
      <c r="F940" s="46" t="s">
        <v>28</v>
      </c>
      <c r="G940" s="52"/>
    </row>
    <row r="941" spans="1:7">
      <c r="A941" s="56">
        <v>44103</v>
      </c>
      <c r="B941" s="46" t="s">
        <v>40</v>
      </c>
      <c r="C941" s="46" t="s">
        <v>483</v>
      </c>
      <c r="D941" s="46">
        <v>500</v>
      </c>
      <c r="E941" s="47">
        <f>D941*0.971</f>
        <v>485.5</v>
      </c>
      <c r="F941" s="46" t="s">
        <v>26</v>
      </c>
      <c r="G941" s="52"/>
    </row>
    <row r="942" spans="1:7">
      <c r="A942" s="56">
        <v>44103</v>
      </c>
      <c r="B942" s="46" t="s">
        <v>35</v>
      </c>
      <c r="C942" s="46" t="s">
        <v>7</v>
      </c>
      <c r="D942" s="46">
        <v>100</v>
      </c>
      <c r="E942" s="47">
        <f>D942*0.972</f>
        <v>97.2</v>
      </c>
      <c r="F942" s="46" t="s">
        <v>491</v>
      </c>
      <c r="G942" s="52"/>
    </row>
    <row r="943" spans="1:7">
      <c r="A943" s="56">
        <v>44103</v>
      </c>
      <c r="B943" s="46" t="s">
        <v>48</v>
      </c>
      <c r="C943" s="46" t="s">
        <v>483</v>
      </c>
      <c r="D943" s="46">
        <v>200</v>
      </c>
      <c r="E943" s="47">
        <f>D943*0.971</f>
        <v>194.2</v>
      </c>
      <c r="F943" s="46" t="s">
        <v>15</v>
      </c>
      <c r="G943" s="52"/>
    </row>
    <row r="944" spans="1:7">
      <c r="A944" s="56">
        <v>44103</v>
      </c>
      <c r="B944" s="46" t="s">
        <v>76</v>
      </c>
      <c r="C944" s="46" t="s">
        <v>483</v>
      </c>
      <c r="D944" s="46">
        <v>500</v>
      </c>
      <c r="E944" s="47">
        <f>D944*0.971</f>
        <v>485.5</v>
      </c>
      <c r="F944" s="46" t="s">
        <v>6</v>
      </c>
      <c r="G944" s="52"/>
    </row>
    <row r="945" spans="1:7">
      <c r="A945" s="56">
        <v>44103</v>
      </c>
      <c r="B945" s="46" t="s">
        <v>29</v>
      </c>
      <c r="C945" s="46" t="s">
        <v>483</v>
      </c>
      <c r="D945" s="46">
        <v>200</v>
      </c>
      <c r="E945" s="47">
        <f>D945*0.971</f>
        <v>194.2</v>
      </c>
      <c r="F945" s="46" t="s">
        <v>15</v>
      </c>
      <c r="G945" s="52"/>
    </row>
    <row r="946" spans="1:7">
      <c r="A946" s="56">
        <v>44103</v>
      </c>
      <c r="B946" s="46" t="s">
        <v>22</v>
      </c>
      <c r="C946" s="46" t="s">
        <v>483</v>
      </c>
      <c r="D946" s="46">
        <v>200</v>
      </c>
      <c r="E946" s="47">
        <f>D946*0.971</f>
        <v>194.2</v>
      </c>
      <c r="F946" s="46" t="s">
        <v>6</v>
      </c>
      <c r="G946" s="52"/>
    </row>
    <row r="947" spans="1:7">
      <c r="A947" s="56">
        <v>44103</v>
      </c>
      <c r="B947" s="46" t="s">
        <v>144</v>
      </c>
      <c r="C947" s="46" t="s">
        <v>7</v>
      </c>
      <c r="D947" s="46">
        <v>120</v>
      </c>
      <c r="E947" s="47">
        <f>D947*0.972</f>
        <v>116.64</v>
      </c>
      <c r="F947" s="46" t="s">
        <v>1906</v>
      </c>
      <c r="G947" s="52"/>
    </row>
    <row r="948" spans="1:7">
      <c r="A948" s="56">
        <v>44103</v>
      </c>
      <c r="B948" s="46" t="s">
        <v>64</v>
      </c>
      <c r="C948" s="46" t="s">
        <v>483</v>
      </c>
      <c r="D948" s="46">
        <v>1000</v>
      </c>
      <c r="E948" s="47">
        <f>D948*0.961</f>
        <v>961</v>
      </c>
      <c r="F948" s="46" t="s">
        <v>6</v>
      </c>
      <c r="G948" s="52"/>
    </row>
    <row r="949" spans="1:7">
      <c r="A949" s="56">
        <v>44103</v>
      </c>
      <c r="B949" s="46" t="s">
        <v>19</v>
      </c>
      <c r="C949" s="46" t="s">
        <v>483</v>
      </c>
      <c r="D949" s="46">
        <v>200</v>
      </c>
      <c r="E949" s="47">
        <f>D949*0.971</f>
        <v>194.2</v>
      </c>
      <c r="F949" s="46" t="s">
        <v>15</v>
      </c>
      <c r="G949" s="52"/>
    </row>
    <row r="950" spans="1:7">
      <c r="A950" s="56">
        <v>44103</v>
      </c>
      <c r="B950" s="46" t="s">
        <v>124</v>
      </c>
      <c r="C950" s="46" t="s">
        <v>483</v>
      </c>
      <c r="D950" s="46">
        <v>500</v>
      </c>
      <c r="E950" s="47">
        <f>D950*0.971</f>
        <v>485.5</v>
      </c>
      <c r="F950" s="46" t="s">
        <v>66</v>
      </c>
      <c r="G950" s="52"/>
    </row>
    <row r="951" spans="1:7">
      <c r="A951" s="56">
        <v>44103</v>
      </c>
      <c r="B951" s="46" t="s">
        <v>29</v>
      </c>
      <c r="C951" s="46" t="s">
        <v>483</v>
      </c>
      <c r="D951" s="46">
        <v>200</v>
      </c>
      <c r="E951" s="47">
        <f>D951*0.971</f>
        <v>194.2</v>
      </c>
      <c r="F951" s="46" t="s">
        <v>15</v>
      </c>
      <c r="G951" s="52"/>
    </row>
    <row r="952" spans="1:7">
      <c r="A952" s="56">
        <v>44103</v>
      </c>
      <c r="B952" s="46" t="s">
        <v>1693</v>
      </c>
      <c r="C952" s="46" t="s">
        <v>7</v>
      </c>
      <c r="D952" s="46">
        <v>100</v>
      </c>
      <c r="E952" s="47">
        <f>D952*0.972</f>
        <v>97.2</v>
      </c>
      <c r="F952" s="46" t="s">
        <v>6</v>
      </c>
      <c r="G952" s="52"/>
    </row>
    <row r="953" spans="1:7">
      <c r="A953" s="56">
        <v>44103</v>
      </c>
      <c r="B953" s="46" t="s">
        <v>1719</v>
      </c>
      <c r="C953" s="46" t="s">
        <v>70</v>
      </c>
      <c r="D953" s="46">
        <v>3000</v>
      </c>
      <c r="E953" s="47">
        <f>D953*0.972</f>
        <v>2916</v>
      </c>
      <c r="F953" s="46" t="s">
        <v>6</v>
      </c>
      <c r="G953" s="52"/>
    </row>
    <row r="954" spans="1:7">
      <c r="A954" s="56">
        <v>44103</v>
      </c>
      <c r="B954" s="46" t="s">
        <v>144</v>
      </c>
      <c r="C954" s="46" t="s">
        <v>483</v>
      </c>
      <c r="D954" s="46">
        <v>700</v>
      </c>
      <c r="E954" s="47">
        <f>D954*0.971</f>
        <v>679.69999999999993</v>
      </c>
      <c r="F954" s="46" t="s">
        <v>491</v>
      </c>
      <c r="G954" s="52"/>
    </row>
    <row r="955" spans="1:7">
      <c r="A955" s="56">
        <v>44103</v>
      </c>
      <c r="B955" s="46" t="s">
        <v>25</v>
      </c>
      <c r="C955" s="46" t="s">
        <v>7</v>
      </c>
      <c r="D955" s="46">
        <v>500</v>
      </c>
      <c r="E955" s="47">
        <f>D955*0.972</f>
        <v>486</v>
      </c>
      <c r="F955" s="46" t="s">
        <v>6</v>
      </c>
      <c r="G955" s="52" t="s">
        <v>1917</v>
      </c>
    </row>
    <row r="956" spans="1:7">
      <c r="A956" s="56">
        <v>44103</v>
      </c>
      <c r="B956" s="46" t="s">
        <v>501</v>
      </c>
      <c r="C956" s="46" t="s">
        <v>7</v>
      </c>
      <c r="D956" s="46">
        <v>150</v>
      </c>
      <c r="E956" s="47">
        <f>D956*0.972</f>
        <v>145.79999999999998</v>
      </c>
      <c r="F956" s="46" t="s">
        <v>410</v>
      </c>
      <c r="G956" s="52"/>
    </row>
    <row r="957" spans="1:7">
      <c r="A957" s="56">
        <v>44103</v>
      </c>
      <c r="B957" s="46" t="s">
        <v>39</v>
      </c>
      <c r="C957" s="46" t="s">
        <v>483</v>
      </c>
      <c r="D957" s="46">
        <v>200</v>
      </c>
      <c r="E957" s="47">
        <f>D957*0.971</f>
        <v>194.2</v>
      </c>
      <c r="F957" s="46" t="s">
        <v>410</v>
      </c>
      <c r="G957" s="52" t="s">
        <v>1918</v>
      </c>
    </row>
    <row r="958" spans="1:7">
      <c r="A958" s="56">
        <v>44103</v>
      </c>
      <c r="B958" s="46" t="s">
        <v>37</v>
      </c>
      <c r="C958" s="46" t="s">
        <v>7</v>
      </c>
      <c r="D958" s="46">
        <v>200</v>
      </c>
      <c r="E958" s="47">
        <f>D958*0.972</f>
        <v>194.4</v>
      </c>
      <c r="F958" s="46" t="s">
        <v>334</v>
      </c>
      <c r="G958" s="52"/>
    </row>
    <row r="959" spans="1:7">
      <c r="A959" s="56">
        <v>44103</v>
      </c>
      <c r="B959" s="46" t="s">
        <v>171</v>
      </c>
      <c r="C959" s="46" t="s">
        <v>483</v>
      </c>
      <c r="D959" s="46">
        <v>1000</v>
      </c>
      <c r="E959" s="47">
        <f>D959*0.971</f>
        <v>971</v>
      </c>
      <c r="F959" s="46" t="s">
        <v>15</v>
      </c>
      <c r="G959" s="52"/>
    </row>
    <row r="960" spans="1:7">
      <c r="A960" s="56">
        <v>44103</v>
      </c>
      <c r="B960" s="46" t="s">
        <v>1919</v>
      </c>
      <c r="C960" s="46" t="s">
        <v>7</v>
      </c>
      <c r="D960" s="46">
        <v>200</v>
      </c>
      <c r="E960" s="47">
        <f>D960*0.972</f>
        <v>194.4</v>
      </c>
      <c r="F960" s="46" t="s">
        <v>1906</v>
      </c>
      <c r="G960" s="52"/>
    </row>
    <row r="961" spans="1:7">
      <c r="A961" s="56">
        <v>44103</v>
      </c>
      <c r="B961" s="46" t="s">
        <v>20</v>
      </c>
      <c r="C961" s="46" t="s">
        <v>483</v>
      </c>
      <c r="D961" s="46">
        <v>1000</v>
      </c>
      <c r="E961" s="47">
        <f>D961*0.971</f>
        <v>971</v>
      </c>
      <c r="F961" s="46" t="s">
        <v>1906</v>
      </c>
      <c r="G961" s="52"/>
    </row>
    <row r="962" spans="1:7">
      <c r="A962" s="56">
        <v>44103</v>
      </c>
      <c r="B962" s="46" t="s">
        <v>358</v>
      </c>
      <c r="C962" s="46" t="s">
        <v>70</v>
      </c>
      <c r="D962" s="46">
        <v>200</v>
      </c>
      <c r="E962" s="47">
        <f>D962*0.972</f>
        <v>194.4</v>
      </c>
      <c r="F962" s="46" t="s">
        <v>410</v>
      </c>
      <c r="G962" s="52"/>
    </row>
    <row r="963" spans="1:7">
      <c r="A963" s="56">
        <v>44104</v>
      </c>
      <c r="B963" s="46" t="s">
        <v>188</v>
      </c>
      <c r="C963" s="46" t="s">
        <v>483</v>
      </c>
      <c r="D963" s="46">
        <v>200</v>
      </c>
      <c r="E963" s="47">
        <f>D963*0.971</f>
        <v>194.2</v>
      </c>
      <c r="F963" s="46" t="s">
        <v>300</v>
      </c>
      <c r="G963" s="52"/>
    </row>
    <row r="964" spans="1:7">
      <c r="A964" s="56">
        <v>44104</v>
      </c>
      <c r="B964" s="46" t="s">
        <v>35</v>
      </c>
      <c r="C964" s="46" t="s">
        <v>7</v>
      </c>
      <c r="D964" s="46">
        <v>50</v>
      </c>
      <c r="E964" s="47">
        <f>D964*0.972</f>
        <v>48.6</v>
      </c>
      <c r="F964" s="46" t="s">
        <v>491</v>
      </c>
      <c r="G964" s="52"/>
    </row>
    <row r="965" spans="1:7" ht="22.5">
      <c r="A965" s="56">
        <v>44104</v>
      </c>
      <c r="B965" s="46" t="s">
        <v>22</v>
      </c>
      <c r="C965" s="46" t="s">
        <v>483</v>
      </c>
      <c r="D965" s="46">
        <v>200</v>
      </c>
      <c r="E965" s="47">
        <f>D965*0.971</f>
        <v>194.2</v>
      </c>
      <c r="F965" s="46" t="s">
        <v>1906</v>
      </c>
      <c r="G965" s="52" t="s">
        <v>1920</v>
      </c>
    </row>
    <row r="966" spans="1:7">
      <c r="A966" s="56">
        <v>44104</v>
      </c>
      <c r="B966" s="46" t="s">
        <v>1921</v>
      </c>
      <c r="C966" s="46" t="s">
        <v>7</v>
      </c>
      <c r="D966" s="46">
        <v>200</v>
      </c>
      <c r="E966" s="47">
        <f>D966*0.972</f>
        <v>194.4</v>
      </c>
      <c r="F966" s="46" t="s">
        <v>410</v>
      </c>
      <c r="G966" s="52" t="s">
        <v>1922</v>
      </c>
    </row>
    <row r="967" spans="1:7">
      <c r="A967" s="56">
        <v>44104</v>
      </c>
      <c r="B967" s="46" t="s">
        <v>19</v>
      </c>
      <c r="C967" s="46" t="s">
        <v>7</v>
      </c>
      <c r="D967" s="46">
        <v>500</v>
      </c>
      <c r="E967" s="47">
        <f>D967*0.972</f>
        <v>486</v>
      </c>
      <c r="F967" s="46" t="s">
        <v>338</v>
      </c>
      <c r="G967" s="52" t="s">
        <v>1923</v>
      </c>
    </row>
    <row r="968" spans="1:7">
      <c r="A968" s="56">
        <v>44104</v>
      </c>
      <c r="B968" s="46" t="s">
        <v>35</v>
      </c>
      <c r="C968" s="46" t="s">
        <v>7</v>
      </c>
      <c r="D968" s="46">
        <v>200</v>
      </c>
      <c r="E968" s="47">
        <f>D968*0.972</f>
        <v>194.4</v>
      </c>
      <c r="F968" s="46" t="s">
        <v>491</v>
      </c>
      <c r="G968" s="52"/>
    </row>
    <row r="969" spans="1:7">
      <c r="A969" s="56">
        <v>44104</v>
      </c>
      <c r="B969" s="46" t="s">
        <v>21</v>
      </c>
      <c r="C969" s="46" t="s">
        <v>483</v>
      </c>
      <c r="D969" s="46">
        <v>200</v>
      </c>
      <c r="E969" s="47">
        <f>D969*0.971</f>
        <v>194.2</v>
      </c>
      <c r="F969" s="46" t="s">
        <v>351</v>
      </c>
      <c r="G969" s="52"/>
    </row>
    <row r="970" spans="1:7">
      <c r="A970" s="56">
        <v>44104</v>
      </c>
      <c r="B970" s="46" t="s">
        <v>14</v>
      </c>
      <c r="C970" s="46" t="s">
        <v>483</v>
      </c>
      <c r="D970" s="46">
        <v>1000</v>
      </c>
      <c r="E970" s="47">
        <f>D970*0.971</f>
        <v>971</v>
      </c>
      <c r="F970" s="46" t="s">
        <v>491</v>
      </c>
      <c r="G970" s="52"/>
    </row>
    <row r="971" spans="1:7">
      <c r="A971" s="56">
        <v>44104</v>
      </c>
      <c r="B971" s="46" t="s">
        <v>14</v>
      </c>
      <c r="C971" s="46" t="s">
        <v>483</v>
      </c>
      <c r="D971" s="46">
        <v>1000</v>
      </c>
      <c r="E971" s="47">
        <f>D971*0.971</f>
        <v>971</v>
      </c>
      <c r="F971" s="46" t="s">
        <v>1906</v>
      </c>
      <c r="G971" s="52"/>
    </row>
    <row r="972" spans="1:7">
      <c r="A972" s="56">
        <v>44104</v>
      </c>
      <c r="B972" s="46" t="s">
        <v>14</v>
      </c>
      <c r="C972" s="46" t="s">
        <v>483</v>
      </c>
      <c r="D972" s="46">
        <v>1000</v>
      </c>
      <c r="E972" s="47">
        <f>D972*0.971</f>
        <v>971</v>
      </c>
      <c r="F972" s="46" t="s">
        <v>303</v>
      </c>
      <c r="G972" s="52"/>
    </row>
    <row r="973" spans="1:7">
      <c r="A973" s="56">
        <v>44104</v>
      </c>
      <c r="B973" s="46" t="s">
        <v>14</v>
      </c>
      <c r="C973" s="46" t="s">
        <v>483</v>
      </c>
      <c r="D973" s="46">
        <v>1000</v>
      </c>
      <c r="E973" s="47">
        <f>D973*0.971</f>
        <v>971</v>
      </c>
      <c r="F973" s="46" t="s">
        <v>334</v>
      </c>
      <c r="G973" s="52"/>
    </row>
    <row r="974" spans="1:7">
      <c r="A974" s="56">
        <v>44104</v>
      </c>
      <c r="B974" s="46" t="s">
        <v>1924</v>
      </c>
      <c r="C974" s="46" t="s">
        <v>7</v>
      </c>
      <c r="D974" s="46">
        <v>200</v>
      </c>
      <c r="E974" s="47">
        <f>D974*0.972</f>
        <v>194.4</v>
      </c>
      <c r="F974" s="46" t="s">
        <v>410</v>
      </c>
      <c r="G974" s="52"/>
    </row>
    <row r="975" spans="1:7">
      <c r="A975" s="56">
        <v>44104</v>
      </c>
      <c r="B975" s="46" t="s">
        <v>51</v>
      </c>
      <c r="C975" s="46" t="s">
        <v>483</v>
      </c>
      <c r="D975" s="46">
        <v>1000</v>
      </c>
      <c r="E975" s="47">
        <f>D975*0.971</f>
        <v>971</v>
      </c>
      <c r="F975" s="46" t="s">
        <v>331</v>
      </c>
      <c r="G975" s="52"/>
    </row>
    <row r="976" spans="1:7">
      <c r="A976" s="56">
        <v>44104</v>
      </c>
      <c r="B976" s="46" t="s">
        <v>173</v>
      </c>
      <c r="C976" s="46" t="s">
        <v>483</v>
      </c>
      <c r="D976" s="46">
        <v>100</v>
      </c>
      <c r="E976" s="47">
        <f>D976-3.9</f>
        <v>96.1</v>
      </c>
      <c r="F976" s="46" t="s">
        <v>6</v>
      </c>
      <c r="G976" s="52"/>
    </row>
    <row r="977" spans="1:7">
      <c r="A977" s="56">
        <v>44104</v>
      </c>
      <c r="B977" s="46" t="s">
        <v>38</v>
      </c>
      <c r="C977" s="46" t="s">
        <v>483</v>
      </c>
      <c r="D977" s="46">
        <v>200</v>
      </c>
      <c r="E977" s="47">
        <f>D977*0.971</f>
        <v>194.2</v>
      </c>
      <c r="F977" s="46" t="s">
        <v>303</v>
      </c>
      <c r="G977" s="52" t="s">
        <v>397</v>
      </c>
    </row>
    <row r="978" spans="1:7">
      <c r="A978" s="56">
        <v>44104</v>
      </c>
      <c r="B978" s="46" t="s">
        <v>194</v>
      </c>
      <c r="C978" s="46" t="s">
        <v>483</v>
      </c>
      <c r="D978" s="46">
        <v>1000</v>
      </c>
      <c r="E978" s="47">
        <f>D978*0.971</f>
        <v>971</v>
      </c>
      <c r="F978" s="46" t="s">
        <v>34</v>
      </c>
      <c r="G978" s="52"/>
    </row>
    <row r="979" spans="1:7">
      <c r="A979" s="56">
        <v>44104</v>
      </c>
      <c r="B979" s="46" t="s">
        <v>1925</v>
      </c>
      <c r="C979" s="46" t="s">
        <v>7</v>
      </c>
      <c r="D979" s="46">
        <v>200</v>
      </c>
      <c r="E979" s="47">
        <f>D979*0.972</f>
        <v>194.4</v>
      </c>
      <c r="F979" s="46" t="s">
        <v>6</v>
      </c>
      <c r="G979" s="52"/>
    </row>
    <row r="980" spans="1:7">
      <c r="A980" s="56">
        <v>44104</v>
      </c>
      <c r="B980" s="46" t="s">
        <v>74</v>
      </c>
      <c r="C980" s="46" t="s">
        <v>7</v>
      </c>
      <c r="D980" s="46">
        <v>100</v>
      </c>
      <c r="E980" s="47">
        <f>D980*0.972</f>
        <v>97.2</v>
      </c>
      <c r="F980" s="46" t="s">
        <v>412</v>
      </c>
      <c r="G980" s="52" t="s">
        <v>503</v>
      </c>
    </row>
    <row r="981" spans="1:7">
      <c r="A981" s="56">
        <v>44104</v>
      </c>
      <c r="B981" s="46" t="s">
        <v>41</v>
      </c>
      <c r="C981" s="46" t="s">
        <v>483</v>
      </c>
      <c r="D981" s="46">
        <v>100</v>
      </c>
      <c r="E981" s="47">
        <f>D981-3.9</f>
        <v>96.1</v>
      </c>
      <c r="F981" s="46" t="s">
        <v>351</v>
      </c>
      <c r="G981" s="52"/>
    </row>
    <row r="982" spans="1:7">
      <c r="A982" s="56">
        <v>44104</v>
      </c>
      <c r="B982" s="46" t="s">
        <v>33</v>
      </c>
      <c r="C982" s="46" t="s">
        <v>483</v>
      </c>
      <c r="D982" s="46">
        <v>500</v>
      </c>
      <c r="E982" s="47">
        <f>D982*0.971</f>
        <v>485.5</v>
      </c>
      <c r="F982" s="46" t="s">
        <v>6</v>
      </c>
      <c r="G982" s="52"/>
    </row>
    <row r="983" spans="1:7">
      <c r="A983" s="56">
        <v>44104</v>
      </c>
      <c r="B983" s="46" t="s">
        <v>20</v>
      </c>
      <c r="C983" s="46" t="s">
        <v>483</v>
      </c>
      <c r="D983" s="46">
        <v>200</v>
      </c>
      <c r="E983" s="47">
        <f>D983*0.971</f>
        <v>194.2</v>
      </c>
      <c r="F983" s="46" t="s">
        <v>491</v>
      </c>
      <c r="G983" s="52"/>
    </row>
    <row r="984" spans="1:7">
      <c r="A984" s="56">
        <v>44104</v>
      </c>
      <c r="B984" s="46" t="s">
        <v>1926</v>
      </c>
      <c r="C984" s="46" t="s">
        <v>483</v>
      </c>
      <c r="D984" s="46">
        <v>1000</v>
      </c>
      <c r="E984" s="47">
        <f>D984*0.971</f>
        <v>971</v>
      </c>
      <c r="F984" s="46" t="s">
        <v>303</v>
      </c>
      <c r="G984" s="52"/>
    </row>
    <row r="985" spans="1:7">
      <c r="A985" s="56">
        <v>44104</v>
      </c>
      <c r="B985" s="46" t="s">
        <v>21</v>
      </c>
      <c r="C985" s="46" t="s">
        <v>483</v>
      </c>
      <c r="D985" s="46">
        <v>200</v>
      </c>
      <c r="E985" s="47">
        <f>D985*0.971</f>
        <v>194.2</v>
      </c>
      <c r="F985" s="46" t="s">
        <v>6</v>
      </c>
      <c r="G985" s="52"/>
    </row>
  </sheetData>
  <sortState xmlns:xlrd2="http://schemas.microsoft.com/office/spreadsheetml/2017/richdata2" ref="A7:F1295">
    <sortCondition ref="A7:A1295"/>
    <sortCondition ref="E7:E1295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4"/>
  <sheetViews>
    <sheetView workbookViewId="0">
      <selection activeCell="D109" sqref="D109:D110"/>
    </sheetView>
  </sheetViews>
  <sheetFormatPr defaultColWidth="8.6640625" defaultRowHeight="11.25"/>
  <cols>
    <col min="1" max="1" width="11.1640625" style="39" customWidth="1"/>
    <col min="2" max="2" width="16" style="36" customWidth="1"/>
    <col min="3" max="3" width="18.1640625" style="10" customWidth="1"/>
    <col min="4" max="4" width="33.5" style="15" customWidth="1"/>
    <col min="5" max="5" width="21" style="4" customWidth="1"/>
    <col min="8" max="8" width="31.1640625" customWidth="1"/>
    <col min="11" max="11" width="11.6640625" customWidth="1"/>
  </cols>
  <sheetData>
    <row r="1" spans="1:12" ht="15.75">
      <c r="A1" s="66" t="s">
        <v>2195</v>
      </c>
      <c r="B1" s="66"/>
      <c r="C1" s="66"/>
      <c r="D1" s="66"/>
      <c r="E1" s="66"/>
    </row>
    <row r="2" spans="1:12" ht="12.75">
      <c r="B2" s="37" t="s">
        <v>462</v>
      </c>
      <c r="C2" s="9"/>
      <c r="D2" s="14"/>
      <c r="E2" s="3"/>
      <c r="I2" s="18"/>
      <c r="J2" s="19"/>
      <c r="K2" s="11"/>
    </row>
    <row r="3" spans="1:12" ht="12.75">
      <c r="A3" s="68" t="s">
        <v>1</v>
      </c>
      <c r="B3" s="68"/>
      <c r="C3" s="68"/>
      <c r="D3" s="68"/>
      <c r="E3" s="1">
        <f>SUM(D6:D381)-D383</f>
        <v>59193.599999999991</v>
      </c>
    </row>
    <row r="4" spans="1:12">
      <c r="E4"/>
      <c r="I4" s="20"/>
    </row>
    <row r="5" spans="1:12" ht="11.25" customHeight="1">
      <c r="A5" s="38" t="s">
        <v>3</v>
      </c>
      <c r="B5" s="5" t="s">
        <v>9</v>
      </c>
      <c r="C5" s="6" t="s">
        <v>2</v>
      </c>
      <c r="D5" s="16" t="s">
        <v>10</v>
      </c>
      <c r="E5" s="35" t="s">
        <v>342</v>
      </c>
      <c r="G5" s="18"/>
      <c r="H5" s="18"/>
      <c r="I5" s="21"/>
    </row>
    <row r="6" spans="1:12">
      <c r="A6" s="55">
        <v>44075.21366898148</v>
      </c>
      <c r="B6" s="54" t="s">
        <v>1927</v>
      </c>
      <c r="C6" s="54">
        <v>150</v>
      </c>
      <c r="D6" s="54">
        <v>135</v>
      </c>
      <c r="E6" s="54"/>
    </row>
    <row r="7" spans="1:12">
      <c r="A7" s="55">
        <v>44075.35864583333</v>
      </c>
      <c r="B7" s="54" t="s">
        <v>464</v>
      </c>
      <c r="C7" s="54">
        <v>1000</v>
      </c>
      <c r="D7" s="54">
        <v>917</v>
      </c>
      <c r="E7" s="54"/>
    </row>
    <row r="8" spans="1:12">
      <c r="A8" s="55">
        <v>44075.358831018515</v>
      </c>
      <c r="B8" s="54" t="s">
        <v>343</v>
      </c>
      <c r="C8" s="54">
        <v>500</v>
      </c>
      <c r="D8" s="54">
        <v>457</v>
      </c>
      <c r="E8" s="54"/>
    </row>
    <row r="9" spans="1:12">
      <c r="A9" s="55">
        <v>44075.489687499998</v>
      </c>
      <c r="B9" s="54" t="s">
        <v>343</v>
      </c>
      <c r="C9" s="54">
        <v>500</v>
      </c>
      <c r="D9" s="54">
        <v>457</v>
      </c>
      <c r="E9" s="54"/>
    </row>
    <row r="10" spans="1:12">
      <c r="A10" s="55">
        <v>44075.517928240741</v>
      </c>
      <c r="B10" s="54" t="s">
        <v>477</v>
      </c>
      <c r="C10" s="54">
        <v>100</v>
      </c>
      <c r="D10" s="54">
        <v>89</v>
      </c>
      <c r="E10" s="54"/>
    </row>
    <row r="11" spans="1:12">
      <c r="A11" s="55">
        <v>44075.572060185186</v>
      </c>
      <c r="B11" s="54" t="s">
        <v>1928</v>
      </c>
      <c r="C11" s="54">
        <v>500</v>
      </c>
      <c r="D11" s="54">
        <v>457</v>
      </c>
      <c r="E11" s="54"/>
    </row>
    <row r="12" spans="1:12">
      <c r="A12" s="55">
        <v>44075.723391203705</v>
      </c>
      <c r="B12" s="54" t="s">
        <v>278</v>
      </c>
      <c r="C12" s="54">
        <v>200</v>
      </c>
      <c r="D12" s="54">
        <v>181</v>
      </c>
      <c r="E12" s="54"/>
    </row>
    <row r="13" spans="1:12">
      <c r="A13" s="55">
        <v>44076.381736111114</v>
      </c>
      <c r="B13" s="54" t="s">
        <v>1929</v>
      </c>
      <c r="C13" s="54">
        <v>100</v>
      </c>
      <c r="D13" s="54">
        <v>89</v>
      </c>
      <c r="E13" s="54"/>
      <c r="L13" t="s">
        <v>2194</v>
      </c>
    </row>
    <row r="14" spans="1:12">
      <c r="A14" s="55">
        <v>44076.400810185187</v>
      </c>
      <c r="B14" s="54" t="s">
        <v>1930</v>
      </c>
      <c r="C14" s="54">
        <v>100</v>
      </c>
      <c r="D14" s="54">
        <v>89</v>
      </c>
      <c r="E14" s="54"/>
    </row>
    <row r="15" spans="1:12">
      <c r="A15" s="55">
        <v>44076.406875000001</v>
      </c>
      <c r="B15" s="54" t="s">
        <v>1930</v>
      </c>
      <c r="C15" s="54">
        <v>100</v>
      </c>
      <c r="D15" s="54">
        <v>89</v>
      </c>
      <c r="E15" s="54"/>
    </row>
    <row r="16" spans="1:12">
      <c r="A16" s="55">
        <v>44076.517962962964</v>
      </c>
      <c r="B16" s="54" t="s">
        <v>1931</v>
      </c>
      <c r="C16" s="54">
        <v>200</v>
      </c>
      <c r="D16" s="54">
        <v>181</v>
      </c>
      <c r="E16" s="54"/>
    </row>
    <row r="17" spans="1:5">
      <c r="A17" s="55">
        <v>44076.799375000002</v>
      </c>
      <c r="B17" s="54" t="s">
        <v>238</v>
      </c>
      <c r="C17" s="54">
        <v>100</v>
      </c>
      <c r="D17" s="54">
        <v>89</v>
      </c>
      <c r="E17" s="54"/>
    </row>
    <row r="18" spans="1:5">
      <c r="A18" s="55">
        <v>44077.425902777781</v>
      </c>
      <c r="B18" s="54" t="s">
        <v>469</v>
      </c>
      <c r="C18" s="54">
        <v>300</v>
      </c>
      <c r="D18" s="54">
        <v>273</v>
      </c>
      <c r="E18" s="54"/>
    </row>
    <row r="19" spans="1:5">
      <c r="A19" s="55">
        <v>44077.479212962964</v>
      </c>
      <c r="B19" s="54" t="s">
        <v>418</v>
      </c>
      <c r="C19" s="54">
        <v>50</v>
      </c>
      <c r="D19" s="54">
        <v>43</v>
      </c>
      <c r="E19" s="54"/>
    </row>
    <row r="20" spans="1:5">
      <c r="A20" s="55">
        <v>44077.740370370368</v>
      </c>
      <c r="B20" s="54" t="s">
        <v>427</v>
      </c>
      <c r="C20" s="54">
        <v>300</v>
      </c>
      <c r="D20" s="54">
        <v>273</v>
      </c>
      <c r="E20" s="54"/>
    </row>
    <row r="21" spans="1:5">
      <c r="A21" s="55">
        <v>44077.74181712963</v>
      </c>
      <c r="B21" s="54" t="s">
        <v>1932</v>
      </c>
      <c r="C21" s="54">
        <v>50</v>
      </c>
      <c r="D21" s="54">
        <v>43</v>
      </c>
      <c r="E21" s="54"/>
    </row>
    <row r="22" spans="1:5">
      <c r="A22" s="55">
        <v>44077.742164351854</v>
      </c>
      <c r="B22" s="54" t="s">
        <v>1933</v>
      </c>
      <c r="C22" s="54">
        <v>100</v>
      </c>
      <c r="D22" s="54">
        <v>89</v>
      </c>
      <c r="E22" s="54"/>
    </row>
    <row r="23" spans="1:5">
      <c r="A23" s="55">
        <v>44077.742442129631</v>
      </c>
      <c r="B23" s="54" t="s">
        <v>1934</v>
      </c>
      <c r="C23" s="54">
        <v>30</v>
      </c>
      <c r="D23" s="54">
        <v>24.6</v>
      </c>
      <c r="E23" s="54"/>
    </row>
    <row r="24" spans="1:5">
      <c r="A24" s="55">
        <v>44077.742488425924</v>
      </c>
      <c r="B24" s="54" t="s">
        <v>1935</v>
      </c>
      <c r="C24" s="54">
        <v>40</v>
      </c>
      <c r="D24" s="54">
        <v>33.800000000000004</v>
      </c>
      <c r="E24" s="54"/>
    </row>
    <row r="25" spans="1:5">
      <c r="A25" s="55">
        <v>44077.742731481485</v>
      </c>
      <c r="B25" s="54" t="s">
        <v>1936</v>
      </c>
      <c r="C25" s="54">
        <v>100</v>
      </c>
      <c r="D25" s="54">
        <v>89</v>
      </c>
      <c r="E25" s="54"/>
    </row>
    <row r="26" spans="1:5">
      <c r="A26" s="55">
        <v>44077.743657407409</v>
      </c>
      <c r="B26" s="54" t="s">
        <v>1937</v>
      </c>
      <c r="C26" s="54">
        <v>100</v>
      </c>
      <c r="D26" s="54">
        <v>89</v>
      </c>
      <c r="E26" s="54"/>
    </row>
    <row r="27" spans="1:5">
      <c r="A27" s="55">
        <v>44077.743761574071</v>
      </c>
      <c r="B27" s="54" t="s">
        <v>1938</v>
      </c>
      <c r="C27" s="54">
        <v>100</v>
      </c>
      <c r="D27" s="54">
        <v>89</v>
      </c>
      <c r="E27" s="54"/>
    </row>
    <row r="28" spans="1:5">
      <c r="A28" s="55">
        <v>44077.744131944448</v>
      </c>
      <c r="B28" s="54" t="s">
        <v>1939</v>
      </c>
      <c r="C28" s="54">
        <v>200</v>
      </c>
      <c r="D28" s="54">
        <v>181</v>
      </c>
      <c r="E28" s="54"/>
    </row>
    <row r="29" spans="1:5">
      <c r="A29" s="55">
        <v>44077.745509259257</v>
      </c>
      <c r="B29" s="54" t="s">
        <v>1940</v>
      </c>
      <c r="C29" s="54">
        <v>50</v>
      </c>
      <c r="D29" s="54">
        <v>43</v>
      </c>
      <c r="E29" s="54"/>
    </row>
    <row r="30" spans="1:5">
      <c r="A30" s="55">
        <v>44077.745671296296</v>
      </c>
      <c r="B30" s="54" t="s">
        <v>1941</v>
      </c>
      <c r="C30" s="54">
        <v>50</v>
      </c>
      <c r="D30" s="54">
        <v>43</v>
      </c>
      <c r="E30" s="54"/>
    </row>
    <row r="31" spans="1:5">
      <c r="A31" s="55">
        <v>44077.803622685184</v>
      </c>
      <c r="B31" s="54" t="s">
        <v>422</v>
      </c>
      <c r="C31" s="54">
        <v>140</v>
      </c>
      <c r="D31" s="54">
        <v>125.80000000000001</v>
      </c>
      <c r="E31" s="54"/>
    </row>
    <row r="32" spans="1:5">
      <c r="A32" s="55">
        <v>44077.804074074076</v>
      </c>
      <c r="B32" s="54" t="s">
        <v>1942</v>
      </c>
      <c r="C32" s="54">
        <v>100</v>
      </c>
      <c r="D32" s="54">
        <v>89</v>
      </c>
      <c r="E32" s="54"/>
    </row>
    <row r="33" spans="1:5">
      <c r="A33" s="55">
        <v>44077.804178240738</v>
      </c>
      <c r="B33" s="54" t="s">
        <v>1943</v>
      </c>
      <c r="C33" s="54">
        <v>10</v>
      </c>
      <c r="D33" s="54">
        <v>6.2000000000000011</v>
      </c>
      <c r="E33" s="54"/>
    </row>
    <row r="34" spans="1:5">
      <c r="A34" s="55">
        <v>44077.804502314815</v>
      </c>
      <c r="B34" s="54" t="s">
        <v>1944</v>
      </c>
      <c r="C34" s="54">
        <v>300</v>
      </c>
      <c r="D34" s="54">
        <v>273</v>
      </c>
      <c r="E34" s="54" t="s">
        <v>1945</v>
      </c>
    </row>
    <row r="35" spans="1:5">
      <c r="A35" s="55">
        <v>44077.804930555554</v>
      </c>
      <c r="B35" s="54" t="s">
        <v>1946</v>
      </c>
      <c r="C35" s="54">
        <v>50</v>
      </c>
      <c r="D35" s="54">
        <v>43</v>
      </c>
      <c r="E35" s="54"/>
    </row>
    <row r="36" spans="1:5">
      <c r="A36" s="55">
        <v>44077.805254629631</v>
      </c>
      <c r="B36" s="54" t="s">
        <v>182</v>
      </c>
      <c r="C36" s="54">
        <v>100</v>
      </c>
      <c r="D36" s="54">
        <v>89</v>
      </c>
      <c r="E36" s="54"/>
    </row>
    <row r="37" spans="1:5">
      <c r="A37" s="55">
        <v>44077.805706018517</v>
      </c>
      <c r="B37" s="54" t="s">
        <v>1947</v>
      </c>
      <c r="C37" s="54">
        <v>50</v>
      </c>
      <c r="D37" s="54">
        <v>43</v>
      </c>
      <c r="E37" s="54"/>
    </row>
    <row r="38" spans="1:5">
      <c r="A38" s="55">
        <v>44077.806770833333</v>
      </c>
      <c r="B38" s="54" t="s">
        <v>1948</v>
      </c>
      <c r="C38" s="54">
        <v>200</v>
      </c>
      <c r="D38" s="54">
        <v>181</v>
      </c>
      <c r="E38" s="54"/>
    </row>
    <row r="39" spans="1:5">
      <c r="A39" s="55">
        <v>44077.852175925924</v>
      </c>
      <c r="B39" s="54" t="s">
        <v>1949</v>
      </c>
      <c r="C39" s="54">
        <v>50</v>
      </c>
      <c r="D39" s="54">
        <v>43</v>
      </c>
      <c r="E39" s="54"/>
    </row>
    <row r="40" spans="1:5">
      <c r="A40" s="55">
        <v>44077.868854166663</v>
      </c>
      <c r="B40" s="54" t="s">
        <v>1950</v>
      </c>
      <c r="C40" s="54">
        <v>100</v>
      </c>
      <c r="D40" s="54">
        <v>89</v>
      </c>
      <c r="E40" s="54"/>
    </row>
    <row r="41" spans="1:5">
      <c r="A41" s="55">
        <v>44077.950914351852</v>
      </c>
      <c r="B41" s="54" t="s">
        <v>1951</v>
      </c>
      <c r="C41" s="54">
        <v>150</v>
      </c>
      <c r="D41" s="54">
        <v>135</v>
      </c>
      <c r="E41" s="54"/>
    </row>
    <row r="42" spans="1:5">
      <c r="A42" s="55">
        <v>44077.953194444446</v>
      </c>
      <c r="B42" s="54" t="s">
        <v>1952</v>
      </c>
      <c r="C42" s="54">
        <v>75</v>
      </c>
      <c r="D42" s="54">
        <v>66</v>
      </c>
      <c r="E42" s="54"/>
    </row>
    <row r="43" spans="1:5">
      <c r="A43" s="55">
        <v>44078.21466435185</v>
      </c>
      <c r="B43" s="54" t="s">
        <v>1953</v>
      </c>
      <c r="C43" s="54">
        <v>30</v>
      </c>
      <c r="D43" s="54">
        <v>24.6</v>
      </c>
      <c r="E43" s="54"/>
    </row>
    <row r="44" spans="1:5">
      <c r="A44" s="55">
        <v>44078.214699074073</v>
      </c>
      <c r="B44" s="54" t="s">
        <v>1954</v>
      </c>
      <c r="C44" s="54">
        <v>100</v>
      </c>
      <c r="D44" s="54">
        <v>89</v>
      </c>
      <c r="E44" s="54"/>
    </row>
    <row r="45" spans="1:5">
      <c r="A45" s="55">
        <v>44078.215069444443</v>
      </c>
      <c r="B45" s="54" t="s">
        <v>1955</v>
      </c>
      <c r="C45" s="54">
        <v>100</v>
      </c>
      <c r="D45" s="54">
        <v>89</v>
      </c>
      <c r="E45" s="54"/>
    </row>
    <row r="46" spans="1:5">
      <c r="A46" s="55">
        <v>44078.215798611112</v>
      </c>
      <c r="B46" s="54" t="s">
        <v>420</v>
      </c>
      <c r="C46" s="54">
        <v>100</v>
      </c>
      <c r="D46" s="54">
        <v>89</v>
      </c>
      <c r="E46" s="54"/>
    </row>
    <row r="47" spans="1:5">
      <c r="A47" s="55">
        <v>44078.216979166667</v>
      </c>
      <c r="B47" s="54" t="s">
        <v>476</v>
      </c>
      <c r="C47" s="54">
        <v>100</v>
      </c>
      <c r="D47" s="54">
        <v>89</v>
      </c>
      <c r="E47" s="54"/>
    </row>
    <row r="48" spans="1:5">
      <c r="A48" s="55">
        <v>44078.217418981483</v>
      </c>
      <c r="B48" s="54" t="s">
        <v>1956</v>
      </c>
      <c r="C48" s="54">
        <v>20</v>
      </c>
      <c r="D48" s="54">
        <v>15.400000000000002</v>
      </c>
      <c r="E48" s="54"/>
    </row>
    <row r="49" spans="1:5">
      <c r="A49" s="55">
        <v>44078.227719907409</v>
      </c>
      <c r="B49" s="54" t="s">
        <v>1957</v>
      </c>
      <c r="C49" s="54">
        <v>100</v>
      </c>
      <c r="D49" s="54">
        <v>89</v>
      </c>
      <c r="E49" s="54"/>
    </row>
    <row r="50" spans="1:5">
      <c r="A50" s="55">
        <v>44078.230891203704</v>
      </c>
      <c r="B50" s="54" t="s">
        <v>163</v>
      </c>
      <c r="C50" s="54">
        <v>100</v>
      </c>
      <c r="D50" s="54">
        <v>89</v>
      </c>
      <c r="E50" s="54"/>
    </row>
    <row r="51" spans="1:5">
      <c r="A51" s="55">
        <v>44078.258680555555</v>
      </c>
      <c r="B51" s="54" t="s">
        <v>1958</v>
      </c>
      <c r="C51" s="54">
        <v>100</v>
      </c>
      <c r="D51" s="54">
        <v>89</v>
      </c>
      <c r="E51" s="54"/>
    </row>
    <row r="52" spans="1:5">
      <c r="A52" s="55">
        <v>44078.259074074071</v>
      </c>
      <c r="B52" s="54" t="s">
        <v>1959</v>
      </c>
      <c r="C52" s="54">
        <v>300</v>
      </c>
      <c r="D52" s="54">
        <v>273</v>
      </c>
      <c r="E52" s="54"/>
    </row>
    <row r="53" spans="1:5">
      <c r="A53" s="55">
        <v>44078.259131944447</v>
      </c>
      <c r="B53" s="54" t="s">
        <v>1960</v>
      </c>
      <c r="C53" s="54">
        <v>250</v>
      </c>
      <c r="D53" s="54">
        <v>227</v>
      </c>
      <c r="E53" s="54"/>
    </row>
    <row r="54" spans="1:5">
      <c r="A54" s="55">
        <v>44078.259988425925</v>
      </c>
      <c r="B54" s="54" t="s">
        <v>1961</v>
      </c>
      <c r="C54" s="54">
        <v>300</v>
      </c>
      <c r="D54" s="54">
        <v>273</v>
      </c>
      <c r="E54" s="54"/>
    </row>
    <row r="55" spans="1:5">
      <c r="A55" s="55">
        <v>44078.260694444441</v>
      </c>
      <c r="B55" s="54" t="s">
        <v>1962</v>
      </c>
      <c r="C55" s="54">
        <v>300</v>
      </c>
      <c r="D55" s="54">
        <v>273</v>
      </c>
      <c r="E55" s="54"/>
    </row>
    <row r="56" spans="1:5">
      <c r="A56" s="55">
        <v>44078.261064814818</v>
      </c>
      <c r="B56" s="54" t="s">
        <v>1963</v>
      </c>
      <c r="C56" s="54">
        <v>150</v>
      </c>
      <c r="D56" s="54">
        <v>135</v>
      </c>
      <c r="E56" s="54"/>
    </row>
    <row r="57" spans="1:5">
      <c r="A57" s="55">
        <v>44078.261759259258</v>
      </c>
      <c r="B57" s="54" t="s">
        <v>1964</v>
      </c>
      <c r="C57" s="54">
        <v>150</v>
      </c>
      <c r="D57" s="54">
        <v>135</v>
      </c>
      <c r="E57" s="54"/>
    </row>
    <row r="58" spans="1:5">
      <c r="A58" s="55">
        <v>44078.263761574075</v>
      </c>
      <c r="B58" s="54" t="s">
        <v>1965</v>
      </c>
      <c r="C58" s="54">
        <v>300</v>
      </c>
      <c r="D58" s="54">
        <v>273</v>
      </c>
      <c r="E58" s="54"/>
    </row>
    <row r="59" spans="1:5">
      <c r="A59" s="55">
        <v>44078.264236111114</v>
      </c>
      <c r="B59" s="54" t="s">
        <v>1966</v>
      </c>
      <c r="C59" s="54">
        <v>300</v>
      </c>
      <c r="D59" s="54">
        <v>273</v>
      </c>
      <c r="E59" s="54"/>
    </row>
    <row r="60" spans="1:5">
      <c r="A60" s="55">
        <v>44078.297523148147</v>
      </c>
      <c r="B60" s="54" t="s">
        <v>1967</v>
      </c>
      <c r="C60" s="54">
        <v>300</v>
      </c>
      <c r="D60" s="54">
        <v>273</v>
      </c>
      <c r="E60" s="54"/>
    </row>
    <row r="61" spans="1:5">
      <c r="A61" s="55">
        <v>44078.319826388892</v>
      </c>
      <c r="B61" s="54" t="s">
        <v>1968</v>
      </c>
      <c r="C61" s="54">
        <v>100</v>
      </c>
      <c r="D61" s="54">
        <v>89</v>
      </c>
      <c r="E61" s="54"/>
    </row>
    <row r="62" spans="1:5">
      <c r="A62" s="55">
        <v>44078.320763888885</v>
      </c>
      <c r="B62" s="54" t="s">
        <v>1969</v>
      </c>
      <c r="C62" s="54">
        <v>100</v>
      </c>
      <c r="D62" s="54">
        <v>89</v>
      </c>
      <c r="E62" s="54"/>
    </row>
    <row r="63" spans="1:5">
      <c r="A63" s="55">
        <v>44078.320775462962</v>
      </c>
      <c r="B63" s="54" t="s">
        <v>465</v>
      </c>
      <c r="C63" s="54">
        <v>100</v>
      </c>
      <c r="D63" s="54">
        <v>89</v>
      </c>
      <c r="E63" s="54"/>
    </row>
    <row r="64" spans="1:5">
      <c r="A64" s="55">
        <v>44078.321053240739</v>
      </c>
      <c r="B64" s="54" t="s">
        <v>1970</v>
      </c>
      <c r="C64" s="54">
        <v>100</v>
      </c>
      <c r="D64" s="54">
        <v>89</v>
      </c>
      <c r="E64" s="54"/>
    </row>
    <row r="65" spans="1:5">
      <c r="A65" s="55">
        <v>44078.332372685189</v>
      </c>
      <c r="B65" s="54" t="s">
        <v>1971</v>
      </c>
      <c r="C65" s="54">
        <v>500</v>
      </c>
      <c r="D65" s="54">
        <v>457</v>
      </c>
      <c r="E65" s="54"/>
    </row>
    <row r="66" spans="1:5">
      <c r="A66" s="55">
        <v>44078.366331018522</v>
      </c>
      <c r="B66" s="54" t="s">
        <v>467</v>
      </c>
      <c r="C66" s="54">
        <v>113</v>
      </c>
      <c r="D66" s="54">
        <v>100.96000000000001</v>
      </c>
      <c r="E66" s="54"/>
    </row>
    <row r="67" spans="1:5">
      <c r="A67" s="55">
        <v>44078.369305555556</v>
      </c>
      <c r="B67" s="54" t="s">
        <v>1972</v>
      </c>
      <c r="C67" s="54">
        <v>100</v>
      </c>
      <c r="D67" s="54">
        <v>89</v>
      </c>
      <c r="E67" s="54"/>
    </row>
    <row r="68" spans="1:5">
      <c r="A68" s="55">
        <v>44078.393842592595</v>
      </c>
      <c r="B68" s="54" t="s">
        <v>426</v>
      </c>
      <c r="C68" s="54">
        <v>200</v>
      </c>
      <c r="D68" s="54">
        <v>181</v>
      </c>
      <c r="E68" s="54"/>
    </row>
    <row r="69" spans="1:5">
      <c r="A69" s="55">
        <v>44078.416400462964</v>
      </c>
      <c r="B69" s="54" t="s">
        <v>1973</v>
      </c>
      <c r="C69" s="54">
        <v>500</v>
      </c>
      <c r="D69" s="54">
        <v>457</v>
      </c>
      <c r="E69" s="54" t="s">
        <v>1974</v>
      </c>
    </row>
    <row r="70" spans="1:5">
      <c r="A70" s="55">
        <v>44078.477743055555</v>
      </c>
      <c r="B70" s="54" t="s">
        <v>1975</v>
      </c>
      <c r="C70" s="54">
        <v>200</v>
      </c>
      <c r="D70" s="54">
        <v>181</v>
      </c>
      <c r="E70" s="54"/>
    </row>
    <row r="71" spans="1:5">
      <c r="A71" s="55">
        <v>44078.672372685185</v>
      </c>
      <c r="B71" s="54" t="s">
        <v>345</v>
      </c>
      <c r="C71" s="54">
        <v>50</v>
      </c>
      <c r="D71" s="54">
        <v>43</v>
      </c>
      <c r="E71" s="54"/>
    </row>
    <row r="72" spans="1:5">
      <c r="A72" s="55">
        <v>44078.691238425927</v>
      </c>
      <c r="B72" s="54" t="s">
        <v>1976</v>
      </c>
      <c r="C72" s="54">
        <v>500</v>
      </c>
      <c r="D72" s="54">
        <v>457</v>
      </c>
      <c r="E72" s="54"/>
    </row>
    <row r="73" spans="1:5">
      <c r="A73" s="55">
        <v>44078.813368055555</v>
      </c>
      <c r="B73" s="54" t="s">
        <v>1977</v>
      </c>
      <c r="C73" s="54">
        <v>30</v>
      </c>
      <c r="D73" s="54">
        <v>24.6</v>
      </c>
      <c r="E73" s="54"/>
    </row>
    <row r="74" spans="1:5">
      <c r="A74" s="55">
        <v>44079.38890046296</v>
      </c>
      <c r="B74" s="54" t="s">
        <v>1978</v>
      </c>
      <c r="C74" s="54">
        <v>100</v>
      </c>
      <c r="D74" s="54">
        <v>89</v>
      </c>
      <c r="E74" s="54"/>
    </row>
    <row r="75" spans="1:5">
      <c r="A75" s="55">
        <v>44079.502222222225</v>
      </c>
      <c r="B75" s="54" t="s">
        <v>1979</v>
      </c>
      <c r="C75" s="54">
        <v>100</v>
      </c>
      <c r="D75" s="54">
        <v>89</v>
      </c>
      <c r="E75" s="54"/>
    </row>
    <row r="76" spans="1:5">
      <c r="A76" s="55">
        <v>44079.512037037035</v>
      </c>
      <c r="B76" s="54" t="s">
        <v>1980</v>
      </c>
      <c r="C76" s="54">
        <v>500</v>
      </c>
      <c r="D76" s="54">
        <v>457</v>
      </c>
      <c r="E76" s="54"/>
    </row>
    <row r="77" spans="1:5">
      <c r="A77" s="55">
        <v>44079.565324074072</v>
      </c>
      <c r="B77" s="54" t="s">
        <v>1981</v>
      </c>
      <c r="C77" s="54">
        <v>50</v>
      </c>
      <c r="D77" s="54">
        <v>43</v>
      </c>
      <c r="E77" s="54"/>
    </row>
    <row r="78" spans="1:5">
      <c r="A78" s="55">
        <v>44079.641203703701</v>
      </c>
      <c r="B78" s="54" t="s">
        <v>1982</v>
      </c>
      <c r="C78" s="54">
        <v>100</v>
      </c>
      <c r="D78" s="54">
        <v>89</v>
      </c>
      <c r="E78" s="54"/>
    </row>
    <row r="79" spans="1:5">
      <c r="A79" s="55">
        <v>44079.643229166664</v>
      </c>
      <c r="B79" s="54" t="s">
        <v>1983</v>
      </c>
      <c r="C79" s="54">
        <v>100</v>
      </c>
      <c r="D79" s="54">
        <v>89</v>
      </c>
      <c r="E79" s="54"/>
    </row>
    <row r="80" spans="1:5">
      <c r="A80" s="55">
        <v>44079.647118055553</v>
      </c>
      <c r="B80" s="54" t="s">
        <v>466</v>
      </c>
      <c r="C80" s="54">
        <v>50</v>
      </c>
      <c r="D80" s="54">
        <v>43</v>
      </c>
      <c r="E80" s="54"/>
    </row>
    <row r="81" spans="1:5">
      <c r="A81" s="55">
        <v>44079.688356481478</v>
      </c>
      <c r="B81" s="54" t="s">
        <v>1984</v>
      </c>
      <c r="C81" s="54">
        <v>50</v>
      </c>
      <c r="D81" s="54">
        <v>43</v>
      </c>
      <c r="E81" s="54"/>
    </row>
    <row r="82" spans="1:5">
      <c r="A82" s="55">
        <v>44079.762164351851</v>
      </c>
      <c r="B82" s="54" t="s">
        <v>1985</v>
      </c>
      <c r="C82" s="54">
        <v>35</v>
      </c>
      <c r="D82" s="54">
        <v>29.200000000000003</v>
      </c>
      <c r="E82" s="54"/>
    </row>
    <row r="83" spans="1:5">
      <c r="A83" s="55">
        <v>44079.767870370371</v>
      </c>
      <c r="B83" s="54" t="s">
        <v>1986</v>
      </c>
      <c r="C83" s="54">
        <v>50</v>
      </c>
      <c r="D83" s="54">
        <v>43</v>
      </c>
      <c r="E83" s="54"/>
    </row>
    <row r="84" spans="1:5">
      <c r="A84" s="55">
        <v>44079.846446759257</v>
      </c>
      <c r="B84" s="54" t="s">
        <v>1987</v>
      </c>
      <c r="C84" s="54">
        <v>150</v>
      </c>
      <c r="D84" s="54">
        <v>135</v>
      </c>
      <c r="E84" s="54"/>
    </row>
    <row r="85" spans="1:5">
      <c r="A85" s="55">
        <v>44079.899560185186</v>
      </c>
      <c r="B85" s="54" t="s">
        <v>1988</v>
      </c>
      <c r="C85" s="54">
        <v>30</v>
      </c>
      <c r="D85" s="54">
        <v>24.6</v>
      </c>
      <c r="E85" s="54"/>
    </row>
    <row r="86" spans="1:5">
      <c r="A86" s="55">
        <v>44080.505289351851</v>
      </c>
      <c r="B86" s="54" t="s">
        <v>1989</v>
      </c>
      <c r="C86" s="54">
        <v>100</v>
      </c>
      <c r="D86" s="54">
        <v>89</v>
      </c>
      <c r="E86" s="54"/>
    </row>
    <row r="87" spans="1:5">
      <c r="A87" s="55">
        <v>44080.510104166664</v>
      </c>
      <c r="B87" s="54" t="s">
        <v>1990</v>
      </c>
      <c r="C87" s="54">
        <v>30</v>
      </c>
      <c r="D87" s="54">
        <v>24.6</v>
      </c>
      <c r="E87" s="54"/>
    </row>
    <row r="88" spans="1:5">
      <c r="A88" s="55">
        <v>44080.514282407406</v>
      </c>
      <c r="B88" s="54" t="s">
        <v>481</v>
      </c>
      <c r="C88" s="54">
        <v>15</v>
      </c>
      <c r="D88" s="54">
        <v>10.8</v>
      </c>
      <c r="E88" s="54"/>
    </row>
    <row r="89" spans="1:5">
      <c r="A89" s="55">
        <v>44080.793946759259</v>
      </c>
      <c r="B89" s="54" t="s">
        <v>463</v>
      </c>
      <c r="C89" s="54">
        <v>100</v>
      </c>
      <c r="D89" s="54">
        <v>89</v>
      </c>
      <c r="E89" s="54"/>
    </row>
    <row r="90" spans="1:5">
      <c r="A90" s="55">
        <v>44081.310162037036</v>
      </c>
      <c r="B90" s="54" t="s">
        <v>1991</v>
      </c>
      <c r="C90" s="54">
        <v>270</v>
      </c>
      <c r="D90" s="54">
        <v>245.4</v>
      </c>
      <c r="E90" s="54"/>
    </row>
    <row r="91" spans="1:5">
      <c r="A91" s="55">
        <v>44081.455972222226</v>
      </c>
      <c r="B91" s="54" t="s">
        <v>1992</v>
      </c>
      <c r="C91" s="54">
        <v>50</v>
      </c>
      <c r="D91" s="54">
        <v>43</v>
      </c>
      <c r="E91" s="54"/>
    </row>
    <row r="92" spans="1:5">
      <c r="A92" s="55">
        <v>44081.861967592595</v>
      </c>
      <c r="B92" s="54" t="s">
        <v>1993</v>
      </c>
      <c r="C92" s="54">
        <v>100</v>
      </c>
      <c r="D92" s="54">
        <v>89</v>
      </c>
      <c r="E92" s="54"/>
    </row>
    <row r="93" spans="1:5">
      <c r="A93" s="55">
        <v>44082.318680555552</v>
      </c>
      <c r="B93" s="54" t="s">
        <v>1994</v>
      </c>
      <c r="C93" s="54">
        <v>500</v>
      </c>
      <c r="D93" s="54">
        <v>457</v>
      </c>
      <c r="E93" s="54"/>
    </row>
    <row r="94" spans="1:5">
      <c r="A94" s="55">
        <v>44082.353773148148</v>
      </c>
      <c r="B94" s="54" t="s">
        <v>1995</v>
      </c>
      <c r="C94" s="54">
        <v>300</v>
      </c>
      <c r="D94" s="54">
        <v>273</v>
      </c>
      <c r="E94" s="54"/>
    </row>
    <row r="95" spans="1:5">
      <c r="A95" s="55">
        <v>44082.442893518521</v>
      </c>
      <c r="B95" s="54" t="s">
        <v>1996</v>
      </c>
      <c r="C95" s="54">
        <v>500</v>
      </c>
      <c r="D95" s="54">
        <v>457</v>
      </c>
      <c r="E95" s="54"/>
    </row>
    <row r="96" spans="1:5">
      <c r="A96" s="55">
        <v>44082.469976851855</v>
      </c>
      <c r="B96" s="54" t="s">
        <v>421</v>
      </c>
      <c r="C96" s="54">
        <v>1000</v>
      </c>
      <c r="D96" s="54">
        <v>917</v>
      </c>
      <c r="E96" s="54"/>
    </row>
    <row r="97" spans="1:5">
      <c r="A97" s="55">
        <v>44082.568761574075</v>
      </c>
      <c r="B97" s="54" t="s">
        <v>1997</v>
      </c>
      <c r="C97" s="54">
        <v>100</v>
      </c>
      <c r="D97" s="54">
        <v>89</v>
      </c>
      <c r="E97" s="54"/>
    </row>
    <row r="98" spans="1:5">
      <c r="A98" s="55">
        <v>44082.598263888889</v>
      </c>
      <c r="B98" s="54" t="s">
        <v>309</v>
      </c>
      <c r="C98" s="54">
        <v>200</v>
      </c>
      <c r="D98" s="54">
        <v>181</v>
      </c>
      <c r="E98" s="54"/>
    </row>
    <row r="99" spans="1:5">
      <c r="A99" s="55">
        <v>44082.672997685186</v>
      </c>
      <c r="B99" s="54" t="s">
        <v>278</v>
      </c>
      <c r="C99" s="54">
        <v>200</v>
      </c>
      <c r="D99" s="54">
        <v>181</v>
      </c>
      <c r="E99" s="54"/>
    </row>
    <row r="100" spans="1:5">
      <c r="A100" s="55">
        <v>44082.80773148148</v>
      </c>
      <c r="B100" s="54" t="s">
        <v>1998</v>
      </c>
      <c r="C100" s="54">
        <v>100</v>
      </c>
      <c r="D100" s="54">
        <v>89</v>
      </c>
      <c r="E100" s="54"/>
    </row>
    <row r="101" spans="1:5">
      <c r="A101" s="55">
        <v>44082.842569444445</v>
      </c>
      <c r="B101" s="54" t="s">
        <v>1999</v>
      </c>
      <c r="C101" s="54">
        <v>500</v>
      </c>
      <c r="D101" s="54">
        <v>457</v>
      </c>
      <c r="E101" s="54"/>
    </row>
    <row r="102" spans="1:5">
      <c r="A102" s="55">
        <v>44083.327013888891</v>
      </c>
      <c r="B102" s="54" t="s">
        <v>1989</v>
      </c>
      <c r="C102" s="54">
        <v>500</v>
      </c>
      <c r="D102" s="54">
        <v>457</v>
      </c>
      <c r="E102" s="54"/>
    </row>
    <row r="103" spans="1:5">
      <c r="A103" s="55">
        <v>44083.338414351849</v>
      </c>
      <c r="B103" s="54" t="s">
        <v>2000</v>
      </c>
      <c r="C103" s="54">
        <v>100</v>
      </c>
      <c r="D103" s="54">
        <v>89</v>
      </c>
      <c r="E103" s="54"/>
    </row>
    <row r="104" spans="1:5">
      <c r="A104" s="55">
        <v>44083.579930555556</v>
      </c>
      <c r="B104" s="54" t="s">
        <v>479</v>
      </c>
      <c r="C104" s="54">
        <v>100</v>
      </c>
      <c r="D104" s="54">
        <v>89</v>
      </c>
      <c r="E104" s="54"/>
    </row>
    <row r="105" spans="1:5">
      <c r="A105" s="55">
        <v>44083.745092592595</v>
      </c>
      <c r="B105" s="54" t="s">
        <v>422</v>
      </c>
      <c r="C105" s="54">
        <v>150</v>
      </c>
      <c r="D105" s="54">
        <v>135</v>
      </c>
      <c r="E105" s="54"/>
    </row>
    <row r="106" spans="1:5">
      <c r="A106" s="55">
        <v>44083.745289351849</v>
      </c>
      <c r="B106" s="54" t="s">
        <v>2001</v>
      </c>
      <c r="C106" s="54">
        <v>100</v>
      </c>
      <c r="D106" s="54">
        <v>89</v>
      </c>
      <c r="E106" s="54"/>
    </row>
    <row r="107" spans="1:5">
      <c r="A107" s="55">
        <v>44083.745694444442</v>
      </c>
      <c r="B107" s="54" t="s">
        <v>2002</v>
      </c>
      <c r="C107" s="54">
        <v>1</v>
      </c>
      <c r="D107" s="54">
        <v>-2.08</v>
      </c>
      <c r="E107" s="54"/>
    </row>
    <row r="108" spans="1:5">
      <c r="A108" s="55">
        <v>44083.745729166665</v>
      </c>
      <c r="B108" s="54" t="s">
        <v>2003</v>
      </c>
      <c r="C108" s="54">
        <v>300</v>
      </c>
      <c r="D108" s="54">
        <v>273</v>
      </c>
      <c r="E108" s="54"/>
    </row>
    <row r="109" spans="1:5">
      <c r="A109" s="55">
        <v>44083.746157407404</v>
      </c>
      <c r="B109" s="54" t="s">
        <v>470</v>
      </c>
      <c r="C109" s="54">
        <v>100</v>
      </c>
      <c r="D109" s="54">
        <v>89</v>
      </c>
      <c r="E109" s="54"/>
    </row>
    <row r="110" spans="1:5">
      <c r="A110" s="55">
        <v>44083.746550925927</v>
      </c>
      <c r="B110" s="54" t="s">
        <v>2002</v>
      </c>
      <c r="C110" s="54">
        <v>2</v>
      </c>
      <c r="D110" s="54">
        <v>-1.1599999999999999</v>
      </c>
      <c r="E110" s="54"/>
    </row>
    <row r="111" spans="1:5">
      <c r="A111" s="55">
        <v>44083.747361111113</v>
      </c>
      <c r="B111" s="54" t="s">
        <v>2004</v>
      </c>
      <c r="C111" s="54">
        <v>100</v>
      </c>
      <c r="D111" s="54">
        <v>89</v>
      </c>
      <c r="E111" s="54"/>
    </row>
    <row r="112" spans="1:5">
      <c r="A112" s="55">
        <v>44083.747476851851</v>
      </c>
      <c r="B112" s="54" t="s">
        <v>476</v>
      </c>
      <c r="C112" s="54">
        <v>250</v>
      </c>
      <c r="D112" s="54">
        <v>227</v>
      </c>
      <c r="E112" s="54"/>
    </row>
    <row r="113" spans="1:5">
      <c r="A113" s="55">
        <v>44083.747662037036</v>
      </c>
      <c r="B113" s="54" t="s">
        <v>2005</v>
      </c>
      <c r="C113" s="54">
        <v>150</v>
      </c>
      <c r="D113" s="54">
        <v>135</v>
      </c>
      <c r="E113" s="54"/>
    </row>
    <row r="114" spans="1:5">
      <c r="A114" s="55">
        <v>44083.747928240744</v>
      </c>
      <c r="B114" s="54" t="s">
        <v>2006</v>
      </c>
      <c r="C114" s="54">
        <v>100</v>
      </c>
      <c r="D114" s="54">
        <v>89</v>
      </c>
      <c r="E114" s="54"/>
    </row>
    <row r="115" spans="1:5">
      <c r="A115" s="55">
        <v>44083.748136574075</v>
      </c>
      <c r="B115" s="54" t="s">
        <v>1950</v>
      </c>
      <c r="C115" s="54">
        <v>100</v>
      </c>
      <c r="D115" s="54">
        <v>89</v>
      </c>
      <c r="E115" s="54"/>
    </row>
    <row r="116" spans="1:5">
      <c r="A116" s="55">
        <v>44083.748437499999</v>
      </c>
      <c r="B116" s="54" t="s">
        <v>182</v>
      </c>
      <c r="C116" s="54">
        <v>150</v>
      </c>
      <c r="D116" s="54">
        <v>135</v>
      </c>
      <c r="E116" s="54"/>
    </row>
    <row r="117" spans="1:5">
      <c r="A117" s="55">
        <v>44083.748842592591</v>
      </c>
      <c r="B117" s="54" t="s">
        <v>2007</v>
      </c>
      <c r="C117" s="54">
        <v>300</v>
      </c>
      <c r="D117" s="54">
        <v>273</v>
      </c>
      <c r="E117" s="54"/>
    </row>
    <row r="118" spans="1:5">
      <c r="A118" s="55">
        <v>44083.748888888891</v>
      </c>
      <c r="B118" s="54" t="s">
        <v>473</v>
      </c>
      <c r="C118" s="54">
        <v>100</v>
      </c>
      <c r="D118" s="54">
        <v>89</v>
      </c>
      <c r="E118" s="54"/>
    </row>
    <row r="119" spans="1:5">
      <c r="A119" s="55">
        <v>44083.749560185184</v>
      </c>
      <c r="B119" s="54" t="s">
        <v>471</v>
      </c>
      <c r="C119" s="54">
        <v>200</v>
      </c>
      <c r="D119" s="54">
        <v>181</v>
      </c>
      <c r="E119" s="54"/>
    </row>
    <row r="120" spans="1:5">
      <c r="A120" s="55">
        <v>44083.7503125</v>
      </c>
      <c r="B120" s="54" t="s">
        <v>2008</v>
      </c>
      <c r="C120" s="54">
        <v>300</v>
      </c>
      <c r="D120" s="54">
        <v>273</v>
      </c>
      <c r="E120" s="54"/>
    </row>
    <row r="121" spans="1:5">
      <c r="A121" s="55">
        <v>44083.75068287037</v>
      </c>
      <c r="B121" s="54" t="s">
        <v>2009</v>
      </c>
      <c r="C121" s="54">
        <v>100</v>
      </c>
      <c r="D121" s="54">
        <v>89</v>
      </c>
      <c r="E121" s="54"/>
    </row>
    <row r="122" spans="1:5">
      <c r="A122" s="55">
        <v>44083.75267361111</v>
      </c>
      <c r="B122" s="54" t="s">
        <v>2010</v>
      </c>
      <c r="C122" s="54">
        <v>100</v>
      </c>
      <c r="D122" s="54">
        <v>89</v>
      </c>
      <c r="E122" s="54"/>
    </row>
    <row r="123" spans="1:5">
      <c r="A123" s="55">
        <v>44083.808564814812</v>
      </c>
      <c r="B123" s="54" t="s">
        <v>2011</v>
      </c>
      <c r="C123" s="54">
        <v>50</v>
      </c>
      <c r="D123" s="54">
        <v>43</v>
      </c>
      <c r="E123" s="54"/>
    </row>
    <row r="124" spans="1:5">
      <c r="A124" s="55">
        <v>44083.808749999997</v>
      </c>
      <c r="B124" s="54" t="s">
        <v>428</v>
      </c>
      <c r="C124" s="54">
        <v>50</v>
      </c>
      <c r="D124" s="54">
        <v>43</v>
      </c>
      <c r="E124" s="54"/>
    </row>
    <row r="125" spans="1:5">
      <c r="A125" s="55">
        <v>44083.810162037036</v>
      </c>
      <c r="B125" s="54" t="s">
        <v>2012</v>
      </c>
      <c r="C125" s="54">
        <v>30</v>
      </c>
      <c r="D125" s="54">
        <v>24.6</v>
      </c>
      <c r="E125" s="54"/>
    </row>
    <row r="126" spans="1:5">
      <c r="A126" s="55">
        <v>44083.81082175926</v>
      </c>
      <c r="B126" s="54" t="s">
        <v>419</v>
      </c>
      <c r="C126" s="54">
        <v>50</v>
      </c>
      <c r="D126" s="54">
        <v>43</v>
      </c>
      <c r="E126" s="54"/>
    </row>
    <row r="127" spans="1:5">
      <c r="A127" s="55">
        <v>44083.811793981484</v>
      </c>
      <c r="B127" s="54" t="s">
        <v>2013</v>
      </c>
      <c r="C127" s="54">
        <v>300</v>
      </c>
      <c r="D127" s="54">
        <v>273</v>
      </c>
      <c r="E127" s="54"/>
    </row>
    <row r="128" spans="1:5">
      <c r="A128" s="55">
        <v>44083.955833333333</v>
      </c>
      <c r="B128" s="54" t="s">
        <v>2014</v>
      </c>
      <c r="C128" s="54">
        <v>100</v>
      </c>
      <c r="D128" s="54">
        <v>89</v>
      </c>
      <c r="E128" s="54"/>
    </row>
    <row r="129" spans="1:5">
      <c r="A129" s="55">
        <v>44083.957199074073</v>
      </c>
      <c r="B129" s="54" t="s">
        <v>2015</v>
      </c>
      <c r="C129" s="54">
        <v>200</v>
      </c>
      <c r="D129" s="54">
        <v>181</v>
      </c>
      <c r="E129" s="54"/>
    </row>
    <row r="130" spans="1:5">
      <c r="A130" s="55">
        <v>44083.957592592589</v>
      </c>
      <c r="B130" s="54" t="s">
        <v>2016</v>
      </c>
      <c r="C130" s="54">
        <v>250</v>
      </c>
      <c r="D130" s="54">
        <v>227</v>
      </c>
      <c r="E130" s="54"/>
    </row>
    <row r="131" spans="1:5">
      <c r="A131" s="55">
        <v>44084.22146990741</v>
      </c>
      <c r="B131" s="54" t="s">
        <v>163</v>
      </c>
      <c r="C131" s="54">
        <v>100</v>
      </c>
      <c r="D131" s="54">
        <v>89</v>
      </c>
      <c r="E131" s="54"/>
    </row>
    <row r="132" spans="1:5">
      <c r="A132" s="55">
        <v>44084.222881944443</v>
      </c>
      <c r="B132" s="54" t="s">
        <v>2017</v>
      </c>
      <c r="C132" s="54">
        <v>200</v>
      </c>
      <c r="D132" s="54">
        <v>181</v>
      </c>
      <c r="E132" s="54"/>
    </row>
    <row r="133" spans="1:5">
      <c r="A133" s="55">
        <v>44084.222893518519</v>
      </c>
      <c r="B133" s="54" t="s">
        <v>2018</v>
      </c>
      <c r="C133" s="54">
        <v>300</v>
      </c>
      <c r="D133" s="54">
        <v>273</v>
      </c>
      <c r="E133" s="54"/>
    </row>
    <row r="134" spans="1:5">
      <c r="A134" s="55">
        <v>44084.223356481481</v>
      </c>
      <c r="B134" s="54" t="s">
        <v>2019</v>
      </c>
      <c r="C134" s="54">
        <v>500</v>
      </c>
      <c r="D134" s="54">
        <v>457</v>
      </c>
      <c r="E134" s="54"/>
    </row>
    <row r="135" spans="1:5">
      <c r="A135" s="55">
        <v>44084.223495370374</v>
      </c>
      <c r="B135" s="54" t="s">
        <v>2020</v>
      </c>
      <c r="C135" s="54">
        <v>300</v>
      </c>
      <c r="D135" s="54">
        <v>273</v>
      </c>
      <c r="E135" s="54"/>
    </row>
    <row r="136" spans="1:5">
      <c r="A136" s="55">
        <v>44084.223946759259</v>
      </c>
      <c r="B136" s="54" t="s">
        <v>2021</v>
      </c>
      <c r="C136" s="54">
        <v>50</v>
      </c>
      <c r="D136" s="54">
        <v>43</v>
      </c>
      <c r="E136" s="54"/>
    </row>
    <row r="137" spans="1:5">
      <c r="A137" s="55">
        <v>44084.224236111113</v>
      </c>
      <c r="B137" s="54" t="s">
        <v>2022</v>
      </c>
      <c r="C137" s="54">
        <v>30</v>
      </c>
      <c r="D137" s="54">
        <v>24.6</v>
      </c>
      <c r="E137" s="54"/>
    </row>
    <row r="138" spans="1:5">
      <c r="A138" s="55">
        <v>44084.224444444444</v>
      </c>
      <c r="B138" s="54" t="s">
        <v>2023</v>
      </c>
      <c r="C138" s="54">
        <v>200</v>
      </c>
      <c r="D138" s="54">
        <v>181</v>
      </c>
      <c r="E138" s="54"/>
    </row>
    <row r="139" spans="1:5">
      <c r="A139" s="55">
        <v>44084.224548611113</v>
      </c>
      <c r="B139" s="54" t="s">
        <v>2024</v>
      </c>
      <c r="C139" s="54">
        <v>500</v>
      </c>
      <c r="D139" s="54">
        <v>457</v>
      </c>
      <c r="E139" s="54"/>
    </row>
    <row r="140" spans="1:5">
      <c r="A140" s="55">
        <v>44084.224606481483</v>
      </c>
      <c r="B140" s="54" t="s">
        <v>2025</v>
      </c>
      <c r="C140" s="54">
        <v>300</v>
      </c>
      <c r="D140" s="54">
        <v>273</v>
      </c>
      <c r="E140" s="54"/>
    </row>
    <row r="141" spans="1:5">
      <c r="A141" s="55">
        <v>44084.227881944447</v>
      </c>
      <c r="B141" s="54" t="s">
        <v>2026</v>
      </c>
      <c r="C141" s="54">
        <v>500</v>
      </c>
      <c r="D141" s="54">
        <v>457</v>
      </c>
      <c r="E141" s="54"/>
    </row>
    <row r="142" spans="1:5">
      <c r="A142" s="55">
        <v>44084.252199074072</v>
      </c>
      <c r="B142" s="54" t="s">
        <v>2027</v>
      </c>
      <c r="C142" s="54">
        <v>200</v>
      </c>
      <c r="D142" s="54">
        <v>181</v>
      </c>
      <c r="E142" s="54"/>
    </row>
    <row r="143" spans="1:5">
      <c r="A143" s="55">
        <v>44084.261331018519</v>
      </c>
      <c r="B143" s="54" t="s">
        <v>2028</v>
      </c>
      <c r="C143" s="54">
        <v>200</v>
      </c>
      <c r="D143" s="54">
        <v>181</v>
      </c>
      <c r="E143" s="54"/>
    </row>
    <row r="144" spans="1:5">
      <c r="A144" s="55">
        <v>44084.262511574074</v>
      </c>
      <c r="B144" s="54" t="s">
        <v>2029</v>
      </c>
      <c r="C144" s="54">
        <v>100</v>
      </c>
      <c r="D144" s="54">
        <v>89</v>
      </c>
      <c r="E144" s="54"/>
    </row>
    <row r="145" spans="1:5">
      <c r="A145" s="55">
        <v>44084.262743055559</v>
      </c>
      <c r="B145" s="54" t="s">
        <v>2030</v>
      </c>
      <c r="C145" s="54">
        <v>50</v>
      </c>
      <c r="D145" s="54">
        <v>43</v>
      </c>
      <c r="E145" s="54"/>
    </row>
    <row r="146" spans="1:5">
      <c r="A146" s="55">
        <v>44084.262928240743</v>
      </c>
      <c r="B146" s="54" t="s">
        <v>2031</v>
      </c>
      <c r="C146" s="54">
        <v>100</v>
      </c>
      <c r="D146" s="54">
        <v>89</v>
      </c>
      <c r="E146" s="54"/>
    </row>
    <row r="147" spans="1:5">
      <c r="A147" s="55">
        <v>44084.302222222221</v>
      </c>
      <c r="B147" s="54" t="s">
        <v>474</v>
      </c>
      <c r="C147" s="54">
        <v>100</v>
      </c>
      <c r="D147" s="54">
        <v>89</v>
      </c>
      <c r="E147" s="54"/>
    </row>
    <row r="148" spans="1:5">
      <c r="A148" s="55">
        <v>44084.326111111113</v>
      </c>
      <c r="B148" s="54" t="s">
        <v>2032</v>
      </c>
      <c r="C148" s="54">
        <v>500</v>
      </c>
      <c r="D148" s="54">
        <v>457</v>
      </c>
      <c r="E148" s="54"/>
    </row>
    <row r="149" spans="1:5">
      <c r="A149" s="55">
        <v>44084.331041666665</v>
      </c>
      <c r="B149" s="54" t="s">
        <v>482</v>
      </c>
      <c r="C149" s="54">
        <v>50</v>
      </c>
      <c r="D149" s="54">
        <v>43</v>
      </c>
      <c r="E149" s="54"/>
    </row>
    <row r="150" spans="1:5">
      <c r="A150" s="55">
        <v>44084.334629629629</v>
      </c>
      <c r="B150" s="54" t="s">
        <v>2033</v>
      </c>
      <c r="C150" s="54">
        <v>200</v>
      </c>
      <c r="D150" s="54">
        <v>181</v>
      </c>
      <c r="E150" s="54"/>
    </row>
    <row r="151" spans="1:5">
      <c r="A151" s="55">
        <v>44084.345312500001</v>
      </c>
      <c r="B151" s="54" t="s">
        <v>2034</v>
      </c>
      <c r="C151" s="54">
        <v>50</v>
      </c>
      <c r="D151" s="54">
        <v>43</v>
      </c>
      <c r="E151" s="54"/>
    </row>
    <row r="152" spans="1:5">
      <c r="A152" s="55">
        <v>44084.367430555554</v>
      </c>
      <c r="B152" s="54" t="s">
        <v>472</v>
      </c>
      <c r="C152" s="54">
        <v>100</v>
      </c>
      <c r="D152" s="54">
        <v>89</v>
      </c>
      <c r="E152" s="54"/>
    </row>
    <row r="153" spans="1:5">
      <c r="A153" s="55">
        <v>44084.367465277777</v>
      </c>
      <c r="B153" s="54" t="s">
        <v>2035</v>
      </c>
      <c r="C153" s="54">
        <v>200</v>
      </c>
      <c r="D153" s="54">
        <v>181</v>
      </c>
      <c r="E153" s="54"/>
    </row>
    <row r="154" spans="1:5">
      <c r="A154" s="55">
        <v>44084.395636574074</v>
      </c>
      <c r="B154" s="54" t="s">
        <v>2036</v>
      </c>
      <c r="C154" s="54">
        <v>100</v>
      </c>
      <c r="D154" s="54">
        <v>89</v>
      </c>
      <c r="E154" s="54"/>
    </row>
    <row r="155" spans="1:5">
      <c r="A155" s="55">
        <v>44084.613726851851</v>
      </c>
      <c r="B155" s="54" t="s">
        <v>418</v>
      </c>
      <c r="C155" s="54">
        <v>50</v>
      </c>
      <c r="D155" s="54">
        <v>43</v>
      </c>
      <c r="E155" s="54"/>
    </row>
    <row r="156" spans="1:5">
      <c r="A156" s="55">
        <v>44084.755833333336</v>
      </c>
      <c r="B156" s="54" t="s">
        <v>2037</v>
      </c>
      <c r="C156" s="54">
        <v>100</v>
      </c>
      <c r="D156" s="54">
        <v>89</v>
      </c>
      <c r="E156" s="54"/>
    </row>
    <row r="157" spans="1:5">
      <c r="A157" s="55">
        <v>44084.820324074077</v>
      </c>
      <c r="B157" s="54" t="s">
        <v>2038</v>
      </c>
      <c r="C157" s="54">
        <v>150</v>
      </c>
      <c r="D157" s="54">
        <v>135</v>
      </c>
      <c r="E157" s="54"/>
    </row>
    <row r="158" spans="1:5">
      <c r="A158" s="55">
        <v>44084.856388888889</v>
      </c>
      <c r="B158" s="54" t="s">
        <v>340</v>
      </c>
      <c r="C158" s="54">
        <v>100</v>
      </c>
      <c r="D158" s="54">
        <v>89</v>
      </c>
      <c r="E158" s="54"/>
    </row>
    <row r="159" spans="1:5">
      <c r="A159" s="55">
        <v>44084.877627314818</v>
      </c>
      <c r="B159" s="54" t="s">
        <v>2039</v>
      </c>
      <c r="C159" s="54">
        <v>500</v>
      </c>
      <c r="D159" s="54">
        <v>457</v>
      </c>
      <c r="E159" s="54"/>
    </row>
    <row r="160" spans="1:5">
      <c r="A160" s="55">
        <v>44084.882314814815</v>
      </c>
      <c r="B160" s="54" t="s">
        <v>2040</v>
      </c>
      <c r="C160" s="54">
        <v>200</v>
      </c>
      <c r="D160" s="54">
        <v>181</v>
      </c>
      <c r="E160" s="54"/>
    </row>
    <row r="161" spans="1:5">
      <c r="A161" s="55">
        <v>44084.895231481481</v>
      </c>
      <c r="B161" s="54" t="s">
        <v>2041</v>
      </c>
      <c r="C161" s="54">
        <v>400</v>
      </c>
      <c r="D161" s="54">
        <v>365</v>
      </c>
      <c r="E161" s="54"/>
    </row>
    <row r="162" spans="1:5">
      <c r="A162" s="55">
        <v>44085.66778935185</v>
      </c>
      <c r="B162" s="54" t="s">
        <v>2042</v>
      </c>
      <c r="C162" s="54">
        <v>400</v>
      </c>
      <c r="D162" s="54">
        <v>365</v>
      </c>
      <c r="E162" s="54"/>
    </row>
    <row r="163" spans="1:5">
      <c r="A163" s="55">
        <v>44085.695335648146</v>
      </c>
      <c r="B163" s="54" t="s">
        <v>477</v>
      </c>
      <c r="C163" s="54">
        <v>100</v>
      </c>
      <c r="D163" s="54">
        <v>89</v>
      </c>
      <c r="E163" s="54"/>
    </row>
    <row r="164" spans="1:5">
      <c r="A164" s="55">
        <v>44085.739618055559</v>
      </c>
      <c r="B164" s="54" t="s">
        <v>2043</v>
      </c>
      <c r="C164" s="54">
        <v>50</v>
      </c>
      <c r="D164" s="54">
        <v>43</v>
      </c>
      <c r="E164" s="54"/>
    </row>
    <row r="165" spans="1:5">
      <c r="A165" s="55">
        <v>44085.802905092591</v>
      </c>
      <c r="B165" s="54" t="s">
        <v>2044</v>
      </c>
      <c r="C165" s="54">
        <v>100</v>
      </c>
      <c r="D165" s="54">
        <v>89</v>
      </c>
      <c r="E165" s="54"/>
    </row>
    <row r="166" spans="1:5">
      <c r="A166" s="55">
        <v>44085.830439814818</v>
      </c>
      <c r="B166" s="54" t="s">
        <v>2045</v>
      </c>
      <c r="C166" s="54">
        <v>10</v>
      </c>
      <c r="D166" s="54">
        <v>6.2000000000000011</v>
      </c>
      <c r="E166" s="54"/>
    </row>
    <row r="167" spans="1:5">
      <c r="A167" s="55">
        <v>44085.838888888888</v>
      </c>
      <c r="B167" s="54" t="s">
        <v>2046</v>
      </c>
      <c r="C167" s="54">
        <v>50</v>
      </c>
      <c r="D167" s="54">
        <v>43</v>
      </c>
      <c r="E167" s="54"/>
    </row>
    <row r="168" spans="1:5">
      <c r="A168" s="55">
        <v>44085.83971064815</v>
      </c>
      <c r="B168" s="54" t="s">
        <v>2047</v>
      </c>
      <c r="C168" s="54">
        <v>200</v>
      </c>
      <c r="D168" s="54">
        <v>181</v>
      </c>
      <c r="E168" s="54"/>
    </row>
    <row r="169" spans="1:5">
      <c r="A169" s="55">
        <v>44085.881724537037</v>
      </c>
      <c r="B169" s="54" t="s">
        <v>2048</v>
      </c>
      <c r="C169" s="54">
        <v>250</v>
      </c>
      <c r="D169" s="54">
        <v>227</v>
      </c>
      <c r="E169" s="54"/>
    </row>
    <row r="170" spans="1:5">
      <c r="A170" s="55">
        <v>44085.956388888888</v>
      </c>
      <c r="B170" s="54" t="s">
        <v>2049</v>
      </c>
      <c r="C170" s="54">
        <v>200</v>
      </c>
      <c r="D170" s="54">
        <v>181</v>
      </c>
      <c r="E170" s="54"/>
    </row>
    <row r="171" spans="1:5">
      <c r="A171" s="55">
        <v>44086.314664351848</v>
      </c>
      <c r="B171" s="54" t="s">
        <v>2050</v>
      </c>
      <c r="C171" s="54">
        <v>200</v>
      </c>
      <c r="D171" s="54">
        <v>181</v>
      </c>
      <c r="E171" s="54"/>
    </row>
    <row r="172" spans="1:5">
      <c r="A172" s="55">
        <v>44086.350856481484</v>
      </c>
      <c r="B172" s="54" t="s">
        <v>2051</v>
      </c>
      <c r="C172" s="54">
        <v>200</v>
      </c>
      <c r="D172" s="54">
        <v>181</v>
      </c>
      <c r="E172" s="54"/>
    </row>
    <row r="173" spans="1:5">
      <c r="A173" s="55">
        <v>44086.366446759261</v>
      </c>
      <c r="B173" s="54" t="s">
        <v>2052</v>
      </c>
      <c r="C173" s="54">
        <v>300</v>
      </c>
      <c r="D173" s="54">
        <v>273</v>
      </c>
      <c r="E173" s="54"/>
    </row>
    <row r="174" spans="1:5">
      <c r="A174" s="55">
        <v>44086.419675925928</v>
      </c>
      <c r="B174" s="54" t="s">
        <v>2053</v>
      </c>
      <c r="C174" s="54">
        <v>500</v>
      </c>
      <c r="D174" s="54">
        <v>457</v>
      </c>
      <c r="E174" s="54"/>
    </row>
    <row r="175" spans="1:5">
      <c r="A175" s="55">
        <v>44086.501631944448</v>
      </c>
      <c r="B175" s="54" t="s">
        <v>2054</v>
      </c>
      <c r="C175" s="54">
        <v>62</v>
      </c>
      <c r="D175" s="54">
        <v>54.04</v>
      </c>
      <c r="E175" s="54"/>
    </row>
    <row r="176" spans="1:5">
      <c r="A176" s="55">
        <v>44086.522604166668</v>
      </c>
      <c r="B176" s="54" t="s">
        <v>2055</v>
      </c>
      <c r="C176" s="54">
        <v>150</v>
      </c>
      <c r="D176" s="54">
        <v>135</v>
      </c>
      <c r="E176" s="54"/>
    </row>
    <row r="177" spans="1:5">
      <c r="A177" s="55">
        <v>44087.32240740741</v>
      </c>
      <c r="B177" s="54" t="s">
        <v>2056</v>
      </c>
      <c r="C177" s="54">
        <v>50</v>
      </c>
      <c r="D177" s="54">
        <v>43</v>
      </c>
      <c r="E177" s="54"/>
    </row>
    <row r="178" spans="1:5">
      <c r="A178" s="55">
        <v>44088.330358796295</v>
      </c>
      <c r="B178" s="54" t="s">
        <v>344</v>
      </c>
      <c r="C178" s="54">
        <v>100</v>
      </c>
      <c r="D178" s="54">
        <v>89</v>
      </c>
      <c r="E178" s="54"/>
    </row>
    <row r="179" spans="1:5">
      <c r="A179" s="55">
        <v>44088.680671296293</v>
      </c>
      <c r="B179" s="54" t="s">
        <v>2057</v>
      </c>
      <c r="C179" s="54">
        <v>100</v>
      </c>
      <c r="D179" s="54">
        <v>89</v>
      </c>
      <c r="E179" s="54"/>
    </row>
    <row r="180" spans="1:5">
      <c r="A180" s="55">
        <v>44088.853888888887</v>
      </c>
      <c r="B180" s="54" t="s">
        <v>278</v>
      </c>
      <c r="C180" s="54">
        <v>200</v>
      </c>
      <c r="D180" s="54">
        <v>181</v>
      </c>
      <c r="E180" s="54"/>
    </row>
    <row r="181" spans="1:5">
      <c r="A181" s="55">
        <v>44088.906099537038</v>
      </c>
      <c r="B181" s="54" t="s">
        <v>2058</v>
      </c>
      <c r="C181" s="54">
        <v>200</v>
      </c>
      <c r="D181" s="54">
        <v>181</v>
      </c>
      <c r="E181" s="54"/>
    </row>
    <row r="182" spans="1:5">
      <c r="A182" s="55">
        <v>44088.939305555556</v>
      </c>
      <c r="B182" s="54" t="s">
        <v>2059</v>
      </c>
      <c r="C182" s="54">
        <v>100</v>
      </c>
      <c r="D182" s="54">
        <v>89</v>
      </c>
      <c r="E182" s="54"/>
    </row>
    <row r="183" spans="1:5">
      <c r="A183" s="55">
        <v>44089.346666666665</v>
      </c>
      <c r="B183" s="54" t="s">
        <v>2060</v>
      </c>
      <c r="C183" s="54">
        <v>200</v>
      </c>
      <c r="D183" s="54">
        <v>181</v>
      </c>
      <c r="E183" s="54"/>
    </row>
    <row r="184" spans="1:5">
      <c r="A184" s="55">
        <v>44089.448854166665</v>
      </c>
      <c r="B184" s="54" t="s">
        <v>417</v>
      </c>
      <c r="C184" s="54">
        <v>100</v>
      </c>
      <c r="D184" s="54">
        <v>89</v>
      </c>
      <c r="E184" s="54"/>
    </row>
    <row r="185" spans="1:5">
      <c r="A185" s="55">
        <v>44089.525856481479</v>
      </c>
      <c r="B185" s="54" t="s">
        <v>2061</v>
      </c>
      <c r="C185" s="54">
        <v>500</v>
      </c>
      <c r="D185" s="54">
        <v>457</v>
      </c>
      <c r="E185" s="54"/>
    </row>
    <row r="186" spans="1:5">
      <c r="A186" s="55">
        <v>44089.527650462966</v>
      </c>
      <c r="B186" s="54" t="s">
        <v>2062</v>
      </c>
      <c r="C186" s="54">
        <v>100</v>
      </c>
      <c r="D186" s="54">
        <v>89</v>
      </c>
      <c r="E186" s="54"/>
    </row>
    <row r="187" spans="1:5">
      <c r="A187" s="55">
        <v>44089.528217592589</v>
      </c>
      <c r="B187" s="54" t="s">
        <v>2063</v>
      </c>
      <c r="C187" s="54">
        <v>200</v>
      </c>
      <c r="D187" s="54">
        <v>181</v>
      </c>
      <c r="E187" s="54"/>
    </row>
    <row r="188" spans="1:5">
      <c r="A188" s="55">
        <v>44089.535115740742</v>
      </c>
      <c r="B188" s="54" t="s">
        <v>2064</v>
      </c>
      <c r="C188" s="54">
        <v>500</v>
      </c>
      <c r="D188" s="54">
        <v>457</v>
      </c>
      <c r="E188" s="54"/>
    </row>
    <row r="189" spans="1:5">
      <c r="A189" s="55">
        <v>44089.542071759257</v>
      </c>
      <c r="B189" s="54" t="s">
        <v>2065</v>
      </c>
      <c r="C189" s="54">
        <v>300</v>
      </c>
      <c r="D189" s="54">
        <v>273</v>
      </c>
      <c r="E189" s="54"/>
    </row>
    <row r="190" spans="1:5">
      <c r="A190" s="55">
        <v>44089.606446759259</v>
      </c>
      <c r="B190" s="54" t="s">
        <v>2066</v>
      </c>
      <c r="C190" s="54">
        <v>200</v>
      </c>
      <c r="D190" s="54">
        <v>181</v>
      </c>
      <c r="E190" s="54"/>
    </row>
    <row r="191" spans="1:5">
      <c r="A191" s="55">
        <v>44089.840729166666</v>
      </c>
      <c r="B191" s="54" t="s">
        <v>2017</v>
      </c>
      <c r="C191" s="54">
        <v>150</v>
      </c>
      <c r="D191" s="54">
        <v>135</v>
      </c>
      <c r="E191" s="54"/>
    </row>
    <row r="192" spans="1:5">
      <c r="A192" s="55">
        <v>44090.384942129633</v>
      </c>
      <c r="B192" s="54" t="s">
        <v>2067</v>
      </c>
      <c r="C192" s="54">
        <v>200</v>
      </c>
      <c r="D192" s="54">
        <v>181</v>
      </c>
      <c r="E192" s="54"/>
    </row>
    <row r="193" spans="1:5">
      <c r="A193" s="55">
        <v>44090.393240740741</v>
      </c>
      <c r="B193" s="54" t="s">
        <v>2068</v>
      </c>
      <c r="C193" s="54">
        <v>200</v>
      </c>
      <c r="D193" s="54">
        <v>181</v>
      </c>
      <c r="E193" s="54"/>
    </row>
    <row r="194" spans="1:5">
      <c r="A194" s="55">
        <v>44090.441331018519</v>
      </c>
      <c r="B194" s="54" t="s">
        <v>2069</v>
      </c>
      <c r="C194" s="54">
        <v>150</v>
      </c>
      <c r="D194" s="54">
        <v>135</v>
      </c>
      <c r="E194" s="54"/>
    </row>
    <row r="195" spans="1:5">
      <c r="A195" s="55">
        <v>44090.697546296295</v>
      </c>
      <c r="B195" s="54" t="s">
        <v>2070</v>
      </c>
      <c r="C195" s="54">
        <v>100</v>
      </c>
      <c r="D195" s="54">
        <v>89</v>
      </c>
      <c r="E195" s="54"/>
    </row>
    <row r="196" spans="1:5">
      <c r="A196" s="55">
        <v>44090.727418981478</v>
      </c>
      <c r="B196" s="54" t="s">
        <v>2071</v>
      </c>
      <c r="C196" s="54">
        <v>100</v>
      </c>
      <c r="D196" s="54">
        <v>89</v>
      </c>
      <c r="E196" s="54"/>
    </row>
    <row r="197" spans="1:5">
      <c r="A197" s="55">
        <v>44090.746412037035</v>
      </c>
      <c r="B197" s="54" t="s">
        <v>2072</v>
      </c>
      <c r="C197" s="54">
        <v>100</v>
      </c>
      <c r="D197" s="54">
        <v>89</v>
      </c>
      <c r="E197" s="54"/>
    </row>
    <row r="198" spans="1:5">
      <c r="A198" s="55">
        <v>44090.746527777781</v>
      </c>
      <c r="B198" s="54" t="s">
        <v>2073</v>
      </c>
      <c r="C198" s="54">
        <v>50</v>
      </c>
      <c r="D198" s="54">
        <v>43</v>
      </c>
      <c r="E198" s="54"/>
    </row>
    <row r="199" spans="1:5">
      <c r="A199" s="55">
        <v>44090.746851851851</v>
      </c>
      <c r="B199" s="54" t="s">
        <v>2074</v>
      </c>
      <c r="C199" s="54">
        <v>20</v>
      </c>
      <c r="D199" s="54">
        <v>15.400000000000002</v>
      </c>
      <c r="E199" s="54"/>
    </row>
    <row r="200" spans="1:5">
      <c r="A200" s="55">
        <v>44090.747025462966</v>
      </c>
      <c r="B200" s="54" t="s">
        <v>2075</v>
      </c>
      <c r="C200" s="54">
        <v>100</v>
      </c>
      <c r="D200" s="54">
        <v>89</v>
      </c>
      <c r="E200" s="54"/>
    </row>
    <row r="201" spans="1:5">
      <c r="A201" s="55">
        <v>44090.747037037036</v>
      </c>
      <c r="B201" s="54" t="s">
        <v>2076</v>
      </c>
      <c r="C201" s="54">
        <v>300</v>
      </c>
      <c r="D201" s="54">
        <v>273</v>
      </c>
      <c r="E201" s="54"/>
    </row>
    <row r="202" spans="1:5">
      <c r="A202" s="55">
        <v>44090.74722222222</v>
      </c>
      <c r="B202" s="54" t="s">
        <v>2077</v>
      </c>
      <c r="C202" s="54">
        <v>100</v>
      </c>
      <c r="D202" s="54">
        <v>89</v>
      </c>
      <c r="E202" s="54"/>
    </row>
    <row r="203" spans="1:5">
      <c r="A203" s="55">
        <v>44090.747384259259</v>
      </c>
      <c r="B203" s="54" t="s">
        <v>2013</v>
      </c>
      <c r="C203" s="54">
        <v>100</v>
      </c>
      <c r="D203" s="54">
        <v>89</v>
      </c>
      <c r="E203" s="54"/>
    </row>
    <row r="204" spans="1:5">
      <c r="A204" s="55">
        <v>44090.748101851852</v>
      </c>
      <c r="B204" s="54" t="s">
        <v>2001</v>
      </c>
      <c r="C204" s="54">
        <v>100</v>
      </c>
      <c r="D204" s="54">
        <v>89</v>
      </c>
      <c r="E204" s="54"/>
    </row>
    <row r="205" spans="1:5">
      <c r="A205" s="55">
        <v>44090.754259259258</v>
      </c>
      <c r="B205" s="54" t="s">
        <v>2078</v>
      </c>
      <c r="C205" s="54">
        <v>200</v>
      </c>
      <c r="D205" s="54">
        <v>181</v>
      </c>
      <c r="E205" s="54"/>
    </row>
    <row r="206" spans="1:5">
      <c r="A206" s="55">
        <v>44090.807175925926</v>
      </c>
      <c r="B206" s="54" t="s">
        <v>2079</v>
      </c>
      <c r="C206" s="54">
        <v>100</v>
      </c>
      <c r="D206" s="54">
        <v>89</v>
      </c>
      <c r="E206" s="54"/>
    </row>
    <row r="207" spans="1:5">
      <c r="A207" s="55">
        <v>44090.809386574074</v>
      </c>
      <c r="B207" s="54" t="s">
        <v>1946</v>
      </c>
      <c r="C207" s="54">
        <v>50</v>
      </c>
      <c r="D207" s="54">
        <v>43</v>
      </c>
      <c r="E207" s="54"/>
    </row>
    <row r="208" spans="1:5">
      <c r="A208" s="55">
        <v>44090.80940972222</v>
      </c>
      <c r="B208" s="54" t="s">
        <v>2080</v>
      </c>
      <c r="C208" s="54">
        <v>100</v>
      </c>
      <c r="D208" s="54">
        <v>89</v>
      </c>
      <c r="E208" s="54"/>
    </row>
    <row r="209" spans="1:5">
      <c r="A209" s="55">
        <v>44090.810671296298</v>
      </c>
      <c r="B209" s="54" t="s">
        <v>2081</v>
      </c>
      <c r="C209" s="54">
        <v>100</v>
      </c>
      <c r="D209" s="54">
        <v>89</v>
      </c>
      <c r="E209" s="54"/>
    </row>
    <row r="210" spans="1:5">
      <c r="A210" s="55">
        <v>44090.81145833333</v>
      </c>
      <c r="B210" s="54" t="s">
        <v>2082</v>
      </c>
      <c r="C210" s="54">
        <v>75</v>
      </c>
      <c r="D210" s="54">
        <v>66</v>
      </c>
      <c r="E210" s="54"/>
    </row>
    <row r="211" spans="1:5">
      <c r="A211" s="55">
        <v>44090.813217592593</v>
      </c>
      <c r="B211" s="54" t="s">
        <v>1968</v>
      </c>
      <c r="C211" s="54">
        <v>100</v>
      </c>
      <c r="D211" s="54">
        <v>89</v>
      </c>
      <c r="E211" s="54"/>
    </row>
    <row r="212" spans="1:5">
      <c r="A212" s="55">
        <v>44090.821111111109</v>
      </c>
      <c r="B212" s="54" t="s">
        <v>2083</v>
      </c>
      <c r="C212" s="54">
        <v>200</v>
      </c>
      <c r="D212" s="54">
        <v>181</v>
      </c>
      <c r="E212" s="54"/>
    </row>
    <row r="213" spans="1:5">
      <c r="A213" s="55">
        <v>44090.879155092596</v>
      </c>
      <c r="B213" s="54" t="s">
        <v>2084</v>
      </c>
      <c r="C213" s="54">
        <v>100</v>
      </c>
      <c r="D213" s="54">
        <v>89</v>
      </c>
      <c r="E213" s="54"/>
    </row>
    <row r="214" spans="1:5">
      <c r="A214" s="55">
        <v>44090.91097222222</v>
      </c>
      <c r="B214" s="54" t="s">
        <v>2085</v>
      </c>
      <c r="C214" s="54">
        <v>1000</v>
      </c>
      <c r="D214" s="54">
        <v>917</v>
      </c>
      <c r="E214" s="54"/>
    </row>
    <row r="215" spans="1:5">
      <c r="A215" s="55">
        <v>44090.945972222224</v>
      </c>
      <c r="B215" s="54" t="s">
        <v>1933</v>
      </c>
      <c r="C215" s="54">
        <v>100</v>
      </c>
      <c r="D215" s="54">
        <v>89</v>
      </c>
      <c r="E215" s="54"/>
    </row>
    <row r="216" spans="1:5">
      <c r="A216" s="55">
        <v>44090.953703703701</v>
      </c>
      <c r="B216" s="54" t="s">
        <v>307</v>
      </c>
      <c r="C216" s="54">
        <v>100</v>
      </c>
      <c r="D216" s="54">
        <v>89</v>
      </c>
      <c r="E216" s="54"/>
    </row>
    <row r="217" spans="1:5">
      <c r="A217" s="55">
        <v>44090.959340277775</v>
      </c>
      <c r="B217" s="54" t="s">
        <v>2086</v>
      </c>
      <c r="C217" s="54">
        <v>100</v>
      </c>
      <c r="D217" s="54">
        <v>89</v>
      </c>
      <c r="E217" s="54"/>
    </row>
    <row r="218" spans="1:5">
      <c r="A218" s="55">
        <v>44090.974675925929</v>
      </c>
      <c r="B218" s="54" t="s">
        <v>2087</v>
      </c>
      <c r="C218" s="54">
        <v>200</v>
      </c>
      <c r="D218" s="54">
        <v>181</v>
      </c>
      <c r="E218" s="54"/>
    </row>
    <row r="219" spans="1:5">
      <c r="A219" s="55">
        <v>44091.221493055556</v>
      </c>
      <c r="B219" s="54" t="s">
        <v>163</v>
      </c>
      <c r="C219" s="54">
        <v>100</v>
      </c>
      <c r="D219" s="54">
        <v>89</v>
      </c>
      <c r="E219" s="54"/>
    </row>
    <row r="220" spans="1:5">
      <c r="A220" s="55">
        <v>44091.222870370373</v>
      </c>
      <c r="B220" s="54" t="s">
        <v>182</v>
      </c>
      <c r="C220" s="54">
        <v>100</v>
      </c>
      <c r="D220" s="54">
        <v>89</v>
      </c>
      <c r="E220" s="54"/>
    </row>
    <row r="221" spans="1:5">
      <c r="A221" s="55">
        <v>44091.224386574075</v>
      </c>
      <c r="B221" s="54" t="s">
        <v>2088</v>
      </c>
      <c r="C221" s="54">
        <v>400</v>
      </c>
      <c r="D221" s="54">
        <v>365</v>
      </c>
      <c r="E221" s="54"/>
    </row>
    <row r="222" spans="1:5">
      <c r="A222" s="55">
        <v>44091.226365740738</v>
      </c>
      <c r="B222" s="54" t="s">
        <v>277</v>
      </c>
      <c r="C222" s="54">
        <v>300</v>
      </c>
      <c r="D222" s="54">
        <v>273</v>
      </c>
      <c r="E222" s="54"/>
    </row>
    <row r="223" spans="1:5">
      <c r="A223" s="55">
        <v>44091.232129629629</v>
      </c>
      <c r="B223" s="54" t="s">
        <v>2089</v>
      </c>
      <c r="C223" s="54">
        <v>100</v>
      </c>
      <c r="D223" s="54">
        <v>89</v>
      </c>
      <c r="E223" s="54"/>
    </row>
    <row r="224" spans="1:5">
      <c r="A224" s="55">
        <v>44091.2502662037</v>
      </c>
      <c r="B224" s="54" t="s">
        <v>2090</v>
      </c>
      <c r="C224" s="54">
        <v>300</v>
      </c>
      <c r="D224" s="54">
        <v>273</v>
      </c>
      <c r="E224" s="54"/>
    </row>
    <row r="225" spans="1:5">
      <c r="A225" s="55">
        <v>44091.265601851854</v>
      </c>
      <c r="B225" s="54" t="s">
        <v>2091</v>
      </c>
      <c r="C225" s="54">
        <v>100</v>
      </c>
      <c r="D225" s="54">
        <v>89</v>
      </c>
      <c r="E225" s="54"/>
    </row>
    <row r="226" spans="1:5">
      <c r="A226" s="55">
        <v>44091.265810185185</v>
      </c>
      <c r="B226" s="54" t="s">
        <v>2092</v>
      </c>
      <c r="C226" s="54">
        <v>100</v>
      </c>
      <c r="D226" s="54">
        <v>89</v>
      </c>
      <c r="E226" s="54"/>
    </row>
    <row r="227" spans="1:5">
      <c r="A227" s="55">
        <v>44091.265879629631</v>
      </c>
      <c r="B227" s="54" t="s">
        <v>2093</v>
      </c>
      <c r="C227" s="54">
        <v>500</v>
      </c>
      <c r="D227" s="54">
        <v>457</v>
      </c>
      <c r="E227" s="54"/>
    </row>
    <row r="228" spans="1:5">
      <c r="A228" s="55">
        <v>44091.26599537037</v>
      </c>
      <c r="B228" s="54" t="s">
        <v>428</v>
      </c>
      <c r="C228" s="54">
        <v>50</v>
      </c>
      <c r="D228" s="54">
        <v>43</v>
      </c>
      <c r="E228" s="54"/>
    </row>
    <row r="229" spans="1:5">
      <c r="A229" s="55">
        <v>44091.266261574077</v>
      </c>
      <c r="B229" s="54" t="s">
        <v>2029</v>
      </c>
      <c r="C229" s="54">
        <v>50</v>
      </c>
      <c r="D229" s="54">
        <v>43</v>
      </c>
      <c r="E229" s="54"/>
    </row>
    <row r="230" spans="1:5">
      <c r="A230" s="55">
        <v>44091.266608796293</v>
      </c>
      <c r="B230" s="54" t="s">
        <v>419</v>
      </c>
      <c r="C230" s="54">
        <v>50</v>
      </c>
      <c r="D230" s="54">
        <v>43</v>
      </c>
      <c r="E230" s="54"/>
    </row>
    <row r="231" spans="1:5">
      <c r="A231" s="55">
        <v>44091.266631944447</v>
      </c>
      <c r="B231" s="54" t="s">
        <v>2094</v>
      </c>
      <c r="C231" s="54">
        <v>100</v>
      </c>
      <c r="D231" s="54">
        <v>89</v>
      </c>
      <c r="E231" s="54"/>
    </row>
    <row r="232" spans="1:5">
      <c r="A232" s="55">
        <v>44091.268750000003</v>
      </c>
      <c r="B232" s="54" t="s">
        <v>1962</v>
      </c>
      <c r="C232" s="54">
        <v>200</v>
      </c>
      <c r="D232" s="54">
        <v>181</v>
      </c>
      <c r="E232" s="54"/>
    </row>
    <row r="233" spans="1:5">
      <c r="A233" s="55">
        <v>44091.273888888885</v>
      </c>
      <c r="B233" s="54" t="s">
        <v>2095</v>
      </c>
      <c r="C233" s="54">
        <v>50</v>
      </c>
      <c r="D233" s="54">
        <v>43</v>
      </c>
      <c r="E233" s="54"/>
    </row>
    <row r="234" spans="1:5">
      <c r="A234" s="55">
        <v>44091.283275462964</v>
      </c>
      <c r="B234" s="54" t="s">
        <v>2096</v>
      </c>
      <c r="C234" s="54">
        <v>300</v>
      </c>
      <c r="D234" s="54">
        <v>273</v>
      </c>
      <c r="E234" s="54"/>
    </row>
    <row r="235" spans="1:5">
      <c r="A235" s="55">
        <v>44091.295891203707</v>
      </c>
      <c r="B235" s="54" t="s">
        <v>2097</v>
      </c>
      <c r="C235" s="54">
        <v>200</v>
      </c>
      <c r="D235" s="54">
        <v>181</v>
      </c>
      <c r="E235" s="54"/>
    </row>
    <row r="236" spans="1:5">
      <c r="A236" s="55">
        <v>44091.331365740742</v>
      </c>
      <c r="B236" s="54" t="s">
        <v>470</v>
      </c>
      <c r="C236" s="54">
        <v>50</v>
      </c>
      <c r="D236" s="54">
        <v>43</v>
      </c>
      <c r="E236" s="54"/>
    </row>
    <row r="237" spans="1:5">
      <c r="A237" s="55">
        <v>44091.348738425928</v>
      </c>
      <c r="B237" s="54" t="s">
        <v>2098</v>
      </c>
      <c r="C237" s="54">
        <v>19</v>
      </c>
      <c r="D237" s="54">
        <v>14.48</v>
      </c>
      <c r="E237" s="54"/>
    </row>
    <row r="238" spans="1:5">
      <c r="A238" s="55">
        <v>44091.367025462961</v>
      </c>
      <c r="B238" s="54" t="s">
        <v>423</v>
      </c>
      <c r="C238" s="54">
        <v>100</v>
      </c>
      <c r="D238" s="54">
        <v>89</v>
      </c>
      <c r="E238" s="54"/>
    </row>
    <row r="239" spans="1:5">
      <c r="A239" s="55">
        <v>44091.385682870372</v>
      </c>
      <c r="B239" s="54" t="s">
        <v>2099</v>
      </c>
      <c r="C239" s="54">
        <v>100</v>
      </c>
      <c r="D239" s="54">
        <v>89</v>
      </c>
      <c r="E239" s="54"/>
    </row>
    <row r="240" spans="1:5">
      <c r="A240" s="55">
        <v>44091.46056712963</v>
      </c>
      <c r="B240" s="54" t="s">
        <v>424</v>
      </c>
      <c r="C240" s="54">
        <v>100</v>
      </c>
      <c r="D240" s="54">
        <v>89</v>
      </c>
      <c r="E240" s="54"/>
    </row>
    <row r="241" spans="1:5">
      <c r="A241" s="55">
        <v>44091.463750000003</v>
      </c>
      <c r="B241" s="54" t="s">
        <v>418</v>
      </c>
      <c r="C241" s="54">
        <v>50</v>
      </c>
      <c r="D241" s="54">
        <v>43</v>
      </c>
      <c r="E241" s="54"/>
    </row>
    <row r="242" spans="1:5">
      <c r="A242" s="55">
        <v>44091.466944444444</v>
      </c>
      <c r="B242" s="54" t="s">
        <v>2100</v>
      </c>
      <c r="C242" s="54">
        <v>150</v>
      </c>
      <c r="D242" s="54">
        <v>135</v>
      </c>
      <c r="E242" s="54"/>
    </row>
    <row r="243" spans="1:5">
      <c r="A243" s="55">
        <v>44091.475266203706</v>
      </c>
      <c r="B243" s="54" t="s">
        <v>2101</v>
      </c>
      <c r="C243" s="54">
        <v>500</v>
      </c>
      <c r="D243" s="54">
        <v>457</v>
      </c>
      <c r="E243" s="54"/>
    </row>
    <row r="244" spans="1:5">
      <c r="A244" s="55">
        <v>44091.476331018515</v>
      </c>
      <c r="B244" s="54" t="s">
        <v>2102</v>
      </c>
      <c r="C244" s="54">
        <v>20</v>
      </c>
      <c r="D244" s="54">
        <v>15.400000000000002</v>
      </c>
      <c r="E244" s="54"/>
    </row>
    <row r="245" spans="1:5">
      <c r="A245" s="55">
        <v>44091.476979166669</v>
      </c>
      <c r="B245" s="54" t="s">
        <v>475</v>
      </c>
      <c r="C245" s="54">
        <v>400</v>
      </c>
      <c r="D245" s="54">
        <v>365</v>
      </c>
      <c r="E245" s="54"/>
    </row>
    <row r="246" spans="1:5">
      <c r="A246" s="55">
        <v>44091.640462962961</v>
      </c>
      <c r="B246" s="54" t="s">
        <v>480</v>
      </c>
      <c r="C246" s="54">
        <v>300</v>
      </c>
      <c r="D246" s="54">
        <v>273</v>
      </c>
      <c r="E246" s="54"/>
    </row>
    <row r="247" spans="1:5">
      <c r="A247" s="55">
        <v>44091.660763888889</v>
      </c>
      <c r="B247" s="54" t="s">
        <v>2103</v>
      </c>
      <c r="C247" s="54">
        <v>100</v>
      </c>
      <c r="D247" s="54">
        <v>89</v>
      </c>
      <c r="E247" s="54"/>
    </row>
    <row r="248" spans="1:5">
      <c r="A248" s="55">
        <v>44091.681689814817</v>
      </c>
      <c r="B248" s="54" t="s">
        <v>2104</v>
      </c>
      <c r="C248" s="54">
        <v>150</v>
      </c>
      <c r="D248" s="54">
        <v>135</v>
      </c>
      <c r="E248" s="54"/>
    </row>
    <row r="249" spans="1:5">
      <c r="A249" s="55">
        <v>44091.739745370367</v>
      </c>
      <c r="B249" s="54" t="s">
        <v>2105</v>
      </c>
      <c r="C249" s="54">
        <v>50</v>
      </c>
      <c r="D249" s="54">
        <v>43</v>
      </c>
      <c r="E249" s="54"/>
    </row>
    <row r="250" spans="1:5">
      <c r="A250" s="55">
        <v>44092.183796296296</v>
      </c>
      <c r="B250" s="54" t="s">
        <v>2106</v>
      </c>
      <c r="C250" s="54">
        <v>150</v>
      </c>
      <c r="D250" s="54">
        <v>135</v>
      </c>
      <c r="E250" s="54"/>
    </row>
    <row r="251" spans="1:5">
      <c r="A251" s="55">
        <v>44092.263009259259</v>
      </c>
      <c r="B251" s="54" t="s">
        <v>2098</v>
      </c>
      <c r="C251" s="54">
        <v>10</v>
      </c>
      <c r="D251" s="54">
        <v>6.2000000000000011</v>
      </c>
      <c r="E251" s="54"/>
    </row>
    <row r="252" spans="1:5">
      <c r="A252" s="55">
        <v>44092.410590277781</v>
      </c>
      <c r="B252" s="54" t="s">
        <v>341</v>
      </c>
      <c r="C252" s="54">
        <v>1000</v>
      </c>
      <c r="D252" s="54">
        <v>917</v>
      </c>
      <c r="E252" s="54"/>
    </row>
    <row r="253" spans="1:5">
      <c r="A253" s="55">
        <v>44092.427025462966</v>
      </c>
      <c r="B253" s="54" t="s">
        <v>238</v>
      </c>
      <c r="C253" s="54">
        <v>100</v>
      </c>
      <c r="D253" s="54">
        <v>89</v>
      </c>
      <c r="E253" s="54"/>
    </row>
    <row r="254" spans="1:5">
      <c r="A254" s="55">
        <v>44092.628541666665</v>
      </c>
      <c r="B254" s="54" t="s">
        <v>2107</v>
      </c>
      <c r="C254" s="54">
        <v>100</v>
      </c>
      <c r="D254" s="54">
        <v>89</v>
      </c>
      <c r="E254" s="54"/>
    </row>
    <row r="255" spans="1:5">
      <c r="A255" s="55">
        <v>44092.654687499999</v>
      </c>
      <c r="B255" s="54" t="s">
        <v>472</v>
      </c>
      <c r="C255" s="54">
        <v>100</v>
      </c>
      <c r="D255" s="54">
        <v>89</v>
      </c>
      <c r="E255" s="54"/>
    </row>
    <row r="256" spans="1:5">
      <c r="A256" s="55">
        <v>44092.727893518517</v>
      </c>
      <c r="B256" s="54" t="s">
        <v>2108</v>
      </c>
      <c r="C256" s="54">
        <v>200</v>
      </c>
      <c r="D256" s="54">
        <v>181</v>
      </c>
      <c r="E256" s="54"/>
    </row>
    <row r="257" spans="1:5">
      <c r="A257" s="55">
        <v>44092.759768518517</v>
      </c>
      <c r="B257" s="54" t="s">
        <v>2109</v>
      </c>
      <c r="C257" s="54">
        <v>300</v>
      </c>
      <c r="D257" s="54">
        <v>273</v>
      </c>
      <c r="E257" s="54"/>
    </row>
    <row r="258" spans="1:5">
      <c r="A258" s="55">
        <v>44092.809953703705</v>
      </c>
      <c r="B258" s="54" t="s">
        <v>2110</v>
      </c>
      <c r="C258" s="54">
        <v>500</v>
      </c>
      <c r="D258" s="54">
        <v>457</v>
      </c>
      <c r="E258" s="54"/>
    </row>
    <row r="259" spans="1:5">
      <c r="A259" s="55">
        <v>44092.812685185185</v>
      </c>
      <c r="B259" s="54" t="s">
        <v>2111</v>
      </c>
      <c r="C259" s="54">
        <v>100</v>
      </c>
      <c r="D259" s="54">
        <v>89</v>
      </c>
      <c r="E259" s="54"/>
    </row>
    <row r="260" spans="1:5">
      <c r="A260" s="55">
        <v>44092.839247685188</v>
      </c>
      <c r="B260" s="54" t="s">
        <v>2112</v>
      </c>
      <c r="C260" s="54">
        <v>300</v>
      </c>
      <c r="D260" s="54">
        <v>273</v>
      </c>
      <c r="E260" s="54"/>
    </row>
    <row r="261" spans="1:5">
      <c r="A261" s="55">
        <v>44092.922592592593</v>
      </c>
      <c r="B261" s="54" t="s">
        <v>2057</v>
      </c>
      <c r="C261" s="54">
        <v>100</v>
      </c>
      <c r="D261" s="54">
        <v>89</v>
      </c>
      <c r="E261" s="54"/>
    </row>
    <row r="262" spans="1:5">
      <c r="A262" s="55">
        <v>44092.95716435185</v>
      </c>
      <c r="B262" s="54" t="s">
        <v>468</v>
      </c>
      <c r="C262" s="54">
        <v>30</v>
      </c>
      <c r="D262" s="54">
        <v>24.6</v>
      </c>
      <c r="E262" s="54"/>
    </row>
    <row r="263" spans="1:5">
      <c r="A263" s="55">
        <v>44093.3434837963</v>
      </c>
      <c r="B263" s="54" t="s">
        <v>2002</v>
      </c>
      <c r="C263" s="54">
        <v>1</v>
      </c>
      <c r="D263" s="54">
        <v>-2.08</v>
      </c>
      <c r="E263" s="54"/>
    </row>
    <row r="264" spans="1:5">
      <c r="A264" s="55">
        <v>44093.377858796295</v>
      </c>
      <c r="B264" s="54" t="s">
        <v>425</v>
      </c>
      <c r="C264" s="54">
        <v>100</v>
      </c>
      <c r="D264" s="54">
        <v>89</v>
      </c>
      <c r="E264" s="54"/>
    </row>
    <row r="265" spans="1:5">
      <c r="A265" s="55">
        <v>44093.433703703704</v>
      </c>
      <c r="B265" s="54" t="s">
        <v>2113</v>
      </c>
      <c r="C265" s="54">
        <v>500</v>
      </c>
      <c r="D265" s="54">
        <v>457</v>
      </c>
      <c r="E265" s="54"/>
    </row>
    <row r="266" spans="1:5">
      <c r="A266" s="55">
        <v>44093.636874999997</v>
      </c>
      <c r="B266" s="54" t="s">
        <v>2114</v>
      </c>
      <c r="C266" s="54">
        <v>30</v>
      </c>
      <c r="D266" s="54">
        <v>24.6</v>
      </c>
      <c r="E266" s="54"/>
    </row>
    <row r="267" spans="1:5">
      <c r="A267" s="55">
        <v>44093.931898148148</v>
      </c>
      <c r="B267" s="54" t="s">
        <v>2115</v>
      </c>
      <c r="C267" s="54">
        <v>1000</v>
      </c>
      <c r="D267" s="54">
        <v>917</v>
      </c>
      <c r="E267" s="54"/>
    </row>
    <row r="268" spans="1:5">
      <c r="A268" s="55">
        <v>44094.4690625</v>
      </c>
      <c r="B268" s="54" t="s">
        <v>2116</v>
      </c>
      <c r="C268" s="54">
        <v>100</v>
      </c>
      <c r="D268" s="54">
        <v>89</v>
      </c>
      <c r="E268" s="54"/>
    </row>
    <row r="269" spans="1:5">
      <c r="A269" s="55">
        <v>44094.491655092592</v>
      </c>
      <c r="B269" s="54" t="s">
        <v>2117</v>
      </c>
      <c r="C269" s="54">
        <v>50</v>
      </c>
      <c r="D269" s="54">
        <v>43</v>
      </c>
      <c r="E269" s="54"/>
    </row>
    <row r="270" spans="1:5">
      <c r="A270" s="55">
        <v>44094.550694444442</v>
      </c>
      <c r="B270" s="54" t="s">
        <v>2118</v>
      </c>
      <c r="C270" s="54">
        <v>500</v>
      </c>
      <c r="D270" s="54">
        <v>457</v>
      </c>
      <c r="E270" s="54"/>
    </row>
    <row r="271" spans="1:5">
      <c r="A271" s="55">
        <v>44094.686990740738</v>
      </c>
      <c r="B271" s="54" t="s">
        <v>2119</v>
      </c>
      <c r="C271" s="54">
        <v>50</v>
      </c>
      <c r="D271" s="54">
        <v>43</v>
      </c>
      <c r="E271" s="54"/>
    </row>
    <row r="272" spans="1:5">
      <c r="A272" s="55">
        <v>44094.695127314815</v>
      </c>
      <c r="B272" s="54" t="s">
        <v>2120</v>
      </c>
      <c r="C272" s="54">
        <v>99</v>
      </c>
      <c r="D272" s="54">
        <v>88.08</v>
      </c>
      <c r="E272" s="54"/>
    </row>
    <row r="273" spans="1:5">
      <c r="A273" s="55">
        <v>44094.742789351854</v>
      </c>
      <c r="B273" s="54" t="s">
        <v>2121</v>
      </c>
      <c r="C273" s="54">
        <v>100</v>
      </c>
      <c r="D273" s="54">
        <v>89</v>
      </c>
      <c r="E273" s="54"/>
    </row>
    <row r="274" spans="1:5">
      <c r="A274" s="55">
        <v>44094.785231481481</v>
      </c>
      <c r="B274" s="54" t="s">
        <v>2122</v>
      </c>
      <c r="C274" s="54">
        <v>75</v>
      </c>
      <c r="D274" s="54">
        <v>66</v>
      </c>
      <c r="E274" s="54"/>
    </row>
    <row r="275" spans="1:5">
      <c r="A275" s="55">
        <v>44094.804884259262</v>
      </c>
      <c r="B275" s="54" t="s">
        <v>2123</v>
      </c>
      <c r="C275" s="54">
        <v>100</v>
      </c>
      <c r="D275" s="54">
        <v>89</v>
      </c>
      <c r="E275" s="54"/>
    </row>
    <row r="276" spans="1:5">
      <c r="A276" s="55">
        <v>44094.816319444442</v>
      </c>
      <c r="B276" s="54" t="s">
        <v>2124</v>
      </c>
      <c r="C276" s="54">
        <v>500</v>
      </c>
      <c r="D276" s="54">
        <v>457</v>
      </c>
      <c r="E276" s="54"/>
    </row>
    <row r="277" spans="1:5">
      <c r="A277" s="55">
        <v>44094.842638888891</v>
      </c>
      <c r="B277" s="54" t="s">
        <v>2125</v>
      </c>
      <c r="C277" s="54">
        <v>100</v>
      </c>
      <c r="D277" s="54">
        <v>89</v>
      </c>
      <c r="E277" s="54"/>
    </row>
    <row r="278" spans="1:5">
      <c r="A278" s="55">
        <v>44095.25236111111</v>
      </c>
      <c r="B278" s="54" t="s">
        <v>2098</v>
      </c>
      <c r="C278" s="54">
        <v>19</v>
      </c>
      <c r="D278" s="54">
        <v>14.48</v>
      </c>
      <c r="E278" s="54"/>
    </row>
    <row r="279" spans="1:5">
      <c r="A279" s="55">
        <v>44095.283935185187</v>
      </c>
      <c r="B279" s="54" t="s">
        <v>2126</v>
      </c>
      <c r="C279" s="54">
        <v>300</v>
      </c>
      <c r="D279" s="54">
        <v>273</v>
      </c>
      <c r="E279" s="54"/>
    </row>
    <row r="280" spans="1:5">
      <c r="A280" s="55">
        <v>44095.297893518517</v>
      </c>
      <c r="B280" s="54" t="s">
        <v>2127</v>
      </c>
      <c r="C280" s="54">
        <v>200</v>
      </c>
      <c r="D280" s="54">
        <v>181</v>
      </c>
      <c r="E280" s="54"/>
    </row>
    <row r="281" spans="1:5">
      <c r="A281" s="55">
        <v>44095.333344907405</v>
      </c>
      <c r="B281" s="54" t="s">
        <v>183</v>
      </c>
      <c r="C281" s="54">
        <v>200</v>
      </c>
      <c r="D281" s="54">
        <v>181</v>
      </c>
      <c r="E281" s="54"/>
    </row>
    <row r="282" spans="1:5">
      <c r="A282" s="55">
        <v>44095.422407407408</v>
      </c>
      <c r="B282" s="54" t="s">
        <v>142</v>
      </c>
      <c r="C282" s="54">
        <v>50</v>
      </c>
      <c r="D282" s="54">
        <v>43</v>
      </c>
      <c r="E282" s="54"/>
    </row>
    <row r="283" spans="1:5">
      <c r="A283" s="55">
        <v>44095.556909722225</v>
      </c>
      <c r="B283" s="54" t="s">
        <v>2128</v>
      </c>
      <c r="C283" s="54">
        <v>150</v>
      </c>
      <c r="D283" s="54">
        <v>135</v>
      </c>
      <c r="E283" s="54"/>
    </row>
    <row r="284" spans="1:5">
      <c r="A284" s="55">
        <v>44095.619027777779</v>
      </c>
      <c r="B284" s="54" t="s">
        <v>340</v>
      </c>
      <c r="C284" s="54">
        <v>250</v>
      </c>
      <c r="D284" s="54">
        <v>227</v>
      </c>
      <c r="E284" s="54"/>
    </row>
    <row r="285" spans="1:5">
      <c r="A285" s="55">
        <v>44095.768530092595</v>
      </c>
      <c r="B285" s="54" t="s">
        <v>2129</v>
      </c>
      <c r="C285" s="54">
        <v>200</v>
      </c>
      <c r="D285" s="54">
        <v>181</v>
      </c>
      <c r="E285" s="54"/>
    </row>
    <row r="286" spans="1:5">
      <c r="A286" s="55">
        <v>44095.806990740741</v>
      </c>
      <c r="B286" s="54" t="s">
        <v>421</v>
      </c>
      <c r="C286" s="54">
        <v>1000</v>
      </c>
      <c r="D286" s="54">
        <v>917</v>
      </c>
      <c r="E286" s="54"/>
    </row>
    <row r="287" spans="1:5">
      <c r="A287" s="55">
        <v>44096.175949074073</v>
      </c>
      <c r="B287" s="54" t="s">
        <v>2130</v>
      </c>
      <c r="C287" s="54">
        <v>150</v>
      </c>
      <c r="D287" s="54">
        <v>135</v>
      </c>
      <c r="E287" s="54"/>
    </row>
    <row r="288" spans="1:5">
      <c r="A288" s="55">
        <v>44096.282476851855</v>
      </c>
      <c r="B288" s="54" t="s">
        <v>164</v>
      </c>
      <c r="C288" s="54">
        <v>500</v>
      </c>
      <c r="D288" s="54">
        <v>457</v>
      </c>
      <c r="E288" s="54"/>
    </row>
    <row r="289" spans="1:5">
      <c r="A289" s="55">
        <v>44096.742384259262</v>
      </c>
      <c r="B289" s="54" t="s">
        <v>2131</v>
      </c>
      <c r="C289" s="54">
        <v>50</v>
      </c>
      <c r="D289" s="54">
        <v>43</v>
      </c>
      <c r="E289" s="54"/>
    </row>
    <row r="290" spans="1:5">
      <c r="A290" s="55">
        <v>44096.774050925924</v>
      </c>
      <c r="B290" s="54" t="s">
        <v>2132</v>
      </c>
      <c r="C290" s="54">
        <v>100</v>
      </c>
      <c r="D290" s="54">
        <v>89</v>
      </c>
      <c r="E290" s="54"/>
    </row>
    <row r="291" spans="1:5">
      <c r="A291" s="55">
        <v>44096.782418981478</v>
      </c>
      <c r="B291" s="54" t="s">
        <v>2133</v>
      </c>
      <c r="C291" s="54">
        <v>200</v>
      </c>
      <c r="D291" s="54">
        <v>181</v>
      </c>
      <c r="E291" s="54"/>
    </row>
    <row r="292" spans="1:5">
      <c r="A292" s="55">
        <v>44096.813217592593</v>
      </c>
      <c r="B292" s="54" t="s">
        <v>2134</v>
      </c>
      <c r="C292" s="54">
        <v>100</v>
      </c>
      <c r="D292" s="54">
        <v>89</v>
      </c>
      <c r="E292" s="54"/>
    </row>
    <row r="293" spans="1:5">
      <c r="A293" s="55">
        <v>44096.883275462962</v>
      </c>
      <c r="B293" s="54" t="s">
        <v>2135</v>
      </c>
      <c r="C293" s="54">
        <v>200</v>
      </c>
      <c r="D293" s="54">
        <v>181</v>
      </c>
      <c r="E293" s="54"/>
    </row>
    <row r="294" spans="1:5">
      <c r="A294" s="55">
        <v>44097.480451388888</v>
      </c>
      <c r="B294" s="54" t="s">
        <v>482</v>
      </c>
      <c r="C294" s="54">
        <v>100</v>
      </c>
      <c r="D294" s="54">
        <v>89</v>
      </c>
      <c r="E294" s="54"/>
    </row>
    <row r="295" spans="1:5">
      <c r="A295" s="55">
        <v>44097.746527777781</v>
      </c>
      <c r="B295" s="54" t="s">
        <v>2136</v>
      </c>
      <c r="C295" s="54">
        <v>100</v>
      </c>
      <c r="D295" s="54">
        <v>89</v>
      </c>
      <c r="E295" s="54"/>
    </row>
    <row r="296" spans="1:5">
      <c r="A296" s="55">
        <v>44097.746759259258</v>
      </c>
      <c r="B296" s="54" t="s">
        <v>428</v>
      </c>
      <c r="C296" s="54">
        <v>50</v>
      </c>
      <c r="D296" s="54">
        <v>43</v>
      </c>
      <c r="E296" s="54"/>
    </row>
    <row r="297" spans="1:5">
      <c r="A297" s="55">
        <v>44097.746793981481</v>
      </c>
      <c r="B297" s="54" t="s">
        <v>2137</v>
      </c>
      <c r="C297" s="54">
        <v>50</v>
      </c>
      <c r="D297" s="54">
        <v>43</v>
      </c>
      <c r="E297" s="54"/>
    </row>
    <row r="298" spans="1:5">
      <c r="A298" s="55">
        <v>44097.747152777774</v>
      </c>
      <c r="B298" s="54" t="s">
        <v>2138</v>
      </c>
      <c r="C298" s="54">
        <v>100</v>
      </c>
      <c r="D298" s="54">
        <v>89</v>
      </c>
      <c r="E298" s="54"/>
    </row>
    <row r="299" spans="1:5">
      <c r="A299" s="55">
        <v>44097.747395833336</v>
      </c>
      <c r="B299" s="54" t="s">
        <v>2013</v>
      </c>
      <c r="C299" s="54">
        <v>100</v>
      </c>
      <c r="D299" s="54">
        <v>89</v>
      </c>
      <c r="E299" s="54"/>
    </row>
    <row r="300" spans="1:5">
      <c r="A300" s="55">
        <v>44097.747534722221</v>
      </c>
      <c r="B300" s="54" t="s">
        <v>2139</v>
      </c>
      <c r="C300" s="54">
        <v>50</v>
      </c>
      <c r="D300" s="54">
        <v>43</v>
      </c>
      <c r="E300" s="54"/>
    </row>
    <row r="301" spans="1:5">
      <c r="A301" s="55">
        <v>44097.747673611113</v>
      </c>
      <c r="B301" s="54" t="s">
        <v>2140</v>
      </c>
      <c r="C301" s="54">
        <v>50</v>
      </c>
      <c r="D301" s="54">
        <v>43</v>
      </c>
      <c r="E301" s="54"/>
    </row>
    <row r="302" spans="1:5">
      <c r="A302" s="55">
        <v>44097.747835648152</v>
      </c>
      <c r="B302" s="54" t="s">
        <v>181</v>
      </c>
      <c r="C302" s="54">
        <v>100</v>
      </c>
      <c r="D302" s="54">
        <v>89</v>
      </c>
      <c r="E302" s="54"/>
    </row>
    <row r="303" spans="1:5">
      <c r="A303" s="55">
        <v>44097.748287037037</v>
      </c>
      <c r="B303" s="54" t="s">
        <v>2141</v>
      </c>
      <c r="C303" s="54">
        <v>50</v>
      </c>
      <c r="D303" s="54">
        <v>43</v>
      </c>
      <c r="E303" s="54"/>
    </row>
    <row r="304" spans="1:5">
      <c r="A304" s="55">
        <v>44097.748414351852</v>
      </c>
      <c r="B304" s="54" t="s">
        <v>2142</v>
      </c>
      <c r="C304" s="54">
        <v>200</v>
      </c>
      <c r="D304" s="54">
        <v>181</v>
      </c>
      <c r="E304" s="54"/>
    </row>
    <row r="305" spans="1:5">
      <c r="A305" s="55">
        <v>44097.748541666668</v>
      </c>
      <c r="B305" s="54" t="s">
        <v>2143</v>
      </c>
      <c r="C305" s="54">
        <v>200</v>
      </c>
      <c r="D305" s="54">
        <v>181</v>
      </c>
      <c r="E305" s="54"/>
    </row>
    <row r="306" spans="1:5">
      <c r="A306" s="55">
        <v>44097.750115740739</v>
      </c>
      <c r="B306" s="54" t="s">
        <v>2144</v>
      </c>
      <c r="C306" s="54">
        <v>100</v>
      </c>
      <c r="D306" s="54">
        <v>89</v>
      </c>
      <c r="E306" s="54"/>
    </row>
    <row r="307" spans="1:5">
      <c r="A307" s="55">
        <v>44097.754675925928</v>
      </c>
      <c r="B307" s="54" t="s">
        <v>2145</v>
      </c>
      <c r="C307" s="54">
        <v>50</v>
      </c>
      <c r="D307" s="54">
        <v>43</v>
      </c>
      <c r="E307" s="54"/>
    </row>
    <row r="308" spans="1:5">
      <c r="A308" s="55">
        <v>44097.795937499999</v>
      </c>
      <c r="B308" s="54" t="s">
        <v>2146</v>
      </c>
      <c r="C308" s="54">
        <v>100</v>
      </c>
      <c r="D308" s="54">
        <v>89</v>
      </c>
      <c r="E308" s="54"/>
    </row>
    <row r="309" spans="1:5">
      <c r="A309" s="55">
        <v>44097.808807870373</v>
      </c>
      <c r="B309" s="54" t="s">
        <v>470</v>
      </c>
      <c r="C309" s="54">
        <v>50</v>
      </c>
      <c r="D309" s="54">
        <v>43</v>
      </c>
      <c r="E309" s="54"/>
    </row>
    <row r="310" spans="1:5">
      <c r="A310" s="55">
        <v>44097.809803240743</v>
      </c>
      <c r="B310" s="54" t="s">
        <v>2147</v>
      </c>
      <c r="C310" s="54">
        <v>150</v>
      </c>
      <c r="D310" s="54">
        <v>135</v>
      </c>
      <c r="E310" s="54"/>
    </row>
    <row r="311" spans="1:5">
      <c r="A311" s="55">
        <v>44097.809918981482</v>
      </c>
      <c r="B311" s="54" t="s">
        <v>2148</v>
      </c>
      <c r="C311" s="54">
        <v>30</v>
      </c>
      <c r="D311" s="54">
        <v>24.6</v>
      </c>
      <c r="E311" s="54"/>
    </row>
    <row r="312" spans="1:5">
      <c r="A312" s="55">
        <v>44097.81009259259</v>
      </c>
      <c r="B312" s="54" t="s">
        <v>2149</v>
      </c>
      <c r="C312" s="54">
        <v>30</v>
      </c>
      <c r="D312" s="54">
        <v>24.6</v>
      </c>
      <c r="E312" s="54"/>
    </row>
    <row r="313" spans="1:5">
      <c r="A313" s="55">
        <v>44097.81627314815</v>
      </c>
      <c r="B313" s="54" t="s">
        <v>2150</v>
      </c>
      <c r="C313" s="54">
        <v>200</v>
      </c>
      <c r="D313" s="54">
        <v>181</v>
      </c>
      <c r="E313" s="54"/>
    </row>
    <row r="314" spans="1:5">
      <c r="A314" s="55">
        <v>44097.958958333336</v>
      </c>
      <c r="B314" s="54" t="s">
        <v>2151</v>
      </c>
      <c r="C314" s="54">
        <v>200</v>
      </c>
      <c r="D314" s="54">
        <v>181</v>
      </c>
      <c r="E314" s="54"/>
    </row>
    <row r="315" spans="1:5">
      <c r="A315" s="55">
        <v>44098.255462962959</v>
      </c>
      <c r="B315" s="54" t="s">
        <v>2152</v>
      </c>
      <c r="C315" s="54">
        <v>100</v>
      </c>
      <c r="D315" s="54">
        <v>89</v>
      </c>
      <c r="E315" s="54"/>
    </row>
    <row r="316" spans="1:5">
      <c r="A316" s="55">
        <v>44098.256435185183</v>
      </c>
      <c r="B316" s="54" t="s">
        <v>475</v>
      </c>
      <c r="C316" s="54">
        <v>200</v>
      </c>
      <c r="D316" s="54">
        <v>181</v>
      </c>
      <c r="E316" s="54"/>
    </row>
    <row r="317" spans="1:5">
      <c r="A317" s="55">
        <v>44098.256840277776</v>
      </c>
      <c r="B317" s="54" t="s">
        <v>1961</v>
      </c>
      <c r="C317" s="54">
        <v>300</v>
      </c>
      <c r="D317" s="54">
        <v>273</v>
      </c>
      <c r="E317" s="54"/>
    </row>
    <row r="318" spans="1:5">
      <c r="A318" s="55">
        <v>44098.257106481484</v>
      </c>
      <c r="B318" s="54" t="s">
        <v>2153</v>
      </c>
      <c r="C318" s="54">
        <v>100</v>
      </c>
      <c r="D318" s="54">
        <v>89</v>
      </c>
      <c r="E318" s="54"/>
    </row>
    <row r="319" spans="1:5">
      <c r="A319" s="55">
        <v>44098.257187499999</v>
      </c>
      <c r="B319" s="54" t="s">
        <v>2100</v>
      </c>
      <c r="C319" s="54">
        <v>150</v>
      </c>
      <c r="D319" s="54">
        <v>135</v>
      </c>
      <c r="E319" s="54"/>
    </row>
    <row r="320" spans="1:5">
      <c r="A320" s="55">
        <v>44098.258206018516</v>
      </c>
      <c r="B320" s="54" t="s">
        <v>2154</v>
      </c>
      <c r="C320" s="54">
        <v>100</v>
      </c>
      <c r="D320" s="54">
        <v>89</v>
      </c>
      <c r="E320" s="54"/>
    </row>
    <row r="321" spans="1:5">
      <c r="A321" s="55">
        <v>44098.361689814818</v>
      </c>
      <c r="B321" s="54" t="s">
        <v>2155</v>
      </c>
      <c r="C321" s="54">
        <v>50</v>
      </c>
      <c r="D321" s="54">
        <v>43</v>
      </c>
      <c r="E321" s="54"/>
    </row>
    <row r="322" spans="1:5">
      <c r="A322" s="55">
        <v>44098.362060185187</v>
      </c>
      <c r="B322" s="54" t="s">
        <v>2156</v>
      </c>
      <c r="C322" s="54">
        <v>100</v>
      </c>
      <c r="D322" s="54">
        <v>89</v>
      </c>
      <c r="E322" s="54"/>
    </row>
    <row r="323" spans="1:5">
      <c r="A323" s="55">
        <v>44098.367222222223</v>
      </c>
      <c r="B323" s="54" t="s">
        <v>424</v>
      </c>
      <c r="C323" s="54">
        <v>100</v>
      </c>
      <c r="D323" s="54">
        <v>89</v>
      </c>
      <c r="E323" s="54"/>
    </row>
    <row r="324" spans="1:5">
      <c r="A324" s="55">
        <v>44098.392430555556</v>
      </c>
      <c r="B324" s="54" t="s">
        <v>343</v>
      </c>
      <c r="C324" s="54">
        <v>500</v>
      </c>
      <c r="D324" s="54">
        <v>457</v>
      </c>
      <c r="E324" s="54"/>
    </row>
    <row r="325" spans="1:5">
      <c r="A325" s="55">
        <v>44098.420763888891</v>
      </c>
      <c r="B325" s="54" t="s">
        <v>2157</v>
      </c>
      <c r="C325" s="54">
        <v>200</v>
      </c>
      <c r="D325" s="54">
        <v>181</v>
      </c>
      <c r="E325" s="54"/>
    </row>
    <row r="326" spans="1:5">
      <c r="A326" s="55">
        <v>44098.468530092592</v>
      </c>
      <c r="B326" s="54" t="s">
        <v>418</v>
      </c>
      <c r="C326" s="54">
        <v>50</v>
      </c>
      <c r="D326" s="54">
        <v>43</v>
      </c>
      <c r="E326" s="54"/>
    </row>
    <row r="327" spans="1:5">
      <c r="A327" s="55">
        <v>44098.485671296294</v>
      </c>
      <c r="B327" s="54" t="s">
        <v>343</v>
      </c>
      <c r="C327" s="54">
        <v>500</v>
      </c>
      <c r="D327" s="54">
        <v>457</v>
      </c>
      <c r="E327" s="54"/>
    </row>
    <row r="328" spans="1:5">
      <c r="A328" s="55">
        <v>44098.599710648145</v>
      </c>
      <c r="B328" s="54" t="s">
        <v>2158</v>
      </c>
      <c r="C328" s="54">
        <v>108</v>
      </c>
      <c r="D328" s="54">
        <v>96.36</v>
      </c>
      <c r="E328" s="54"/>
    </row>
    <row r="329" spans="1:5">
      <c r="A329" s="55">
        <v>44098.616122685184</v>
      </c>
      <c r="B329" s="54" t="s">
        <v>2159</v>
      </c>
      <c r="C329" s="54">
        <v>100</v>
      </c>
      <c r="D329" s="54">
        <v>89</v>
      </c>
      <c r="E329" s="54"/>
    </row>
    <row r="330" spans="1:5">
      <c r="A330" s="55">
        <v>44098.776203703703</v>
      </c>
      <c r="B330" s="54" t="s">
        <v>2160</v>
      </c>
      <c r="C330" s="54">
        <v>200</v>
      </c>
      <c r="D330" s="54">
        <v>181</v>
      </c>
      <c r="E330" s="54"/>
    </row>
    <row r="331" spans="1:5">
      <c r="A331" s="55">
        <v>44098.983067129629</v>
      </c>
      <c r="B331" s="54" t="s">
        <v>2161</v>
      </c>
      <c r="C331" s="54">
        <v>150</v>
      </c>
      <c r="D331" s="54">
        <v>135</v>
      </c>
      <c r="E331" s="54"/>
    </row>
    <row r="332" spans="1:5">
      <c r="A332" s="55">
        <v>44099.275358796294</v>
      </c>
      <c r="B332" s="54" t="s">
        <v>2162</v>
      </c>
      <c r="C332" s="54">
        <v>100</v>
      </c>
      <c r="D332" s="54">
        <v>89</v>
      </c>
      <c r="E332" s="54"/>
    </row>
    <row r="333" spans="1:5">
      <c r="A333" s="55">
        <v>44099.512511574074</v>
      </c>
      <c r="B333" s="54" t="s">
        <v>426</v>
      </c>
      <c r="C333" s="54">
        <v>200</v>
      </c>
      <c r="D333" s="54">
        <v>181</v>
      </c>
      <c r="E333" s="54"/>
    </row>
    <row r="334" spans="1:5">
      <c r="A334" s="55">
        <v>44099.750428240739</v>
      </c>
      <c r="B334" s="54" t="s">
        <v>2163</v>
      </c>
      <c r="C334" s="54">
        <v>100</v>
      </c>
      <c r="D334" s="54">
        <v>89</v>
      </c>
      <c r="E334" s="54"/>
    </row>
    <row r="335" spans="1:5">
      <c r="A335" s="55">
        <v>44100.715810185182</v>
      </c>
      <c r="B335" s="54" t="s">
        <v>2164</v>
      </c>
      <c r="C335" s="54">
        <v>200</v>
      </c>
      <c r="D335" s="54">
        <v>181</v>
      </c>
      <c r="E335" s="54"/>
    </row>
    <row r="336" spans="1:5">
      <c r="A336" s="55">
        <v>44101.33666666667</v>
      </c>
      <c r="B336" s="54" t="s">
        <v>2165</v>
      </c>
      <c r="C336" s="54">
        <v>40</v>
      </c>
      <c r="D336" s="54">
        <v>33.800000000000004</v>
      </c>
      <c r="E336" s="54"/>
    </row>
    <row r="337" spans="1:5">
      <c r="A337" s="55">
        <v>44101.360590277778</v>
      </c>
      <c r="B337" s="54" t="s">
        <v>2047</v>
      </c>
      <c r="C337" s="54">
        <v>100</v>
      </c>
      <c r="D337" s="54">
        <v>89</v>
      </c>
      <c r="E337" s="54"/>
    </row>
    <row r="338" spans="1:5">
      <c r="A338" s="55">
        <v>44101.477418981478</v>
      </c>
      <c r="B338" s="54" t="s">
        <v>183</v>
      </c>
      <c r="C338" s="54">
        <v>100</v>
      </c>
      <c r="D338" s="54">
        <v>89</v>
      </c>
      <c r="E338" s="54"/>
    </row>
    <row r="339" spans="1:5">
      <c r="A339" s="55">
        <v>44102.583009259259</v>
      </c>
      <c r="B339" s="54" t="s">
        <v>2166</v>
      </c>
      <c r="C339" s="54">
        <v>50</v>
      </c>
      <c r="D339" s="54">
        <v>43</v>
      </c>
      <c r="E339" s="54"/>
    </row>
    <row r="340" spans="1:5">
      <c r="A340" s="55">
        <v>44102.603148148148</v>
      </c>
      <c r="B340" s="54" t="s">
        <v>477</v>
      </c>
      <c r="C340" s="54">
        <v>150</v>
      </c>
      <c r="D340" s="54">
        <v>135</v>
      </c>
      <c r="E340" s="54"/>
    </row>
    <row r="341" spans="1:5">
      <c r="A341" s="55">
        <v>44102.615370370368</v>
      </c>
      <c r="B341" s="54" t="s">
        <v>2167</v>
      </c>
      <c r="C341" s="54">
        <v>300</v>
      </c>
      <c r="D341" s="54">
        <v>273</v>
      </c>
      <c r="E341" s="54"/>
    </row>
    <row r="342" spans="1:5">
      <c r="A342" s="55">
        <v>44103.362569444442</v>
      </c>
      <c r="B342" s="54" t="s">
        <v>478</v>
      </c>
      <c r="C342" s="54">
        <v>700</v>
      </c>
      <c r="D342" s="54">
        <v>641</v>
      </c>
      <c r="E342" s="54"/>
    </row>
    <row r="343" spans="1:5">
      <c r="A343" s="55">
        <v>44103.405324074076</v>
      </c>
      <c r="B343" s="54" t="s">
        <v>2098</v>
      </c>
      <c r="C343" s="54">
        <v>10</v>
      </c>
      <c r="D343" s="54">
        <v>6.2000000000000011</v>
      </c>
      <c r="E343" s="54"/>
    </row>
    <row r="344" spans="1:5">
      <c r="A344" s="55">
        <v>44103.510057870371</v>
      </c>
      <c r="B344" s="54" t="s">
        <v>2168</v>
      </c>
      <c r="C344" s="54">
        <v>50</v>
      </c>
      <c r="D344" s="54">
        <v>43</v>
      </c>
      <c r="E344" s="54"/>
    </row>
    <row r="345" spans="1:5">
      <c r="A345" s="55">
        <v>44103.55300925926</v>
      </c>
      <c r="B345" s="54" t="s">
        <v>2169</v>
      </c>
      <c r="C345" s="54">
        <v>100</v>
      </c>
      <c r="D345" s="54">
        <v>89</v>
      </c>
      <c r="E345" s="54"/>
    </row>
    <row r="346" spans="1:5">
      <c r="A346" s="55">
        <v>44103.558553240742</v>
      </c>
      <c r="B346" s="54" t="s">
        <v>2170</v>
      </c>
      <c r="C346" s="54">
        <v>100</v>
      </c>
      <c r="D346" s="54">
        <v>89</v>
      </c>
      <c r="E346" s="54"/>
    </row>
    <row r="347" spans="1:5">
      <c r="A347" s="55">
        <v>44103.669409722221</v>
      </c>
      <c r="B347" s="54" t="s">
        <v>238</v>
      </c>
      <c r="C347" s="54">
        <v>100</v>
      </c>
      <c r="D347" s="54">
        <v>89</v>
      </c>
      <c r="E347" s="54"/>
    </row>
    <row r="348" spans="1:5">
      <c r="A348" s="55">
        <v>44103.698379629626</v>
      </c>
      <c r="B348" s="54" t="s">
        <v>2171</v>
      </c>
      <c r="C348" s="54">
        <v>100</v>
      </c>
      <c r="D348" s="54">
        <v>89</v>
      </c>
      <c r="E348" s="54"/>
    </row>
    <row r="349" spans="1:5">
      <c r="A349" s="55">
        <v>44103.726967592593</v>
      </c>
      <c r="B349" s="54" t="s">
        <v>2172</v>
      </c>
      <c r="C349" s="54">
        <v>100</v>
      </c>
      <c r="D349" s="54">
        <v>89</v>
      </c>
      <c r="E349" s="54"/>
    </row>
    <row r="350" spans="1:5">
      <c r="A350" s="55">
        <v>44103.815486111111</v>
      </c>
      <c r="B350" s="54" t="s">
        <v>2090</v>
      </c>
      <c r="C350" s="54">
        <v>200</v>
      </c>
      <c r="D350" s="54">
        <v>181</v>
      </c>
      <c r="E350" s="54"/>
    </row>
    <row r="351" spans="1:5">
      <c r="A351" s="55">
        <v>44104.122037037036</v>
      </c>
      <c r="B351" s="54" t="s">
        <v>2054</v>
      </c>
      <c r="C351" s="54">
        <v>146</v>
      </c>
      <c r="D351" s="54">
        <v>131.32</v>
      </c>
      <c r="E351" s="54"/>
    </row>
    <row r="352" spans="1:5">
      <c r="A352" s="55">
        <v>44104.254942129628</v>
      </c>
      <c r="B352" s="54" t="s">
        <v>2098</v>
      </c>
      <c r="C352" s="54">
        <v>10</v>
      </c>
      <c r="D352" s="54">
        <v>6.2000000000000011</v>
      </c>
      <c r="E352" s="54"/>
    </row>
    <row r="353" spans="1:5">
      <c r="A353" s="55">
        <v>44104.395810185182</v>
      </c>
      <c r="B353" s="54" t="s">
        <v>2173</v>
      </c>
      <c r="C353" s="54">
        <v>400</v>
      </c>
      <c r="D353" s="54">
        <v>365</v>
      </c>
      <c r="E353" s="54"/>
    </row>
    <row r="354" spans="1:5">
      <c r="A354" s="55">
        <v>44104.609131944446</v>
      </c>
      <c r="B354" s="54" t="s">
        <v>2174</v>
      </c>
      <c r="C354" s="54">
        <v>500</v>
      </c>
      <c r="D354" s="54">
        <v>457</v>
      </c>
      <c r="E354" s="54"/>
    </row>
    <row r="355" spans="1:5">
      <c r="A355" s="55">
        <v>44104.718078703707</v>
      </c>
      <c r="B355" s="54" t="s">
        <v>2122</v>
      </c>
      <c r="C355" s="54">
        <v>75</v>
      </c>
      <c r="D355" s="54">
        <v>66</v>
      </c>
      <c r="E355" s="54"/>
    </row>
    <row r="356" spans="1:5">
      <c r="A356" s="55">
        <v>44104.723576388889</v>
      </c>
      <c r="B356" s="54" t="s">
        <v>427</v>
      </c>
      <c r="C356" s="54">
        <v>300</v>
      </c>
      <c r="D356" s="54">
        <v>273</v>
      </c>
      <c r="E356" s="54"/>
    </row>
    <row r="357" spans="1:5">
      <c r="A357" s="55">
        <v>44104.744537037041</v>
      </c>
      <c r="B357" s="54" t="s">
        <v>2175</v>
      </c>
      <c r="C357" s="54">
        <v>200</v>
      </c>
      <c r="D357" s="54">
        <v>181</v>
      </c>
      <c r="E357" s="54"/>
    </row>
    <row r="358" spans="1:5">
      <c r="A358" s="55">
        <v>44104.745555555557</v>
      </c>
      <c r="B358" s="54" t="s">
        <v>2176</v>
      </c>
      <c r="C358" s="54">
        <v>50</v>
      </c>
      <c r="D358" s="54">
        <v>43</v>
      </c>
      <c r="E358" s="54"/>
    </row>
    <row r="359" spans="1:5">
      <c r="A359" s="55">
        <v>44104.74559027778</v>
      </c>
      <c r="B359" s="54" t="s">
        <v>2177</v>
      </c>
      <c r="C359" s="54">
        <v>100</v>
      </c>
      <c r="D359" s="54">
        <v>89</v>
      </c>
      <c r="E359" s="54"/>
    </row>
    <row r="360" spans="1:5">
      <c r="A360" s="55">
        <v>44104.745636574073</v>
      </c>
      <c r="B360" s="54" t="s">
        <v>2178</v>
      </c>
      <c r="C360" s="54">
        <v>100</v>
      </c>
      <c r="D360" s="54">
        <v>89</v>
      </c>
      <c r="E360" s="54"/>
    </row>
    <row r="361" spans="1:5">
      <c r="A361" s="55">
        <v>44104.745648148149</v>
      </c>
      <c r="B361" s="54" t="s">
        <v>2179</v>
      </c>
      <c r="C361" s="54">
        <v>200</v>
      </c>
      <c r="D361" s="54">
        <v>181</v>
      </c>
      <c r="E361" s="54"/>
    </row>
    <row r="362" spans="1:5">
      <c r="A362" s="55">
        <v>44104.745949074073</v>
      </c>
      <c r="B362" s="54" t="s">
        <v>181</v>
      </c>
      <c r="C362" s="54">
        <v>100</v>
      </c>
      <c r="D362" s="54">
        <v>89</v>
      </c>
      <c r="E362" s="54"/>
    </row>
    <row r="363" spans="1:5">
      <c r="A363" s="55">
        <v>44104.746550925927</v>
      </c>
      <c r="B363" s="54" t="s">
        <v>2180</v>
      </c>
      <c r="C363" s="54">
        <v>50</v>
      </c>
      <c r="D363" s="54">
        <v>43</v>
      </c>
      <c r="E363" s="54"/>
    </row>
    <row r="364" spans="1:5">
      <c r="A364" s="55">
        <v>44104.746990740743</v>
      </c>
      <c r="B364" s="54" t="s">
        <v>2181</v>
      </c>
      <c r="C364" s="54">
        <v>200</v>
      </c>
      <c r="D364" s="54">
        <v>181</v>
      </c>
      <c r="E364" s="54"/>
    </row>
    <row r="365" spans="1:5">
      <c r="A365" s="55">
        <v>44104.74728009259</v>
      </c>
      <c r="B365" s="54" t="s">
        <v>422</v>
      </c>
      <c r="C365" s="54">
        <v>100</v>
      </c>
      <c r="D365" s="54">
        <v>89</v>
      </c>
      <c r="E365" s="54"/>
    </row>
    <row r="366" spans="1:5">
      <c r="A366" s="55">
        <v>44104.747476851851</v>
      </c>
      <c r="B366" s="54" t="s">
        <v>2182</v>
      </c>
      <c r="C366" s="54">
        <v>300</v>
      </c>
      <c r="D366" s="54">
        <v>273</v>
      </c>
      <c r="E366" s="54"/>
    </row>
    <row r="367" spans="1:5">
      <c r="A367" s="55">
        <v>44104.747557870367</v>
      </c>
      <c r="B367" s="54" t="s">
        <v>308</v>
      </c>
      <c r="C367" s="54">
        <v>100</v>
      </c>
      <c r="D367" s="54">
        <v>89</v>
      </c>
      <c r="E367" s="54"/>
    </row>
    <row r="368" spans="1:5">
      <c r="A368" s="55">
        <v>44104.748703703706</v>
      </c>
      <c r="B368" s="54" t="s">
        <v>1935</v>
      </c>
      <c r="C368" s="54">
        <v>30</v>
      </c>
      <c r="D368" s="54">
        <v>24.6</v>
      </c>
      <c r="E368" s="54"/>
    </row>
    <row r="369" spans="1:5">
      <c r="A369" s="55">
        <v>44104.749895833331</v>
      </c>
      <c r="B369" s="54" t="s">
        <v>428</v>
      </c>
      <c r="C369" s="54">
        <v>50</v>
      </c>
      <c r="D369" s="54">
        <v>43</v>
      </c>
      <c r="E369" s="54"/>
    </row>
    <row r="370" spans="1:5">
      <c r="A370" s="55">
        <v>44104.77238425926</v>
      </c>
      <c r="B370" s="54" t="s">
        <v>2183</v>
      </c>
      <c r="C370" s="54">
        <v>100</v>
      </c>
      <c r="D370" s="54">
        <v>89</v>
      </c>
      <c r="E370" s="54"/>
    </row>
    <row r="371" spans="1:5">
      <c r="A371" s="55">
        <v>44104.807071759256</v>
      </c>
      <c r="B371" s="54" t="s">
        <v>2184</v>
      </c>
      <c r="C371" s="54">
        <v>100</v>
      </c>
      <c r="D371" s="54">
        <v>89</v>
      </c>
      <c r="E371" s="54"/>
    </row>
    <row r="372" spans="1:5">
      <c r="A372" s="55">
        <v>44104.808113425926</v>
      </c>
      <c r="B372" s="54" t="s">
        <v>2185</v>
      </c>
      <c r="C372" s="54">
        <v>50</v>
      </c>
      <c r="D372" s="54">
        <v>43</v>
      </c>
      <c r="E372" s="54"/>
    </row>
    <row r="373" spans="1:5">
      <c r="A373" s="55">
        <v>44104.808194444442</v>
      </c>
      <c r="B373" s="54" t="s">
        <v>2186</v>
      </c>
      <c r="C373" s="54">
        <v>50</v>
      </c>
      <c r="D373" s="54">
        <v>43</v>
      </c>
      <c r="E373" s="54"/>
    </row>
    <row r="374" spans="1:5">
      <c r="A374" s="55">
        <v>44104.808854166666</v>
      </c>
      <c r="B374" s="54" t="s">
        <v>2187</v>
      </c>
      <c r="C374" s="54">
        <v>300</v>
      </c>
      <c r="D374" s="54">
        <v>273</v>
      </c>
      <c r="E374" s="54"/>
    </row>
    <row r="375" spans="1:5">
      <c r="A375" s="55">
        <v>44104.809108796297</v>
      </c>
      <c r="B375" s="54" t="s">
        <v>2188</v>
      </c>
      <c r="C375" s="54">
        <v>50</v>
      </c>
      <c r="D375" s="54">
        <v>43</v>
      </c>
      <c r="E375" s="54"/>
    </row>
    <row r="376" spans="1:5">
      <c r="A376" s="55">
        <v>44104.810069444444</v>
      </c>
      <c r="B376" s="54" t="s">
        <v>2189</v>
      </c>
      <c r="C376" s="54">
        <v>200</v>
      </c>
      <c r="D376" s="54">
        <v>181</v>
      </c>
      <c r="E376" s="54"/>
    </row>
    <row r="377" spans="1:5">
      <c r="A377" s="55">
        <v>44104.81449074074</v>
      </c>
      <c r="B377" s="54" t="s">
        <v>2190</v>
      </c>
      <c r="C377" s="54">
        <v>100</v>
      </c>
      <c r="D377" s="54">
        <v>89</v>
      </c>
      <c r="E377" s="54"/>
    </row>
    <row r="378" spans="1:5">
      <c r="A378" s="55">
        <v>44104.82607638889</v>
      </c>
      <c r="B378" s="54" t="s">
        <v>2191</v>
      </c>
      <c r="C378" s="54">
        <v>450</v>
      </c>
      <c r="D378" s="54">
        <v>411</v>
      </c>
      <c r="E378" s="54"/>
    </row>
    <row r="379" spans="1:5">
      <c r="A379" s="55">
        <v>44104.898657407408</v>
      </c>
      <c r="B379" s="54" t="s">
        <v>2161</v>
      </c>
      <c r="C379" s="54">
        <v>150</v>
      </c>
      <c r="D379" s="54">
        <v>135</v>
      </c>
      <c r="E379" s="54"/>
    </row>
    <row r="380" spans="1:5">
      <c r="A380" s="55">
        <v>44104.952800925923</v>
      </c>
      <c r="B380" s="54" t="s">
        <v>2192</v>
      </c>
      <c r="C380" s="54">
        <v>200</v>
      </c>
      <c r="D380" s="54">
        <v>181</v>
      </c>
      <c r="E380" s="54"/>
    </row>
    <row r="381" spans="1:5">
      <c r="A381" s="55">
        <v>44104.953958333332</v>
      </c>
      <c r="B381" s="54" t="s">
        <v>2151</v>
      </c>
      <c r="C381" s="54">
        <v>100</v>
      </c>
      <c r="D381" s="54">
        <v>89</v>
      </c>
      <c r="E381" s="54"/>
    </row>
    <row r="383" spans="1:5" s="20" customFormat="1">
      <c r="A383" s="39"/>
      <c r="B383" s="69" t="s">
        <v>2193</v>
      </c>
      <c r="C383" s="69"/>
      <c r="D383" s="70">
        <v>288</v>
      </c>
      <c r="E383" s="4"/>
    </row>
    <row r="384" spans="1:5" s="20" customFormat="1">
      <c r="A384" s="39"/>
      <c r="B384" s="69"/>
      <c r="C384" s="69"/>
      <c r="D384" s="70"/>
      <c r="E384" s="4"/>
    </row>
  </sheetData>
  <mergeCells count="4">
    <mergeCell ref="A1:E1"/>
    <mergeCell ref="A3:D3"/>
    <mergeCell ref="B383:C384"/>
    <mergeCell ref="D383:D38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workbookViewId="0">
      <selection activeCell="D31" sqref="D31"/>
    </sheetView>
  </sheetViews>
  <sheetFormatPr defaultColWidth="8.6640625" defaultRowHeight="11.25"/>
  <cols>
    <col min="1" max="1" width="11.1640625" style="7" customWidth="1"/>
    <col min="2" max="2" width="38.1640625" style="20" customWidth="1"/>
    <col min="3" max="3" width="18.5" style="20" customWidth="1"/>
    <col min="4" max="4" width="45.83203125" style="20" customWidth="1"/>
    <col min="5" max="5" width="18.1640625" style="20" customWidth="1"/>
    <col min="6" max="6" width="8.6640625" style="20" customWidth="1"/>
    <col min="7" max="7" width="11.6640625" style="20" customWidth="1"/>
    <col min="8" max="8" width="10.6640625" style="20" customWidth="1"/>
    <col min="9" max="16384" width="8.6640625" style="20"/>
  </cols>
  <sheetData>
    <row r="1" spans="1:5" ht="15.75">
      <c r="A1" s="66" t="s">
        <v>2196</v>
      </c>
      <c r="B1" s="66"/>
      <c r="C1" s="66"/>
      <c r="D1" s="66"/>
      <c r="E1" s="66"/>
    </row>
    <row r="2" spans="1:5" ht="12.75">
      <c r="A2" s="65" t="s">
        <v>617</v>
      </c>
      <c r="B2" s="65"/>
      <c r="C2" s="65"/>
      <c r="D2" s="65"/>
      <c r="E2" s="65"/>
    </row>
    <row r="3" spans="1:5" ht="12.75">
      <c r="A3" s="68" t="s">
        <v>1</v>
      </c>
      <c r="B3" s="68"/>
      <c r="C3" s="68"/>
      <c r="D3" s="68"/>
      <c r="E3" s="22">
        <f>SUM(C6:C9)</f>
        <v>1666</v>
      </c>
    </row>
    <row r="5" spans="1:5" s="25" customFormat="1">
      <c r="A5" s="23" t="s">
        <v>3</v>
      </c>
      <c r="B5" s="23" t="s">
        <v>12</v>
      </c>
      <c r="C5" s="24" t="s">
        <v>2</v>
      </c>
      <c r="D5" s="23" t="s">
        <v>0</v>
      </c>
    </row>
    <row r="6" spans="1:5">
      <c r="A6" s="59" t="s">
        <v>2197</v>
      </c>
      <c r="B6" s="60" t="s">
        <v>2198</v>
      </c>
      <c r="C6" s="61">
        <v>500</v>
      </c>
      <c r="D6" s="60" t="s">
        <v>77</v>
      </c>
    </row>
    <row r="7" spans="1:5">
      <c r="A7" s="59" t="s">
        <v>2199</v>
      </c>
      <c r="B7" s="60" t="s">
        <v>2198</v>
      </c>
      <c r="C7" s="61">
        <v>1000</v>
      </c>
      <c r="D7" s="60" t="s">
        <v>77</v>
      </c>
    </row>
    <row r="8" spans="1:5">
      <c r="A8" s="59" t="s">
        <v>2200</v>
      </c>
      <c r="B8" s="60" t="s">
        <v>2201</v>
      </c>
      <c r="C8" s="61">
        <v>1</v>
      </c>
      <c r="D8" s="60" t="s">
        <v>77</v>
      </c>
    </row>
    <row r="9" spans="1:5">
      <c r="A9" s="59" t="s">
        <v>2200</v>
      </c>
      <c r="B9" s="60" t="s">
        <v>2202</v>
      </c>
      <c r="C9" s="61">
        <v>165</v>
      </c>
      <c r="D9" s="60" t="s">
        <v>77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Расчетный счет Сбербанк</vt:lpstr>
      <vt:lpstr>Сайт dedmorozim.ru</vt:lpstr>
      <vt:lpstr>СМС 3434</vt:lpstr>
      <vt:lpstr>Расчетный счет Урал ФД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user</cp:lastModifiedBy>
  <cp:revision>1</cp:revision>
  <cp:lastPrinted>2019-03-22T07:40:50Z</cp:lastPrinted>
  <dcterms:created xsi:type="dcterms:W3CDTF">2019-03-22T07:40:50Z</dcterms:created>
  <dcterms:modified xsi:type="dcterms:W3CDTF">2020-12-08T12:08:01Z</dcterms:modified>
</cp:coreProperties>
</file>