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Февраль\"/>
    </mc:Choice>
  </mc:AlternateContent>
  <xr:revisionPtr revIDLastSave="0" documentId="13_ncr:1_{0D00BE3C-7D15-43C2-B2EF-7F16D2834272}" xr6:coauthVersionLast="46" xr6:coauthVersionMax="46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17.12.2020_14.25.26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D3" i="1" l="1"/>
  <c r="E659" i="2" l="1"/>
  <c r="E646" i="2"/>
  <c r="E645" i="2"/>
  <c r="E644" i="2"/>
  <c r="E643" i="2"/>
  <c r="E642" i="2"/>
  <c r="E641" i="2"/>
  <c r="E658" i="2"/>
  <c r="E649" i="2"/>
  <c r="E640" i="2"/>
  <c r="E639" i="2"/>
  <c r="E657" i="2"/>
  <c r="E656" i="2"/>
  <c r="E664" i="2"/>
  <c r="E648" i="2"/>
  <c r="E633" i="2"/>
  <c r="E655" i="2"/>
  <c r="E638" i="2"/>
  <c r="E665" i="2"/>
  <c r="E637" i="2"/>
  <c r="E636" i="2"/>
  <c r="E654" i="2"/>
  <c r="E663" i="2"/>
  <c r="E653" i="2"/>
  <c r="E662" i="2"/>
  <c r="E635" i="2"/>
  <c r="E652" i="2"/>
  <c r="E661" i="2"/>
  <c r="E651" i="2"/>
  <c r="E660" i="2"/>
  <c r="E647" i="2"/>
  <c r="E634" i="2"/>
  <c r="E650" i="2"/>
  <c r="E632" i="2"/>
  <c r="E630" i="2"/>
  <c r="E631" i="2"/>
  <c r="E621" i="2"/>
  <c r="E624" i="2"/>
  <c r="E628" i="2"/>
  <c r="E616" i="2"/>
  <c r="E627" i="2"/>
  <c r="E620" i="2"/>
  <c r="E626" i="2"/>
  <c r="E629" i="2"/>
  <c r="E625" i="2"/>
  <c r="E623" i="2"/>
  <c r="E622" i="2"/>
  <c r="E619" i="2"/>
  <c r="E618" i="2"/>
  <c r="E617" i="2"/>
  <c r="E604" i="2"/>
  <c r="E603" i="2"/>
  <c r="E602" i="2"/>
  <c r="E601" i="2"/>
  <c r="E611" i="2"/>
  <c r="E600" i="2"/>
  <c r="E605" i="2"/>
  <c r="E612" i="2"/>
  <c r="E610" i="2"/>
  <c r="E609" i="2"/>
  <c r="E615" i="2"/>
  <c r="E606" i="2"/>
  <c r="E613" i="2"/>
  <c r="E598" i="2"/>
  <c r="E614" i="2"/>
  <c r="E608" i="2"/>
  <c r="E599" i="2"/>
  <c r="E607" i="2"/>
  <c r="E588" i="2"/>
  <c r="E587" i="2"/>
  <c r="E586" i="2"/>
  <c r="E585" i="2"/>
  <c r="E594" i="2"/>
  <c r="E584" i="2"/>
  <c r="E593" i="2"/>
  <c r="E592" i="2"/>
  <c r="E583" i="2"/>
  <c r="E591" i="2"/>
  <c r="E597" i="2"/>
  <c r="E582" i="2"/>
  <c r="E590" i="2"/>
  <c r="E596" i="2"/>
  <c r="E589" i="2"/>
  <c r="E581" i="2"/>
  <c r="E595" i="2"/>
  <c r="E580" i="2"/>
  <c r="E570" i="2"/>
  <c r="E574" i="2"/>
  <c r="E569" i="2"/>
  <c r="E573" i="2"/>
  <c r="E568" i="2"/>
  <c r="E567" i="2"/>
  <c r="E564" i="2"/>
  <c r="E572" i="2"/>
  <c r="E579" i="2"/>
  <c r="E562" i="2"/>
  <c r="E561" i="2"/>
  <c r="E577" i="2"/>
  <c r="E576" i="2"/>
  <c r="E563" i="2"/>
  <c r="E571" i="2"/>
  <c r="E575" i="2"/>
  <c r="E566" i="2"/>
  <c r="E578" i="2"/>
  <c r="E565" i="2"/>
  <c r="E534" i="2"/>
  <c r="E528" i="2"/>
  <c r="E519" i="2"/>
  <c r="E548" i="2"/>
  <c r="E547" i="2"/>
  <c r="E518" i="2"/>
  <c r="E552" i="2"/>
  <c r="E559" i="2"/>
  <c r="E558" i="2"/>
  <c r="E557" i="2"/>
  <c r="E539" i="2"/>
  <c r="E538" i="2"/>
  <c r="E513" i="2"/>
  <c r="E517" i="2"/>
  <c r="E525" i="2"/>
  <c r="E511" i="2"/>
  <c r="E512" i="2"/>
  <c r="E533" i="2"/>
  <c r="E532" i="2"/>
  <c r="E529" i="2"/>
  <c r="E537" i="2"/>
  <c r="E506" i="2"/>
  <c r="E510" i="2"/>
  <c r="E524" i="2"/>
  <c r="E523" i="2"/>
  <c r="E498" i="2"/>
  <c r="E488" i="2"/>
  <c r="E489" i="2"/>
  <c r="E504" i="2"/>
  <c r="E501" i="2"/>
  <c r="E503" i="2"/>
  <c r="E497" i="2"/>
  <c r="E487" i="2"/>
  <c r="E522" i="2"/>
  <c r="E521" i="2"/>
  <c r="E500" i="2"/>
  <c r="E496" i="2"/>
  <c r="E499" i="2"/>
  <c r="E486" i="2"/>
  <c r="E531" i="2"/>
  <c r="E560" i="2"/>
  <c r="E509" i="2"/>
  <c r="E555" i="2"/>
  <c r="E551" i="2"/>
  <c r="E495" i="2"/>
  <c r="E494" i="2"/>
  <c r="E493" i="2"/>
  <c r="E492" i="2"/>
  <c r="E550" i="2"/>
  <c r="E556" i="2"/>
  <c r="E546" i="2"/>
  <c r="E554" i="2"/>
  <c r="E545" i="2"/>
  <c r="E544" i="2"/>
  <c r="E530" i="2"/>
  <c r="E526" i="2"/>
  <c r="E536" i="2"/>
  <c r="E535" i="2"/>
  <c r="E508" i="2"/>
  <c r="E491" i="2"/>
  <c r="E505" i="2"/>
  <c r="E520" i="2"/>
  <c r="E484" i="2"/>
  <c r="E553" i="2"/>
  <c r="E543" i="2"/>
  <c r="E516" i="2"/>
  <c r="E507" i="2"/>
  <c r="E515" i="2"/>
  <c r="E542" i="2"/>
  <c r="E514" i="2"/>
  <c r="E541" i="2"/>
  <c r="E490" i="2"/>
  <c r="E502" i="2"/>
  <c r="E485" i="2"/>
  <c r="E483" i="2"/>
  <c r="E549" i="2"/>
  <c r="E540" i="2"/>
  <c r="E527" i="2"/>
  <c r="E465" i="2"/>
  <c r="E464" i="2"/>
  <c r="E463" i="2"/>
  <c r="E457" i="2"/>
  <c r="E476" i="2"/>
  <c r="E462" i="2"/>
  <c r="E475" i="2"/>
  <c r="E474" i="2"/>
  <c r="E482" i="2"/>
  <c r="E466" i="2"/>
  <c r="E473" i="2"/>
  <c r="E461" i="2"/>
  <c r="E472" i="2"/>
  <c r="E471" i="2"/>
  <c r="E460" i="2"/>
  <c r="E470" i="2"/>
  <c r="E459" i="2"/>
  <c r="E481" i="2"/>
  <c r="E458" i="2"/>
  <c r="E480" i="2"/>
  <c r="E469" i="2"/>
  <c r="E479" i="2"/>
  <c r="E468" i="2"/>
  <c r="E467" i="2"/>
  <c r="E478" i="2"/>
  <c r="E477" i="2"/>
  <c r="E448" i="2"/>
  <c r="E453" i="2"/>
  <c r="E450" i="2"/>
  <c r="E438" i="2"/>
  <c r="E447" i="2"/>
  <c r="E446" i="2"/>
  <c r="E445" i="2"/>
  <c r="E444" i="2"/>
  <c r="E437" i="2"/>
  <c r="E436" i="2"/>
  <c r="E435" i="2"/>
  <c r="E452" i="2"/>
  <c r="E443" i="2"/>
  <c r="E456" i="2"/>
  <c r="E442" i="2"/>
  <c r="E441" i="2"/>
  <c r="E440" i="2"/>
  <c r="E449" i="2"/>
  <c r="E451" i="2"/>
  <c r="E439" i="2"/>
  <c r="E455" i="2"/>
  <c r="E434" i="2"/>
  <c r="E454" i="2"/>
  <c r="E425" i="2"/>
  <c r="E423" i="2"/>
  <c r="E414" i="2"/>
  <c r="E413" i="2"/>
  <c r="E432" i="2"/>
  <c r="E431" i="2"/>
  <c r="E403" i="2"/>
  <c r="E422" i="2"/>
  <c r="E402" i="2"/>
  <c r="E401" i="2"/>
  <c r="E421" i="2"/>
  <c r="E430" i="2"/>
  <c r="E420" i="2"/>
  <c r="E424" i="2"/>
  <c r="E412" i="2"/>
  <c r="E411" i="2"/>
  <c r="E429" i="2"/>
  <c r="E419" i="2"/>
  <c r="E410" i="2"/>
  <c r="E409" i="2"/>
  <c r="E408" i="2"/>
  <c r="E407" i="2"/>
  <c r="E416" i="2"/>
  <c r="E428" i="2"/>
  <c r="E406" i="2"/>
  <c r="E418" i="2"/>
  <c r="E417" i="2"/>
  <c r="E427" i="2"/>
  <c r="E405" i="2"/>
  <c r="E426" i="2"/>
  <c r="E404" i="2"/>
  <c r="E415" i="2"/>
  <c r="E433" i="2"/>
  <c r="E392" i="2"/>
  <c r="E381" i="2"/>
  <c r="E380" i="2"/>
  <c r="E379" i="2"/>
  <c r="E378" i="2"/>
  <c r="E399" i="2"/>
  <c r="E398" i="2"/>
  <c r="E397" i="2"/>
  <c r="E395" i="2"/>
  <c r="E364" i="2"/>
  <c r="E363" i="2"/>
  <c r="E385" i="2"/>
  <c r="E362" i="2"/>
  <c r="E384" i="2"/>
  <c r="E377" i="2"/>
  <c r="E376" i="2"/>
  <c r="E361" i="2"/>
  <c r="E391" i="2"/>
  <c r="E360" i="2"/>
  <c r="E375" i="2"/>
  <c r="E374" i="2"/>
  <c r="E373" i="2"/>
  <c r="E390" i="2"/>
  <c r="E389" i="2"/>
  <c r="E359" i="2"/>
  <c r="E372" i="2"/>
  <c r="E388" i="2"/>
  <c r="E383" i="2"/>
  <c r="E371" i="2"/>
  <c r="E387" i="2"/>
  <c r="E394" i="2"/>
  <c r="E370" i="2"/>
  <c r="E396" i="2"/>
  <c r="E400" i="2"/>
  <c r="E369" i="2"/>
  <c r="E393" i="2"/>
  <c r="E368" i="2"/>
  <c r="E367" i="2"/>
  <c r="E366" i="2"/>
  <c r="E382" i="2"/>
  <c r="E386" i="2"/>
  <c r="E365" i="2"/>
  <c r="E338" i="2"/>
  <c r="E351" i="2"/>
  <c r="E350" i="2"/>
  <c r="E357" i="2"/>
  <c r="E349" i="2"/>
  <c r="E348" i="2"/>
  <c r="E356" i="2"/>
  <c r="E347" i="2"/>
  <c r="E341" i="2"/>
  <c r="E346" i="2"/>
  <c r="E345" i="2"/>
  <c r="E355" i="2"/>
  <c r="E343" i="2"/>
  <c r="E354" i="2"/>
  <c r="E353" i="2"/>
  <c r="E340" i="2"/>
  <c r="E358" i="2"/>
  <c r="E344" i="2"/>
  <c r="E339" i="2"/>
  <c r="E342" i="2"/>
  <c r="E352" i="2"/>
  <c r="E328" i="2"/>
  <c r="E333" i="2"/>
  <c r="E332" i="2"/>
  <c r="E331" i="2"/>
  <c r="E335" i="2"/>
  <c r="E327" i="2"/>
  <c r="E326" i="2"/>
  <c r="E337" i="2"/>
  <c r="E334" i="2"/>
  <c r="E329" i="2"/>
  <c r="E325" i="2"/>
  <c r="E336" i="2"/>
  <c r="E330" i="2"/>
  <c r="E316" i="2"/>
  <c r="E321" i="2"/>
  <c r="E322" i="2"/>
  <c r="E318" i="2"/>
  <c r="E317" i="2"/>
  <c r="E310" i="2"/>
  <c r="E309" i="2"/>
  <c r="E308" i="2"/>
  <c r="E307" i="2"/>
  <c r="E319" i="2"/>
  <c r="E315" i="2"/>
  <c r="E323" i="2"/>
  <c r="E314" i="2"/>
  <c r="E311" i="2"/>
  <c r="E320" i="2"/>
  <c r="E313" i="2"/>
  <c r="E312" i="2"/>
  <c r="E324" i="2"/>
  <c r="E284" i="2"/>
  <c r="E283" i="2"/>
  <c r="E291" i="2"/>
  <c r="E304" i="2"/>
  <c r="E294" i="2"/>
  <c r="E282" i="2"/>
  <c r="E305" i="2"/>
  <c r="E290" i="2"/>
  <c r="E302" i="2"/>
  <c r="E301" i="2"/>
  <c r="E300" i="2"/>
  <c r="E299" i="2"/>
  <c r="E293" i="2"/>
  <c r="E292" i="2"/>
  <c r="E295" i="2"/>
  <c r="E298" i="2"/>
  <c r="E306" i="2"/>
  <c r="E289" i="2"/>
  <c r="E288" i="2"/>
  <c r="E287" i="2"/>
  <c r="E286" i="2"/>
  <c r="E297" i="2"/>
  <c r="E285" i="2"/>
  <c r="E296" i="2"/>
  <c r="E303" i="2"/>
  <c r="E272" i="2"/>
  <c r="E260" i="2"/>
  <c r="E259" i="2"/>
  <c r="E266" i="2"/>
  <c r="E265" i="2"/>
  <c r="E279" i="2"/>
  <c r="E278" i="2"/>
  <c r="E277" i="2"/>
  <c r="E276" i="2"/>
  <c r="E275" i="2"/>
  <c r="E274" i="2"/>
  <c r="E264" i="2"/>
  <c r="E271" i="2"/>
  <c r="E273" i="2"/>
  <c r="E270" i="2"/>
  <c r="E269" i="2"/>
  <c r="E268" i="2"/>
  <c r="E263" i="2"/>
  <c r="E262" i="2"/>
  <c r="E280" i="2"/>
  <c r="E281" i="2"/>
  <c r="E261" i="2"/>
  <c r="E267" i="2"/>
  <c r="E244" i="2"/>
  <c r="E222" i="2"/>
  <c r="E221" i="2"/>
  <c r="E220" i="2"/>
  <c r="E219" i="2"/>
  <c r="E243" i="2"/>
  <c r="E252" i="2"/>
  <c r="E251" i="2"/>
  <c r="E250" i="2"/>
  <c r="E249" i="2"/>
  <c r="E248" i="2"/>
  <c r="E242" i="2"/>
  <c r="E245" i="2"/>
  <c r="E247" i="2"/>
  <c r="E241" i="2"/>
  <c r="E240" i="2"/>
  <c r="E239" i="2"/>
  <c r="E238" i="2"/>
  <c r="E253" i="2"/>
  <c r="E237" i="2"/>
  <c r="E236" i="2"/>
  <c r="E235" i="2"/>
  <c r="E258" i="2"/>
  <c r="E256" i="2"/>
  <c r="E255" i="2"/>
  <c r="E234" i="2"/>
  <c r="E233" i="2"/>
  <c r="E232" i="2"/>
  <c r="E231" i="2"/>
  <c r="E257" i="2"/>
  <c r="E230" i="2"/>
  <c r="E254" i="2"/>
  <c r="E229" i="2"/>
  <c r="E228" i="2"/>
  <c r="E246" i="2"/>
  <c r="E227" i="2"/>
  <c r="E226" i="2"/>
  <c r="E225" i="2"/>
  <c r="E224" i="2"/>
  <c r="E223" i="2"/>
  <c r="E180" i="2"/>
  <c r="E214" i="2"/>
  <c r="E213" i="2"/>
  <c r="E205" i="2"/>
  <c r="E197" i="2"/>
  <c r="E196" i="2"/>
  <c r="E179" i="2"/>
  <c r="E178" i="2"/>
  <c r="E177" i="2"/>
  <c r="E195" i="2"/>
  <c r="E194" i="2"/>
  <c r="E212" i="2"/>
  <c r="E193" i="2"/>
  <c r="E192" i="2"/>
  <c r="E204" i="2"/>
  <c r="E199" i="2"/>
  <c r="E191" i="2"/>
  <c r="E190" i="2"/>
  <c r="E189" i="2"/>
  <c r="E198" i="2"/>
  <c r="E188" i="2"/>
  <c r="E217" i="2"/>
  <c r="E203" i="2"/>
  <c r="E218" i="2"/>
  <c r="E211" i="2"/>
  <c r="E202" i="2"/>
  <c r="E201" i="2"/>
  <c r="E187" i="2"/>
  <c r="E186" i="2"/>
  <c r="E210" i="2"/>
  <c r="E176" i="2"/>
  <c r="E185" i="2"/>
  <c r="E181" i="2"/>
  <c r="E184" i="2"/>
  <c r="E175" i="2"/>
  <c r="E183" i="2"/>
  <c r="E174" i="2"/>
  <c r="E173" i="2"/>
  <c r="E200" i="2"/>
  <c r="E182" i="2"/>
  <c r="E209" i="2"/>
  <c r="E208" i="2"/>
  <c r="E207" i="2"/>
  <c r="E215" i="2"/>
  <c r="E216" i="2"/>
  <c r="E206" i="2"/>
  <c r="E172" i="2"/>
  <c r="E163" i="2"/>
  <c r="E153" i="2"/>
  <c r="E170" i="2"/>
  <c r="E169" i="2"/>
  <c r="E168" i="2"/>
  <c r="E154" i="2"/>
  <c r="E152" i="2"/>
  <c r="E151" i="2"/>
  <c r="E162" i="2"/>
  <c r="E161" i="2"/>
  <c r="E160" i="2"/>
  <c r="E159" i="2"/>
  <c r="E158" i="2"/>
  <c r="E157" i="2"/>
  <c r="E150" i="2"/>
  <c r="E167" i="2"/>
  <c r="E149" i="2"/>
  <c r="E147" i="2"/>
  <c r="E148" i="2"/>
  <c r="E171" i="2"/>
  <c r="E156" i="2"/>
  <c r="E166" i="2"/>
  <c r="E165" i="2"/>
  <c r="E146" i="2"/>
  <c r="E164" i="2"/>
  <c r="E155" i="2"/>
  <c r="E143" i="2"/>
  <c r="E142" i="2"/>
  <c r="E141" i="2"/>
  <c r="E139" i="2"/>
  <c r="E125" i="2"/>
  <c r="E138" i="2"/>
  <c r="E124" i="2"/>
  <c r="E137" i="2"/>
  <c r="E131" i="2"/>
  <c r="E136" i="2"/>
  <c r="E145" i="2"/>
  <c r="E144" i="2"/>
  <c r="E135" i="2"/>
  <c r="E129" i="2"/>
  <c r="E140" i="2"/>
  <c r="E134" i="2"/>
  <c r="E128" i="2"/>
  <c r="E127" i="2"/>
  <c r="E126" i="2"/>
  <c r="E123" i="2"/>
  <c r="E133" i="2"/>
  <c r="E130" i="2"/>
  <c r="E132" i="2"/>
  <c r="E121" i="2"/>
  <c r="E116" i="2"/>
  <c r="E120" i="2"/>
  <c r="E115" i="2"/>
  <c r="E119" i="2"/>
  <c r="E109" i="2"/>
  <c r="E122" i="2"/>
  <c r="E118" i="2"/>
  <c r="E114" i="2"/>
  <c r="E113" i="2"/>
  <c r="E117" i="2"/>
  <c r="E112" i="2"/>
  <c r="E108" i="2"/>
  <c r="E111" i="2"/>
  <c r="E110" i="2"/>
  <c r="E97" i="2"/>
  <c r="E105" i="2"/>
  <c r="E96" i="2"/>
  <c r="E88" i="2"/>
  <c r="E92" i="2"/>
  <c r="E104" i="2"/>
  <c r="E103" i="2"/>
  <c r="E102" i="2"/>
  <c r="E98" i="2"/>
  <c r="E95" i="2"/>
  <c r="E89" i="2"/>
  <c r="E106" i="2"/>
  <c r="E94" i="2"/>
  <c r="E93" i="2"/>
  <c r="E107" i="2"/>
  <c r="E101" i="2"/>
  <c r="E91" i="2"/>
  <c r="E100" i="2"/>
  <c r="E99" i="2"/>
  <c r="E90" i="2"/>
  <c r="E80" i="2"/>
  <c r="E82" i="2"/>
  <c r="E79" i="2"/>
  <c r="E87" i="2"/>
  <c r="E86" i="2"/>
  <c r="E74" i="2"/>
  <c r="E78" i="2"/>
  <c r="E75" i="2"/>
  <c r="E85" i="2"/>
  <c r="E84" i="2"/>
  <c r="E77" i="2"/>
  <c r="E73" i="2"/>
  <c r="E81" i="2"/>
  <c r="E76" i="2"/>
  <c r="E83" i="2"/>
  <c r="E68" i="2"/>
  <c r="E63" i="2"/>
  <c r="E62" i="2"/>
  <c r="E71" i="2"/>
  <c r="E67" i="2"/>
  <c r="E54" i="2"/>
  <c r="E53" i="2"/>
  <c r="E61" i="2"/>
  <c r="E60" i="2"/>
  <c r="E59" i="2"/>
  <c r="E58" i="2"/>
  <c r="E70" i="2"/>
  <c r="E52" i="2"/>
  <c r="E57" i="2"/>
  <c r="E56" i="2"/>
  <c r="E51" i="2"/>
  <c r="E69" i="2"/>
  <c r="E66" i="2"/>
  <c r="E50" i="2"/>
  <c r="E65" i="2"/>
  <c r="E64" i="2"/>
  <c r="E55" i="2"/>
  <c r="E72" i="2"/>
  <c r="E34" i="2"/>
  <c r="E41" i="2"/>
  <c r="E33" i="2"/>
  <c r="E40" i="2"/>
  <c r="E46" i="2"/>
  <c r="E32" i="2"/>
  <c r="E39" i="2"/>
  <c r="E36" i="2"/>
  <c r="E35" i="2"/>
  <c r="E31" i="2"/>
  <c r="E38" i="2"/>
  <c r="E30" i="2"/>
  <c r="E48" i="2"/>
  <c r="E49" i="2"/>
  <c r="E45" i="2"/>
  <c r="E37" i="2"/>
  <c r="E44" i="2"/>
  <c r="E47" i="2"/>
  <c r="E28" i="2"/>
  <c r="E27" i="2"/>
  <c r="E43" i="2"/>
  <c r="E42" i="2"/>
  <c r="E26" i="2"/>
  <c r="E29" i="2"/>
  <c r="E13" i="2"/>
  <c r="E14" i="2"/>
  <c r="E12" i="2"/>
  <c r="E7" i="2"/>
  <c r="E25" i="2"/>
  <c r="E23" i="2"/>
  <c r="E22" i="2"/>
  <c r="E6" i="2"/>
  <c r="F3" i="2" s="1"/>
  <c r="E11" i="2"/>
  <c r="E24" i="2"/>
  <c r="E21" i="2"/>
  <c r="E20" i="2"/>
  <c r="E15" i="2"/>
  <c r="E10" i="2"/>
  <c r="E9" i="2"/>
  <c r="E19" i="2"/>
  <c r="E18" i="2"/>
  <c r="E16" i="2"/>
  <c r="E8" i="2"/>
  <c r="E17" i="2"/>
  <c r="E3" i="4" l="1"/>
</calcChain>
</file>

<file path=xl/sharedStrings.xml><?xml version="1.0" encoding="utf-8"?>
<sst xmlns="http://schemas.openxmlformats.org/spreadsheetml/2006/main" count="5248" uniqueCount="1500">
  <si>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</si>
  <si>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</si>
  <si>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</si>
  <si>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</si>
  <si>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</si>
  <si>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</si>
  <si>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</si>
  <si>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</si>
  <si>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</si>
  <si>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</si>
  <si>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</si>
  <si>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</si>
  <si>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</si>
  <si>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</si>
  <si>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</si>
  <si>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</si>
  <si>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</si>
  <si>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</si>
  <si>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</si>
  <si>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</si>
  <si>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</si>
  <si>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</si>
  <si>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</si>
  <si>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</si>
  <si>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</si>
  <si>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</si>
  <si>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</si>
  <si>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</si>
  <si>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</si>
  <si>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</si>
  <si>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</si>
  <si>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</si>
  <si>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</si>
  <si>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</si>
  <si>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</si>
  <si>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</si>
  <si>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</si>
  <si>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</si>
  <si>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</si>
  <si>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</si>
  <si>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Виктория</t>
  </si>
  <si>
    <t>Алексей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</si>
  <si>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</si>
  <si>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</si>
  <si>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</si>
  <si>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</si>
  <si>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</si>
  <si>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</si>
  <si>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</si>
  <si>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</si>
  <si>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</si>
  <si>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</si>
  <si>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</si>
  <si>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</si>
  <si>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</si>
  <si>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</si>
  <si>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Семен</t>
  </si>
  <si>
    <t>Лора</t>
  </si>
  <si>
    <t>Надежда</t>
  </si>
  <si>
    <t>Служба качества жизни</t>
  </si>
  <si>
    <t>Игорь</t>
  </si>
  <si>
    <t>Алла</t>
  </si>
  <si>
    <t>Яна</t>
  </si>
  <si>
    <t>Марк</t>
  </si>
  <si>
    <t>Мария Л.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</si>
  <si>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</si>
  <si>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</si>
  <si>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</si>
  <si>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</si>
  <si>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</si>
  <si>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</si>
  <si>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</si>
  <si>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</si>
  <si>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</si>
  <si>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</si>
  <si>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</si>
  <si>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</si>
  <si>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</si>
  <si>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</si>
  <si>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</si>
  <si>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</si>
  <si>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</si>
  <si>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</si>
  <si>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И. КОНСТАНТИН НИКОЛАЕВИЧ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</si>
  <si>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</si>
  <si>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</si>
  <si>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</si>
  <si>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</si>
  <si>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Р. СВЕТЛАНА ИЛЬИНИЧНА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</si>
  <si>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</si>
  <si>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</si>
  <si>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</si>
  <si>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</si>
  <si>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</si>
  <si>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</si>
  <si>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</si>
  <si>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</si>
  <si>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</si>
  <si>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</si>
  <si>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</si>
  <si>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</si>
  <si>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</si>
  <si>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</si>
  <si>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</si>
  <si>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</si>
  <si>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Р. МАЙЯ ИВАНОВНА</t>
  </si>
  <si>
    <t>Новогодняя затея</t>
  </si>
  <si>
    <t>Х. Ольга</t>
  </si>
  <si>
    <t>Мария Г.</t>
  </si>
  <si>
    <t>АО "ТИНЬКОФФ БАНК"</t>
  </si>
  <si>
    <t>ООО РНКО "РИБ"</t>
  </si>
  <si>
    <t>ООО "ПЕРСИС"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</si>
  <si>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</si>
  <si>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</si>
  <si>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</si>
  <si>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</si>
  <si>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</si>
  <si>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</si>
  <si>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</si>
  <si>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</si>
  <si>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</si>
  <si>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</si>
  <si>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Лидия</t>
  </si>
  <si>
    <t>Константин</t>
  </si>
  <si>
    <t>Ольга Ш.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</si>
  <si>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</si>
  <si>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</si>
  <si>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</si>
  <si>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</si>
  <si>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Г. ИННА ИВАНОВНА</t>
  </si>
  <si>
    <t>Н. АЛЛА АЛЕКСАНДРОВНА</t>
  </si>
  <si>
    <t>Е. ЕЛЕНА ВЛАДИМИРОВНА</t>
  </si>
  <si>
    <t>Б. МАРГАРИТА САВАТЕЕВНА</t>
  </si>
  <si>
    <t>В. ЕКАТЕРИНА ИЛЬИНИЧНА</t>
  </si>
  <si>
    <t>Ж. ЕЛЕНА АЛЕКСАНДРОВНА</t>
  </si>
  <si>
    <t>9909</t>
  </si>
  <si>
    <t>П. ОЛЬГА ВЛАДИМИРОВНА</t>
  </si>
  <si>
    <t>С. НАДЕЖДА ПАВЛОВНА</t>
  </si>
  <si>
    <t>С. ЕЛЕНА НИКОЛАЕВНА</t>
  </si>
  <si>
    <t>П. АЛЕКСЕЙ ВЯЧЕСЛАВОВИЧ</t>
  </si>
  <si>
    <t>М. АННА ВЯЧЕСЛАВОВНА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</si>
  <si>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</si>
  <si>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</si>
  <si>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</si>
  <si>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</si>
  <si>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</si>
  <si>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</si>
  <si>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</si>
  <si>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</si>
  <si>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8999</t>
  </si>
  <si>
    <t>Владимир</t>
  </si>
  <si>
    <t>Вероника</t>
  </si>
  <si>
    <t>Елизавета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</si>
  <si>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</si>
  <si>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</si>
  <si>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</si>
  <si>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</si>
  <si>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</si>
  <si>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</si>
  <si>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</si>
  <si>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</si>
  <si>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</si>
  <si>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</si>
  <si>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Виталий</t>
  </si>
  <si>
    <t>Зарина</t>
  </si>
  <si>
    <t>екатерина</t>
  </si>
  <si>
    <t>Олеся М.</t>
  </si>
  <si>
    <t>Юлия Р.</t>
  </si>
  <si>
    <t>Anastasiya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</si>
  <si>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</si>
  <si>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</si>
  <si>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</si>
  <si>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</si>
  <si>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</si>
  <si>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</si>
  <si>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П. ИРИНА ИВАНОВНА</t>
  </si>
  <si>
    <t>К. ЕВГЕНИЙ НИКОЛАЕВИЧ</t>
  </si>
  <si>
    <t>М. АЛЕКСАНДР МАРАТОВИЧ</t>
  </si>
  <si>
    <t>Г. АННА НИКОЛАЕВНА</t>
  </si>
  <si>
    <t>П. ЕЛЕНА АЛЕКСЕЕВНА</t>
  </si>
  <si>
    <t>А. СЕРГЕЙ ДМИТРИЕВИЧ</t>
  </si>
  <si>
    <t>Т. ЛЮБОВЬ ВАСИЛЬЕВНА</t>
  </si>
  <si>
    <t>Нелли</t>
  </si>
  <si>
    <t>Sergey D.</t>
  </si>
  <si>
    <t>Т. Ирада</t>
  </si>
  <si>
    <t>Мирослава</t>
  </si>
  <si>
    <t>Ильдар</t>
  </si>
  <si>
    <t>Тина</t>
  </si>
  <si>
    <t>5101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</si>
  <si>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</si>
  <si>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</si>
  <si>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</si>
  <si>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</si>
  <si>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</si>
  <si>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И. АННА ГЕННАДЬЕВНА</t>
  </si>
  <si>
    <t>К. АНДРЕЙ ДЕМЬЯНОВИЧ</t>
  </si>
  <si>
    <t>Р. МАРИЯ АНАТОЛЬЕВНА</t>
  </si>
  <si>
    <t>И. МАРИНА ЮРЬЕВНА</t>
  </si>
  <si>
    <t>О. ТАТЬЯНА ВИКТОРОВНА</t>
  </si>
  <si>
    <t>А. МАКСИМ ВАЛЕНТИНОВИЧ</t>
  </si>
  <si>
    <t>М. ОЛЬГА ВЛАДИМИРОВНА</t>
  </si>
  <si>
    <t>БФ "Нужна помощь"</t>
  </si>
  <si>
    <t>Б. АНТОН ЕВГЕНЬЕВИЧ</t>
  </si>
  <si>
    <t>РНКО "Деньги.Мэйл.Ру" (ООО)</t>
  </si>
  <si>
    <t>Л. КСЕНИЯ СЕРГЕЕВНА</t>
  </si>
  <si>
    <t>К. ИРИНА АЛЕКСАНДРОВНА</t>
  </si>
  <si>
    <t>Способ помощи: расчетный счет "Сбербанк"</t>
  </si>
  <si>
    <t>Ш. АЛЕКСЕЙ НИКОЛАЕВИЧ</t>
  </si>
  <si>
    <t>Г. ЕВГЕНИЙ ЮРЬЕВИЧ</t>
  </si>
  <si>
    <t>Б. АРТЕМ АЛЕКСАНДРОВИЧ</t>
  </si>
  <si>
    <t>З. ЕЛИЗАВЕТА АНДРЕЕВНА</t>
  </si>
  <si>
    <t>У. МАРИЯ АЛЕКСАНДРОВНА</t>
  </si>
  <si>
    <t>О. ИЛЬСИЯР АЗАТОВНА</t>
  </si>
  <si>
    <t>С. НИНА АНАТОЛЬЕВНА</t>
  </si>
  <si>
    <t>Д. ЕЛЕНА ПЕТРОВНА</t>
  </si>
  <si>
    <t>Ш. ЛЮДМИЛА ИВАНОВНА</t>
  </si>
  <si>
    <t>В. ДАНИЛ СЕРГЕЕВИЧ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</si>
  <si>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</si>
  <si>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</si>
  <si>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</si>
  <si>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</si>
  <si>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</si>
  <si>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</si>
  <si>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Валерий</t>
  </si>
  <si>
    <t>Ирина С.</t>
  </si>
  <si>
    <t>Раиса Александровна Ф.</t>
  </si>
  <si>
    <t>София</t>
  </si>
  <si>
    <t>3232</t>
  </si>
  <si>
    <t>И. ЕВГЕНИЙ ВЛАДИМИРОВИЧ</t>
  </si>
  <si>
    <t>Р. НИКИТА РОМАНОВИЧ</t>
  </si>
  <si>
    <t>З. ЯКОВ АНДРЕЕВИЧ</t>
  </si>
  <si>
    <t>Б. ВАЛЕНТИН ЗОСИМОВИЧ</t>
  </si>
  <si>
    <t>К. ОЛЬГА НИКОЛАЕВНА</t>
  </si>
  <si>
    <t>С. ВАЛЕНТИНА ИВАНОВНА</t>
  </si>
  <si>
    <t>Ш. МИХАИЛ НИКОЛАЕВИЧ</t>
  </si>
  <si>
    <t>П. ЕЛЕНА ЮРЬЕВНА</t>
  </si>
  <si>
    <t>Ангелина Чермных</t>
  </si>
  <si>
    <t>Анна П.</t>
  </si>
  <si>
    <t>Арсений</t>
  </si>
  <si>
    <t>Элина</t>
  </si>
  <si>
    <t>7434</t>
  </si>
  <si>
    <t>Комментарии</t>
  </si>
  <si>
    <t>Вл</t>
  </si>
  <si>
    <t>полина</t>
  </si>
  <si>
    <t>Ева Вихарева</t>
  </si>
  <si>
    <t>Симон</t>
  </si>
  <si>
    <t>Б. АЛЕКСАНДР ВЛАДИМИРОВИЧ</t>
  </si>
  <si>
    <t>И. АННА НИКОЛАЕВНА</t>
  </si>
  <si>
    <t>Т. СЕРГЕЙ НИКОЛАЕВИЧ</t>
  </si>
  <si>
    <t>М. ОЛЬГА ГЕННАДЬЕВНА</t>
  </si>
  <si>
    <t>О. НАТАЛЬЯ СЕРГЕЕВНА</t>
  </si>
  <si>
    <t>К. ЛАРИСА НИКОЛАЕВНА</t>
  </si>
  <si>
    <t>Ф. ОЛЕГ НИКОЛАЕВИЧ</t>
  </si>
  <si>
    <t>Г. ЕЛЕНА ВЛАДИМИРОВНА</t>
  </si>
  <si>
    <t>Ю. ДМИТРИЙ ИВАНОВИЧ</t>
  </si>
  <si>
    <t>С. НАТАЛЬЯ ВЛАДИМИРОВНА</t>
  </si>
  <si>
    <t>П. ОЛЬГА ВАДИМОВНА</t>
  </si>
  <si>
    <t>Д. ИРИНА ВЛАДИМИРОВНА</t>
  </si>
  <si>
    <t>Л. СОФЬЯ АНАТОЛЬЕВНА</t>
  </si>
  <si>
    <t>М. РЕНАТ ХАРИСОВИЧ</t>
  </si>
  <si>
    <t>З. ЛИАНА ДЖАУДАТОВНА</t>
  </si>
  <si>
    <t>Т. Юлия</t>
  </si>
  <si>
    <t>Глеб</t>
  </si>
  <si>
    <t>Виктор</t>
  </si>
  <si>
    <t>Вадии</t>
  </si>
  <si>
    <t>ЕВГЕНИЙ</t>
  </si>
  <si>
    <t>Ия</t>
  </si>
  <si>
    <t>Anton</t>
  </si>
  <si>
    <t>Даниэль Шамкаев</t>
  </si>
  <si>
    <t>Слава Русинов</t>
  </si>
  <si>
    <t>Кирилл Останин</t>
  </si>
  <si>
    <t>Артём Рахматуллин</t>
  </si>
  <si>
    <t>Лёва Ташкинов</t>
  </si>
  <si>
    <t>6179</t>
  </si>
  <si>
    <t>5098</t>
  </si>
  <si>
    <t>4311</t>
  </si>
  <si>
    <t>В. АЛЕКСАНДР БОРИСОВИЧ</t>
  </si>
  <si>
    <t>Б. ТАТЬЯНА СТАНИСЛАВОВНА</t>
  </si>
  <si>
    <t>К. ЕЛЕНА НИКОЛАЕВНА</t>
  </si>
  <si>
    <t>М. ИРИНА МИХАЙЛОВНА</t>
  </si>
  <si>
    <t>Б. СВЕТЛАНА ВЛАДИМИРОВНА</t>
  </si>
  <si>
    <t>Ш. ВЛАДИМИР ПЕТРОВИЧ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</si>
  <si>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</si>
  <si>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</si>
  <si>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</si>
  <si>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</si>
  <si>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</si>
  <si>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8413</t>
  </si>
  <si>
    <t>6841</t>
  </si>
  <si>
    <t>2699</t>
  </si>
  <si>
    <t>Банковской картой</t>
  </si>
  <si>
    <t>Pavel L.</t>
  </si>
  <si>
    <t>М. Анна</t>
  </si>
  <si>
    <t>Донорство ума</t>
  </si>
  <si>
    <t>И. СВЯТОСЛАВ ВИКТОРОВИЧ</t>
  </si>
  <si>
    <t>М. НАТАЛИЯ БОРИСОВНА</t>
  </si>
  <si>
    <t>К. АЛЕКСАНДР ВИКТОРОВИЧ</t>
  </si>
  <si>
    <t>Л. ЕЛЕНА ВАСИЛЬЕВНА</t>
  </si>
  <si>
    <t>П. ЕВГЕНИЙ НИКОЛАЕВИЧ</t>
  </si>
  <si>
    <t>М. НАТАЛЬЯ ГЕННАДЬЕВНА</t>
  </si>
  <si>
    <t>М. ОЛЬГА БОРИСОВНА</t>
  </si>
  <si>
    <t>С. ДИАНА АРТЕМЬЕВНА</t>
  </si>
  <si>
    <t>К. ОЛЬГА СЕРГЕЕВНА</t>
  </si>
  <si>
    <t>М. АНАСТАСИЯ ПАВЛОВНА</t>
  </si>
  <si>
    <t>Б. ЕЛЕНА КИРИЛЛОВНА</t>
  </si>
  <si>
    <t>М. КСЕНИЯ АЛЕКСЕЕВНА</t>
  </si>
  <si>
    <t>К. АЛЕКСАНДР МАНСУРОВИЧ</t>
  </si>
  <si>
    <t>С. НАДЕЖДА АЛЕКСАНДРОВНА</t>
  </si>
  <si>
    <t>К. ЕЛЕНА ГЕННАДЬЕВНА</t>
  </si>
  <si>
    <t>Способ помощи: расчётный счет "Урал ФД"</t>
  </si>
  <si>
    <t>Б. НАТАЛЬЯ ВАЛЕНТИНОВНА</t>
  </si>
  <si>
    <t>С. ЛЮБОВЬ ВЛАДИМИРОВНА</t>
  </si>
  <si>
    <t>М. АННА ФЁДОРОВНА</t>
  </si>
  <si>
    <t>М. ДЕНИС СЕРГЕЕВИЧ</t>
  </si>
  <si>
    <t>С. ЛАРИСА ЕВГЕНЬЕВНА</t>
  </si>
  <si>
    <t>П. ТАТЬЯНА ИВАНОВНА</t>
  </si>
  <si>
    <t>Ф. ЕКАТЕРИНА АЛЕКСАНДРОВНА</t>
  </si>
  <si>
    <t>К. ЮЛИЯ АНАТОЛЬЕВНА</t>
  </si>
  <si>
    <t>С. ЕЛЕНА АНДРЕЕВНА</t>
  </si>
  <si>
    <t>З. ЮЛИЯ АНДРЕЕВНА</t>
  </si>
  <si>
    <t>К. СЕРГЕЙ НИКОЛАЕВИЧ</t>
  </si>
  <si>
    <t>Ш. НАТАЛЬЯ ГЕННАДЬЕВНА</t>
  </si>
  <si>
    <t>Б. АЛЕКСЕЙ АЛЕКСАНДРОВИЧ</t>
  </si>
  <si>
    <t>П. АННА ВЛАДИМИРОВНА</t>
  </si>
  <si>
    <t>П. АНАСТАСИЯ СЕРГЕЕВНА</t>
  </si>
  <si>
    <t>Ж. ЕЛЕНА ВЛАДИМИРОВНА</t>
  </si>
  <si>
    <t>Ш. ИРИНА ВЕНИАМИНОВНА</t>
  </si>
  <si>
    <t>Д. ЕЛЕНА НИКОЛАЕВНА</t>
  </si>
  <si>
    <t>Ш. ЕЛЕНА ЕВДОКИМОВНА</t>
  </si>
  <si>
    <t>Р. НАТАЛЬЯ АЛЕКСАНДРОВНА</t>
  </si>
  <si>
    <t>Г. ЭММА АНАТОЛЬЕВНА</t>
  </si>
  <si>
    <t>Ч. ДМИТРИЙ СЕРГЕЕВИЧ</t>
  </si>
  <si>
    <t>П. ИЛЬЯ ВАДИМОВИЧ</t>
  </si>
  <si>
    <t>Д. ЭЛЯНА НИКОЛАЕВНА</t>
  </si>
  <si>
    <t>Ч. ТАТЬЯНА АЛЕКСАНДРОВНА</t>
  </si>
  <si>
    <t>Я. ЕЛЕНА МИХАЙЛОВНА</t>
  </si>
  <si>
    <t>П. ТАТЬЯНА АНДРЕЕВНА</t>
  </si>
  <si>
    <t>Ш. НАДЕЖДА АЛЕКСЕЕВНА</t>
  </si>
  <si>
    <t>Ю. ЛАРИСА ХАМИТОВНА</t>
  </si>
  <si>
    <t>Ш. НАДЕЖДА ВАЛЕНТИНОВНА</t>
  </si>
  <si>
    <t>Софья</t>
  </si>
  <si>
    <t>Яков</t>
  </si>
  <si>
    <t>Ульяна</t>
  </si>
  <si>
    <t>Елена П.</t>
  </si>
  <si>
    <t>Вера</t>
  </si>
  <si>
    <t>Варвара</t>
  </si>
  <si>
    <t>Юлия Ф.</t>
  </si>
  <si>
    <t>Артём</t>
  </si>
  <si>
    <t>2074</t>
  </si>
  <si>
    <t>7578</t>
  </si>
  <si>
    <t>8019</t>
  </si>
  <si>
    <t>3023</t>
  </si>
  <si>
    <t>Ольга Г.</t>
  </si>
  <si>
    <t>Ю. НАИЛЯ НАЗИМОВНА</t>
  </si>
  <si>
    <t>Г. ДАРЬЯ СЕРГЕЕВНА</t>
  </si>
  <si>
    <t>П. АЛЕКСЕЙ ВЛАДИМИРОВИЧ</t>
  </si>
  <si>
    <t>Б. ЕВГЕНИЙ ИВАНОВИЧ</t>
  </si>
  <si>
    <t>М. ОКСАНА МИХАЙЛОВНА</t>
  </si>
  <si>
    <t>К. ЮРИЙ СЕРГЕЕВИЧ</t>
  </si>
  <si>
    <t>З. ЮЛИЯ АНАТОЛЬЕВНА</t>
  </si>
  <si>
    <t>М. НИКОЛАЙ СЕРГЕЕВИЧ</t>
  </si>
  <si>
    <t>Т. СВЕТЛАНА ПЕТРОВНА</t>
  </si>
  <si>
    <t>М. ЕВГЕНИЙ ВИКТОРОВИЧ</t>
  </si>
  <si>
    <t>В. АРТЕМ ВЛАДИМИРОВИЧ</t>
  </si>
  <si>
    <t>Л. ИВАН АЛЕКСАНДРОВИЧ</t>
  </si>
  <si>
    <t>П. ДМИТРИЙ АНАТОЛЬЕВИЧ</t>
  </si>
  <si>
    <t>О. ЕКАТЕРИНА ГРИГОРЬЕВНА</t>
  </si>
  <si>
    <t>Г. КОНСТАНТИН ВАДИМОВИЧ</t>
  </si>
  <si>
    <t>Г. ДМИТРИЙ ВАЛЕРЬЕВИЧ</t>
  </si>
  <si>
    <t>Г. СВЕТЛАНА ИВАНОВНА</t>
  </si>
  <si>
    <t>С. АНАСТАСИЯ АЛЕКСАНДРОВНА</t>
  </si>
  <si>
    <t>Р. АННА ЮРЬЕВНА</t>
  </si>
  <si>
    <t>Б. ИННА АЛЕКСАНДРОВНА</t>
  </si>
  <si>
    <t>К. ЛИЛИЯ ИЛЬДУСОВНА</t>
  </si>
  <si>
    <t>К. ЕЛЕНА ВИКТОРОВНА</t>
  </si>
  <si>
    <t>П. ЕЛЕНА БОРИСОВНА</t>
  </si>
  <si>
    <t>Н. АРТЕМ ЛЕОНИДОВИЧ</t>
  </si>
  <si>
    <t>Д. ОЛЕСЯ ОЛЕГОВНА</t>
  </si>
  <si>
    <t>З. ЛАРИСА ГЕННАДЬЕВНА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</si>
  <si>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</si>
  <si>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</si>
  <si>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</si>
  <si>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</si>
  <si>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</si>
  <si>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</si>
  <si>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М. АЛЕКСАНДР АЛЕКСАНДРОВИЧ</t>
  </si>
  <si>
    <t>Р. ПАВЕЛ ЕВГЕНЬЕВИЧ</t>
  </si>
  <si>
    <t>Г. ЛИЛИЯ ШАМИЛЕВНА</t>
  </si>
  <si>
    <t>Благотворительный взнос для Славы Яркова</t>
  </si>
  <si>
    <t>Да будут счастливы все живые существа!</t>
  </si>
  <si>
    <t>лена</t>
  </si>
  <si>
    <t>Вадим</t>
  </si>
  <si>
    <t>Слава Ярков</t>
  </si>
  <si>
    <t>5738</t>
  </si>
  <si>
    <t>1654</t>
  </si>
  <si>
    <t>3898</t>
  </si>
  <si>
    <t>3812</t>
  </si>
  <si>
    <t>0040</t>
  </si>
  <si>
    <t>3399</t>
  </si>
  <si>
    <t>8977</t>
  </si>
  <si>
    <t>ИП Ш. ЕВГЕНИЙ АНАТОЛЬЕВИЧ</t>
  </si>
  <si>
    <t>3025</t>
  </si>
  <si>
    <t>0921</t>
  </si>
  <si>
    <t>5863</t>
  </si>
  <si>
    <t>5606</t>
  </si>
  <si>
    <t>7757</t>
  </si>
  <si>
    <t>4622</t>
  </si>
  <si>
    <t>Н. ОЛЬГА ТАЛГАТОВНА</t>
  </si>
  <si>
    <t>И. АНДРЕЙ НИКОЛАЕВИЧ</t>
  </si>
  <si>
    <t>К. ЕКАТЕРИНА СЕРГЕЕВНА</t>
  </si>
  <si>
    <t>Л. ВАЛЕНТИНА МИХАЙЛОВНА</t>
  </si>
  <si>
    <t>Н. НИКОЛАЙ ВЛАДИМИРОВИЧ</t>
  </si>
  <si>
    <t>Б. АНТОН ВЛАДИМИРОВИЧ</t>
  </si>
  <si>
    <t>Благотворительный взнос для Захара Монахова</t>
  </si>
  <si>
    <t>Ш. ИРИНА ОЛЕГОВНА</t>
  </si>
  <si>
    <t>Ш. НИНА ВАСИЛЬЕВНА</t>
  </si>
  <si>
    <t>Т. АННА ВИКТОРОВНА</t>
  </si>
  <si>
    <t>М. МАРИНА ВАСИЛЬЕВНА</t>
  </si>
  <si>
    <t>Д. МИХАИЛ ВЛАДИМИРОВИЧ</t>
  </si>
  <si>
    <t>ООО "СТИМУЛ ПЛЮС"</t>
  </si>
  <si>
    <t>К. ИРИНА БОРИСОВНА</t>
  </si>
  <si>
    <t>ООО НКО ЮМани</t>
  </si>
  <si>
    <t>А. ЮЛИЯ ФЕДОРОВНА</t>
  </si>
  <si>
    <t>П. АЛЕКСЕЙ АНАТОЛЬЕВИЧ</t>
  </si>
  <si>
    <t>С. ВЕНЕРА МАУЛИТОВНА</t>
  </si>
  <si>
    <t>С. ЛЮБОВЬ ЮРЬЕВНА</t>
  </si>
  <si>
    <t>Т. ЕГОР АНАТОЛЬЕВИЧ</t>
  </si>
  <si>
    <t>И. ФЕДОРА НИКОЛАЕВНА</t>
  </si>
  <si>
    <t>М. ДАРЬЯ ЕВГЕНЬЕВНА</t>
  </si>
  <si>
    <t>А. АДЕЛЛА НАФИКОВНА</t>
  </si>
  <si>
    <t>Г. ПАВЕЛ ВИКТОРОВИЧ</t>
  </si>
  <si>
    <t>С. ВИКТОРИЯ АНАТОЛЬЕВНА</t>
  </si>
  <si>
    <t>П. СВЕТЛАНА АЛЕКСАНДРОВНА</t>
  </si>
  <si>
    <t>З. ЭЛЬВИРА АЛЬБЕРТОВНА</t>
  </si>
  <si>
    <t>Ч. ЕКАТЕРИНА ВЛАДИМИРОВНА</t>
  </si>
  <si>
    <t>К. ЮЛИЯ АНДРЕЕВНА</t>
  </si>
  <si>
    <t>RUSLAN</t>
  </si>
  <si>
    <t>Олеся</t>
  </si>
  <si>
    <t>Oksana</t>
  </si>
  <si>
    <t>Артур</t>
  </si>
  <si>
    <t>Vasiliy_B.</t>
  </si>
  <si>
    <t>Даниель</t>
  </si>
  <si>
    <t>Алла Г.</t>
  </si>
  <si>
    <t>Ася А.</t>
  </si>
  <si>
    <t>Щ. ИННА ВИКТОРОВНА</t>
  </si>
  <si>
    <t>Ч. ЛИЛИЯ НИКОЛАЕВНА</t>
  </si>
  <si>
    <t>Д. ЛЮДМИЛА АНАТОЛЬЕВНА</t>
  </si>
  <si>
    <t>С. ЕЛЕНА АРКАДЬЕВНА</t>
  </si>
  <si>
    <t>П. АЛЕКСАНДР ИВАНОВИЧ</t>
  </si>
  <si>
    <t>Ц. ГЮЛЬНАРА ЮНУСОВНА</t>
  </si>
  <si>
    <t>С. НИНА НИКОЛАЕВНА</t>
  </si>
  <si>
    <t>К. ВЛАДИМИР ВИТАЛЬЕВИЧ</t>
  </si>
  <si>
    <t>М. КОНСТАНТИН ИВАНОВИЧ</t>
  </si>
  <si>
    <t>ИП В. ФЕДОР ЮРЬЕВИЧ</t>
  </si>
  <si>
    <t>Б. АНАСТАСИЯ СЕРГЕЕВНА</t>
  </si>
  <si>
    <t>Я. МАРИЯ АЛЕКСАНДРОВНА</t>
  </si>
  <si>
    <t>К. МАКСИМ НИКОЛАЕВИЧ</t>
  </si>
  <si>
    <t>Б. НАТАЛЬЯ ВЛАДИМИРОВНА</t>
  </si>
  <si>
    <t>Р. МАКСИМ ЮРЬЕВИЧ</t>
  </si>
  <si>
    <t>Ш. ЮЛИЯ АЛЕКСАНДРОВНА</t>
  </si>
  <si>
    <t>Б. СЕРГЕЙ ЕВГЕНЬЕВИЧ</t>
  </si>
  <si>
    <t>К. ВАЛЕНТИНА ИВАНОВНА</t>
  </si>
  <si>
    <t>К. ТАТЬЯНА СЕРГЕЕВНА</t>
  </si>
  <si>
    <t>О. СВЕТЛАНА ЕВГЕНЬЕВНА</t>
  </si>
  <si>
    <t>П. РОМАН ОЛЕГОВИЧ</t>
  </si>
  <si>
    <t>К. СЕРГЕЙ АНАТОЛЬЕВИЧ</t>
  </si>
  <si>
    <t>Е. ЮЛИЯ СЕРГЕЕВНА</t>
  </si>
  <si>
    <t>О. НИКИТА СЕРГЕЕВИЧ</t>
  </si>
  <si>
    <t>Т. ЭЛЬВИРА ИЛЬНУРОВНА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</si>
  <si>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</si>
  <si>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</si>
  <si>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</si>
  <si>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</si>
  <si>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М. ДЕНИС АНАТОЛЬЕВИЧ</t>
  </si>
  <si>
    <t>П. ЕВГЕНИЙ ВЛАДИМИРОВИЧ</t>
  </si>
  <si>
    <t>С. ИННА ВИКТОРОВНА</t>
  </si>
  <si>
    <t>М. АННА ВАЛЕРЬЕВНА</t>
  </si>
  <si>
    <t>Р. ЕВГЕНИЙ ВЛАДИМИРОВИЧ</t>
  </si>
  <si>
    <t>О. ТАТЬЯНА АЛЕКСЕЕВНА</t>
  </si>
  <si>
    <t>Г. ЛАРИСА НИКОЛАЕВНА</t>
  </si>
  <si>
    <t>С. НИКИТА ПЕТРОВИЧ</t>
  </si>
  <si>
    <t>Г. ЕЛЕНА ЕВГЕНЬЕВНА</t>
  </si>
  <si>
    <t>К. ЕЛЕНА ДМИТРИЕВНА</t>
  </si>
  <si>
    <t>Таня</t>
  </si>
  <si>
    <t>OM</t>
  </si>
  <si>
    <t>ГВ</t>
  </si>
  <si>
    <t>Наталья Б.</t>
  </si>
  <si>
    <t>Полина</t>
  </si>
  <si>
    <t>Алеся</t>
  </si>
  <si>
    <t>Ангелина</t>
  </si>
  <si>
    <t>Костя Якубов</t>
  </si>
  <si>
    <t>Лилия</t>
  </si>
  <si>
    <t>Спасибо вам</t>
  </si>
  <si>
    <t>Для Кости Якубова</t>
  </si>
  <si>
    <t>Косте Якубову</t>
  </si>
  <si>
    <t>К. Евгения</t>
  </si>
  <si>
    <t>Кирилл</t>
  </si>
  <si>
    <t>Iryna</t>
  </si>
  <si>
    <t>Ольга П.</t>
  </si>
  <si>
    <t>Во Благо</t>
  </si>
  <si>
    <t>1791</t>
  </si>
  <si>
    <t>5800</t>
  </si>
  <si>
    <t>3290</t>
  </si>
  <si>
    <t>4476</t>
  </si>
  <si>
    <t>9427</t>
  </si>
  <si>
    <t>0328</t>
  </si>
  <si>
    <t>7041</t>
  </si>
  <si>
    <t>0736</t>
  </si>
  <si>
    <t>9328</t>
  </si>
  <si>
    <t>4776</t>
  </si>
  <si>
    <t>5905</t>
  </si>
  <si>
    <t>3974</t>
  </si>
  <si>
    <t>5016</t>
  </si>
  <si>
    <t>8453</t>
  </si>
  <si>
    <t>3479</t>
  </si>
  <si>
    <t>3518</t>
  </si>
  <si>
    <t>7223</t>
  </si>
  <si>
    <t>Л. Вероника</t>
  </si>
  <si>
    <t>М. ИГОРЬ ПЕТРОВИЧ</t>
  </si>
  <si>
    <t>Д. ЛЮДМИЛА НИКОЛАЕВНА</t>
  </si>
  <si>
    <t>Т. ОЛЬГА НИКОЛАЕВНА</t>
  </si>
  <si>
    <t>Я. ВАЛЕНТИНА ВЛАДИМИРОВНА</t>
  </si>
  <si>
    <t>Ф. НАТАЛИЯ НИКОЛАЕВНА</t>
  </si>
  <si>
    <t>Г. НАТАЛИЯ АЛЕКСАНДРОВНА</t>
  </si>
  <si>
    <t>Ф. МАРИЯ АЛЕКСАНДРОВНА</t>
  </si>
  <si>
    <t>З. СВЕТЛАНА НИКОЛАЕВНА</t>
  </si>
  <si>
    <t>Д. ОЛЬГА СТАНИСЛАВОВНА</t>
  </si>
  <si>
    <t>О. ТАТЬЯНА НИКОЛАЕВНА</t>
  </si>
  <si>
    <t>Б. ГАЛИНА ВЛАДИМИРОВНА</t>
  </si>
  <si>
    <t>Щ. АЛЕКСАНДР ВАСИЛЬЕВИЧ</t>
  </si>
  <si>
    <t xml:space="preserve">П. ОЛЬГА НИКОЛАЕВНА </t>
  </si>
  <si>
    <t>В. НАТАЛЬЯ АРКАДЬЕВНА</t>
  </si>
  <si>
    <t>Ш. ТАТЬЯНА ГРИГОРЬЕВНА</t>
  </si>
  <si>
    <t>Д. СЕРГЕЙ ГЕННАДЬЕВИЧ</t>
  </si>
  <si>
    <t>Г. ЕЛЕНА АНАТОЛЬЕВНА</t>
  </si>
  <si>
    <t>ПЕРМСКОЕ ОСБ N 6984 ПАО СБЕРБАНК</t>
  </si>
  <si>
    <t>А. ЕЛЕНА ВИКТОРОВНА</t>
  </si>
  <si>
    <t>З. КОНСТАНТИН ЮРЬЕВИЧ</t>
  </si>
  <si>
    <t>Х. АЛЬБИНА ЮРЬЕВНА</t>
  </si>
  <si>
    <t>Х. ДМИТРИЙ ВАЛЕНТИНОВИЧ</t>
  </si>
  <si>
    <t>М. ОЛЬГА ЮРЬЕВНА</t>
  </si>
  <si>
    <t>С. ЛЮДМИЛА АЛЕКСЕЕВНА</t>
  </si>
  <si>
    <t>Л. ЮЛИЯ ВИТАЛЬЕВНА</t>
  </si>
  <si>
    <t>Д. ЮЛИЯ СЕРГЕЕВНА</t>
  </si>
  <si>
    <t>К. НИНА ГЕОРГИЕВНА</t>
  </si>
  <si>
    <t>ООО "Большая Земля"</t>
  </si>
  <si>
    <t>Благотворительный взнос для Евы Вихаревой</t>
  </si>
  <si>
    <t>П. ОКСАНА ВЛАДИМИРОВНА</t>
  </si>
  <si>
    <t>Н. ЮЛИЯ АЛЕКСАНДРОВНА</t>
  </si>
  <si>
    <t>Л. АННА ВЛАДИМИРОВНА</t>
  </si>
  <si>
    <t>П. ОЛЬГА АЛЕКСАНДРОВНА</t>
  </si>
  <si>
    <t>Х. ЕЛИЗАВЕТА РУБЕРОВНА</t>
  </si>
  <si>
    <t>И. ТАТЬЯНА ТИМОФЕЕВНА</t>
  </si>
  <si>
    <t>Ш. СВЕТЛАНА ВИКТОРОВНА</t>
  </si>
  <si>
    <t>В. НАТАЛЬЯ ВАРСОНАФЬЕВНА</t>
  </si>
  <si>
    <t>П. ЕКАТЕРИНА ЛЕОНИДОВНА</t>
  </si>
  <si>
    <t>Ш. ЕЛЕНА АЛЕКСЕЕВНА</t>
  </si>
  <si>
    <t>К. ОЛЬГА ВЛАДИМИРОВНА</t>
  </si>
  <si>
    <t>Б. НАДЕЖДА МИХАЙЛОВНА</t>
  </si>
  <si>
    <t>П. ЭЛИНА УМАРОВНА</t>
  </si>
  <si>
    <t>Ш. СВЕТЛАНА ВАСИЛЬЕВНА</t>
  </si>
  <si>
    <t>Б. ИЛЬЯ АНДРЕЕВИЧ</t>
  </si>
  <si>
    <t>Е. СЕРГЕЙ ЛЕОНИДОВИЧ</t>
  </si>
  <si>
    <t>П. ТАТЬЯНА МИХАЙЛОВНА</t>
  </si>
  <si>
    <t>Б. НАТАЛЬЯ ВИКТОРОВНА</t>
  </si>
  <si>
    <t>Е. ВЕРА АЛЕКСАНДРОВНА</t>
  </si>
  <si>
    <t>Благотворительный взнос для Василисы Кудаченковой</t>
  </si>
  <si>
    <t>Инна</t>
  </si>
  <si>
    <t>Дария</t>
  </si>
  <si>
    <t>Сергей И.</t>
  </si>
  <si>
    <t>Александра Р.</t>
  </si>
  <si>
    <t>ЮMoney</t>
  </si>
  <si>
    <t>Будь здоров малыш</t>
  </si>
  <si>
    <t>Мавлида</t>
  </si>
  <si>
    <t>Ольга М.</t>
  </si>
  <si>
    <t>Кристина</t>
  </si>
  <si>
    <t>Айсылу</t>
  </si>
  <si>
    <t>Светлана В.</t>
  </si>
  <si>
    <t>Юлия М.</t>
  </si>
  <si>
    <t>Василиса Кудаченкова</t>
  </si>
  <si>
    <t>Лиза</t>
  </si>
  <si>
    <t>Выздоравливайте</t>
  </si>
  <si>
    <t>Надежда К.</t>
  </si>
  <si>
    <t>5329</t>
  </si>
  <si>
    <t>8985</t>
  </si>
  <si>
    <t>7603</t>
  </si>
  <si>
    <t>6057</t>
  </si>
  <si>
    <t>9733</t>
  </si>
  <si>
    <t>3616</t>
  </si>
  <si>
    <t>6236</t>
  </si>
  <si>
    <t>5430</t>
  </si>
  <si>
    <t>6952</t>
  </si>
  <si>
    <t>Ангелине</t>
  </si>
  <si>
    <t>1970</t>
  </si>
  <si>
    <t>8772</t>
  </si>
  <si>
    <t>6435</t>
  </si>
  <si>
    <t>5355</t>
  </si>
  <si>
    <t>4427</t>
  </si>
  <si>
    <t>8203</t>
  </si>
  <si>
    <t>9108</t>
  </si>
  <si>
    <t>2911</t>
  </si>
  <si>
    <t>1895</t>
  </si>
  <si>
    <t>6936</t>
  </si>
  <si>
    <t>9416</t>
  </si>
  <si>
    <t>5094</t>
  </si>
  <si>
    <t>7010</t>
  </si>
  <si>
    <t>2444</t>
  </si>
  <si>
    <t>7719</t>
  </si>
  <si>
    <t>6126</t>
  </si>
  <si>
    <t>8827</t>
  </si>
  <si>
    <t>0046</t>
  </si>
  <si>
    <t>2086</t>
  </si>
  <si>
    <t xml:space="preserve">З. ЛИЛИЯ ВЛАДИМИРОВНА </t>
  </si>
  <si>
    <t xml:space="preserve">Благотворительные пожертвования в фонд "Дедморозим" // февраль 2021  </t>
  </si>
  <si>
    <t>Благотворительные пожертвования в фонд "Дедморозим" // февраль 2021</t>
  </si>
  <si>
    <t>01.02.2021</t>
  </si>
  <si>
    <t>К. НАТАЛЬЯ ГЕННАДЬЕВНА</t>
  </si>
  <si>
    <t>ОБЩЕСТВО С ОГРАНИЧЕННОЙ ОТВЕТСТВЕННОСТЬЮ "АЙТИЭЛЬ</t>
  </si>
  <si>
    <t>БЛАГОТВОРИТЕЛЬНЫЙ ВЗНОС ЗА ЯНВАРЬ 2021Г ТВОРИ ДОБРО И УБЕГАЙ</t>
  </si>
  <si>
    <t>У. ЕВГЕНИЙ АЛЕКСЕЕВИЧ</t>
  </si>
  <si>
    <t>Б. ЕКАТЕРИНА АЛЕКСАНДРОВНА</t>
  </si>
  <si>
    <t>Ш. ИРИНА ВЛАДИМИРОВНА</t>
  </si>
  <si>
    <t>ООО "ТД "ППС"</t>
  </si>
  <si>
    <t>П. СВЕТЛАНА МИХАЙЛОВНА</t>
  </si>
  <si>
    <t>К. АЛЕКСАНДР ВЯЧЕСЛАВОВИЧ</t>
  </si>
  <si>
    <t>М. АНДРЕЙ ЕВГЕНЬЕВИЧ</t>
  </si>
  <si>
    <t>С. АЛЕКСАНДР АЛЕКСАНДРОВИЧ</t>
  </si>
  <si>
    <t>Б. НАТАЛИЯ ЮРЬЕВНА</t>
  </si>
  <si>
    <t>Ш. НАТАЛИЯ АНДРЕЕВНА</t>
  </si>
  <si>
    <t>Б. ЛЮДМИЛА ЮРЬЕВНА</t>
  </si>
  <si>
    <t>П. ЛЮДМИЛА АЛЕКСАНДРОВНА</t>
  </si>
  <si>
    <t>02.02.2021</t>
  </si>
  <si>
    <t>П. ЕЛЕНА АНАТОЛЬЕВНА</t>
  </si>
  <si>
    <t>А. ИГОРЬ АНАТОЛЬЕВИЧ</t>
  </si>
  <si>
    <t>Щ. НАТАЛЬЯ МИХАЙЛОВНА</t>
  </si>
  <si>
    <t>Л. ОЛЕГ МАРКОВИЧ</t>
  </si>
  <si>
    <t>Б. МИЛЕНА РАДИСЛАВОВНА</t>
  </si>
  <si>
    <t>С. АЛЛА НИКОЛАЕВНА</t>
  </si>
  <si>
    <t>Е. ГАЛИНА ПЕТРОВНА</t>
  </si>
  <si>
    <t>ООО "ЭН-ЛАЙН"</t>
  </si>
  <si>
    <t>ИП У. ВЯЧЕСЛАВ АНАТОЛЬЕВИЧ</t>
  </si>
  <si>
    <t>М.П.А.</t>
  </si>
  <si>
    <t>Г. АЛЕКСАНДР ВЛАДИМИРОВИЧ</t>
  </si>
  <si>
    <t>Д. СЕРГЕЙ ВЛАДИМИРОВИЧ</t>
  </si>
  <si>
    <t>ООО "ИКС-СИСТЕМС"</t>
  </si>
  <si>
    <t>К. КСЕНИЯ ПЕТРОВНА</t>
  </si>
  <si>
    <t>К. СВЕТЛАНА ВАЛЕРЬЕВНА</t>
  </si>
  <si>
    <t>03.02.2021</t>
  </si>
  <si>
    <t>Н. ЕЛЕНА ВЛАДИМИРОВНА</t>
  </si>
  <si>
    <t>К. ВЛАДИМИР ВЛАДИМИРОВИЧ</t>
  </si>
  <si>
    <t>П. ЮЛИЯ ОЛЕГОВНА</t>
  </si>
  <si>
    <t>Л. АЛЕКСЕЙ СЕРГЕЕВИЧ</t>
  </si>
  <si>
    <t>З. МАРИЯ ИВАНОВНА</t>
  </si>
  <si>
    <t xml:space="preserve">Благотворительный взнос через СМС на номер 3434 с 23 января 2021 г. по 01 февраля 2021 г. </t>
  </si>
  <si>
    <t>ООО "ГК "КАМА"</t>
  </si>
  <si>
    <t>Ч. ВЛАДИСЛАВ ВАСИЛЬЕВИЧ</t>
  </si>
  <si>
    <t>Л. ЮЛИЯ БОРИСОВНА</t>
  </si>
  <si>
    <t>Благотворительный взнос для Славы</t>
  </si>
  <si>
    <t>Ж. СВЕТЛАНА МИХАЙЛОВНА</t>
  </si>
  <si>
    <t>С. АЛЕКСАНДР КОНСТАНТИНОВИЧ</t>
  </si>
  <si>
    <t>04.02.2021</t>
  </si>
  <si>
    <t>А. АНТОН СЕРГЕЕВИЧ</t>
  </si>
  <si>
    <t>З. ДЕНИС ВЛАДИМИРОВИЧ</t>
  </si>
  <si>
    <t>С. НАДЕЖДА ВЛАДИМИРОВНА</t>
  </si>
  <si>
    <t>П. НАТАЛЬЯ МИХАЙЛОВНА</t>
  </si>
  <si>
    <t>Б. ГАЛИНА ВАЛЕРЬЕВНА</t>
  </si>
  <si>
    <t>Департамент финансов администрации города Перми(Администрация города Перми)</t>
  </si>
  <si>
    <t>Перечис.ден.вознагр.Самойлову Дмитрию Ивановичу в соот.с Полож.о Почетной знаке в</t>
  </si>
  <si>
    <t>Б. ОЛЬГА СЕРГЕЕВНА</t>
  </si>
  <si>
    <t>К. ВЕРА АЛЕКСАНДРОВНА</t>
  </si>
  <si>
    <t>И. НАТАЛЬЯ ВЛАДИМИРОВНА</t>
  </si>
  <si>
    <t>05.02.2021</t>
  </si>
  <si>
    <t>Г. ДАНИИЛ ВИКТОРОВИЧ</t>
  </si>
  <si>
    <t>Д. ЕЛЕНА СЕРГЕЕВНА</t>
  </si>
  <si>
    <t>Г. ЛЮБОВЬ ВАЛЕРЬЕВНА</t>
  </si>
  <si>
    <t>Благотворительный взнос для Кости Якубова</t>
  </si>
  <si>
    <t>Х. АНДРЕЙ АЛЕКСАНДРОВИЧ</t>
  </si>
  <si>
    <t>К. ИРИНА ЛЕОНИДОВНА</t>
  </si>
  <si>
    <t>Общество с ограниченной ответственностью "Феникс Медикал"</t>
  </si>
  <si>
    <t xml:space="preserve">Возврат излишей оплаты </t>
  </si>
  <si>
    <t>А. АННА СЕРГЕЕВНА</t>
  </si>
  <si>
    <t>М. ИГОРЬ ВИКТОРОВИЧ</t>
  </si>
  <si>
    <t>И. ВЛАДИМИР АЛЕКСЕЕВИЧ</t>
  </si>
  <si>
    <t>М. КРИСТИНА ВИКТОРОВНА</t>
  </si>
  <si>
    <t>06.02.2021</t>
  </si>
  <si>
    <t>П. АЛЬФИЯ АНТУЛАЗЕНОВНА</t>
  </si>
  <si>
    <t>К. ЕЛЕНА ГЕОРГИЕВНА</t>
  </si>
  <si>
    <t>З. ЛЮДМИЛА АНАТОЛЬЕВНА</t>
  </si>
  <si>
    <t>О. ДМИТРИЙ МИХАЙЛОВИЧ</t>
  </si>
  <si>
    <t>А. АЛЕКСАНДР АНАТОЛЬЕВИЧ</t>
  </si>
  <si>
    <t>Н. СВЕТЛАНА СЕРГЕЕВНА</t>
  </si>
  <si>
    <t>М. ЛИДИЯ ЕВГЕНЬЕВНА</t>
  </si>
  <si>
    <t>07.02.2021</t>
  </si>
  <si>
    <t>М. ЕКАТЕРИНА МИХАЙЛОВНА</t>
  </si>
  <si>
    <t>К. АНАСТАСИЯ НИКОЛАЕВНА</t>
  </si>
  <si>
    <t>О. ИРИНА АНАТОЛЬЕВНА</t>
  </si>
  <si>
    <t>Х. ИРИНА ГЕОРГИЕВНА</t>
  </si>
  <si>
    <t>Т. ЕЛЕНА ВЛАДИМИРОВНА</t>
  </si>
  <si>
    <t>Т. ЕВГЕНИЯ ЕВГЕНЬЕВНА</t>
  </si>
  <si>
    <t>Л. ЕЛЕНА СЕРГЕЕВНА</t>
  </si>
  <si>
    <t>08.02.2021</t>
  </si>
  <si>
    <t>Е. РОМАН ЕВГЕНЬЕВИЧ</t>
  </si>
  <si>
    <t>М. ВИТАЛИЙ АНДРЕЕВИЧ</t>
  </si>
  <si>
    <t>Т. ЕЛЕНА ВАЛЕНТИНОВНА</t>
  </si>
  <si>
    <t>Ш. АЛЕКСАНДРА МИХАЙЛОВНА</t>
  </si>
  <si>
    <t>Н. КИРА ВЛАДИМИРОВНА</t>
  </si>
  <si>
    <t xml:space="preserve">Благотворительный взнос через СМС на номер 3434 с 02 февраля 2021 г. по 04 февраля 2021 г. </t>
  </si>
  <si>
    <t>М. ОКСАНА ЮРЬЕВНА</t>
  </si>
  <si>
    <t>С. МАДИНА НАГИМУЛЛОВНА</t>
  </si>
  <si>
    <t>О. ЯНА КОНСТАНТИНОВНА</t>
  </si>
  <si>
    <t>Г. АЛЬБИНА ФАРХАТОВНА</t>
  </si>
  <si>
    <t>И. ДМИТРИЙ СЕРГЕЕВИЧ</t>
  </si>
  <si>
    <t>Т. ГАЛИНА ГЕННАДЬЕВНА</t>
  </si>
  <si>
    <t>ИП Г. ИЛЬЯ АЛЕКСАНДРОВИЧ</t>
  </si>
  <si>
    <t>О. ВАЛЕНТИНА ВАСИЛЬЕВНА</t>
  </si>
  <si>
    <t>Н. ЕЛЕНА НИКОЛАЕВНА</t>
  </si>
  <si>
    <t>К. РОМАН ВАСИЛЬЕВИЧ</t>
  </si>
  <si>
    <t>К. ОКСАНА ГЕННАДЬЕВНА</t>
  </si>
  <si>
    <t>09.02.2021</t>
  </si>
  <si>
    <t>Б. АЛЕКСЕЙ НИКОЛАЕВИЧ</t>
  </si>
  <si>
    <t>З. ГАЛИНА ИВАНОВНА</t>
  </si>
  <si>
    <t>О. ДАРЬЯ АЛЕКСАНДРОВНА</t>
  </si>
  <si>
    <t>Щ. ОЛЬГА НИКОЛАЕВНА</t>
  </si>
  <si>
    <t>В. ИРИНА ГЕННАДЬЕВНА</t>
  </si>
  <si>
    <t>К. ВАДИМ ЭНВЕРОВИЧ</t>
  </si>
  <si>
    <t>П. КРИСТИНА ДАВЛАТДЖОНОВНА</t>
  </si>
  <si>
    <t>К. СВЕТЛАНА АНДРЕЕВНА</t>
  </si>
  <si>
    <t>Н. ИРИНА ВИКТОРОВНА</t>
  </si>
  <si>
    <t>Ф. ВАЛЕРИЙ ЛЕОНИДОВИЧ</t>
  </si>
  <si>
    <t>К. ДЕНИС ВИКТОРОВИЧ</t>
  </si>
  <si>
    <t>М. ТАТЬЯНА ВИКТОРОВНА</t>
  </si>
  <si>
    <t>З. ДАРЬЯ АЛЕКСЕЕВНА</t>
  </si>
  <si>
    <t>С. ЕВГЕНИЙ АЛЕКСАНДРОВИЧ</t>
  </si>
  <si>
    <t>К. ГАЛИНА ВЛАДИМИРОВНА</t>
  </si>
  <si>
    <t>10.02.2021</t>
  </si>
  <si>
    <t>Г. ОЛЬГА ВЛАДИМИРОВНА</t>
  </si>
  <si>
    <t>К. ВЛАДИМИР ВИКТОРОВИЧ</t>
  </si>
  <si>
    <t>Д. АННА НИКОЛАЕВНА</t>
  </si>
  <si>
    <t>ИП О. ВЛАДИСЛАВ  КОНСТАНТИНОВИЧ</t>
  </si>
  <si>
    <t>Е. ДЕНИС СЕРГЕЕВИЧ</t>
  </si>
  <si>
    <t>Р. ТАТЬЯНА ВИКТОРОВНА</t>
  </si>
  <si>
    <t>П. МАРИНА ВЛАДИМИРОВНА</t>
  </si>
  <si>
    <t>11.02.2021</t>
  </si>
  <si>
    <t>Т. ДМИТРИЙ АЛЕКСАНДРОВИЧ</t>
  </si>
  <si>
    <t>Благотворительный взнос для подопечных проекта "Больше жизни"</t>
  </si>
  <si>
    <t>Я. СВЕТЛАНА ГРИГОРЬЕВНА</t>
  </si>
  <si>
    <t>З. АНАСТАСИЯ СЕРГЕЕВНА</t>
  </si>
  <si>
    <t>К. ЛЮБОВЬ АЛЕКСАНДРОВНА</t>
  </si>
  <si>
    <t xml:space="preserve">Благотворительный взнос через СМС на номер 3434 с 05 февраля 2021 г. по 09 февраля 2021 г. </t>
  </si>
  <si>
    <t>ООО ИРБИС-ПЛЮС</t>
  </si>
  <si>
    <t>П. ИРИНА ВАДИМОВНА</t>
  </si>
  <si>
    <t>ООО ПАРД</t>
  </si>
  <si>
    <t>ООО ШТАЙ</t>
  </si>
  <si>
    <t>Благотворительный взнос для Кирилла Останина</t>
  </si>
  <si>
    <t>Благотворительный взнос для Даниэля Шамкаева</t>
  </si>
  <si>
    <t>Х. ЮРИЙ АНАТОЛЬЕВИЧ</t>
  </si>
  <si>
    <t>ООО ИРБИС</t>
  </si>
  <si>
    <t>Благотворительный взнос для Славы Русинова</t>
  </si>
  <si>
    <t>Ф. ЕВГЕНИЯ ВИКТОРОВНА</t>
  </si>
  <si>
    <t>Б. ИРИНА НИКОЛАЕВНА</t>
  </si>
  <si>
    <t>12.02.2021</t>
  </si>
  <si>
    <t>Ю. ОЛЬГА ЮРЬЕВНА</t>
  </si>
  <si>
    <t>Н. ЕЛЕНА ЯКОВЛЕВНА</t>
  </si>
  <si>
    <t>Г. ЛЮДМИЛА ВАЛЕРЬЕВНА</t>
  </si>
  <si>
    <t>Д. АРИНА АЛЕКСЕЕВНА</t>
  </si>
  <si>
    <t>П. ОЛЬГА АЛЕКСЕЕВНА</t>
  </si>
  <si>
    <t xml:space="preserve">Благотворительный взнос на реализацию проекта "Рядом с мамой" </t>
  </si>
  <si>
    <t>13.02.2021</t>
  </si>
  <si>
    <t>С. ВЛАДИМИР АЛЕКСЕЕВИЧ</t>
  </si>
  <si>
    <t>Д. ГАЛИНА СЕРГЕЕВНА</t>
  </si>
  <si>
    <t>Щ. ЕЛИЗАВЕТА АЛЕКСАНДРОВНА</t>
  </si>
  <si>
    <t>К. ЕКАТЕРИНА ВЛАДИМИРОВНА</t>
  </si>
  <si>
    <t>14.02.2021</t>
  </si>
  <si>
    <t>Л. МАРИНА МИХАЙЛОВНА</t>
  </si>
  <si>
    <t>Е. НАТАЛЬЯ АЛЕКСАНДРОВНА</t>
  </si>
  <si>
    <t>Д. КСЕНИЯ ГРИГОРЬЕВНА</t>
  </si>
  <si>
    <t>Г. МАРИНА ВЯЧЕСЛАВОВНА</t>
  </si>
  <si>
    <t>И. ИРИНА НИКОЛАЕВНА</t>
  </si>
  <si>
    <t>В. НАТАЛЬЯ НИКОЛАЕВНА</t>
  </si>
  <si>
    <t>М. ЕВГЕНИЯ НИКОЛАЕВНА</t>
  </si>
  <si>
    <t>15.02.2021</t>
  </si>
  <si>
    <t>И. АЛЕКСАНДР ЮРЬЕВИЧ</t>
  </si>
  <si>
    <t>Х. КОНСТАНТИН ШАМИЛЬЕВИЧ</t>
  </si>
  <si>
    <t>Благотворительный взнос от проекта KATE MOBILE</t>
  </si>
  <si>
    <t>Г. ЕВГЕНИЙ ВЛАДИМИРОВИЧ</t>
  </si>
  <si>
    <t>З. ОЛЕГ ОЛЕГОВИЧ</t>
  </si>
  <si>
    <t>В. ОЛЬГА АЛЕКСАНДРОВНА</t>
  </si>
  <si>
    <t xml:space="preserve"> Благотворительный взнос</t>
  </si>
  <si>
    <t>Д. АЛЕКСАНДР ВИКТОРОВИЧ</t>
  </si>
  <si>
    <t>Л. ЛЮДМИЛА НИКОЛАЕВНА</t>
  </si>
  <si>
    <t>П. ВЯЧЕСЛАВ ВИКТОРОВИЧ</t>
  </si>
  <si>
    <t xml:space="preserve">С. НАТАЛЬЯ ВЛАДИМИРОВНА </t>
  </si>
  <si>
    <t>В. ТАТЬЯНА ЮРЬЕВНА</t>
  </si>
  <si>
    <t>Б. ОЛЬГА ПЕТРОВНА</t>
  </si>
  <si>
    <t xml:space="preserve">Благотворительный взнос через СМС на номер 3434 с 10 февраля 2021 г. по 13 февраля 2021 г. </t>
  </si>
  <si>
    <t>К. СОФЬЯ ПЕТРОВНА</t>
  </si>
  <si>
    <t>Б. ЛИЛИЯ ВЛАДИМИРОВНА</t>
  </si>
  <si>
    <t>16.02.2021</t>
  </si>
  <si>
    <t>И. ЮЛИЯ СЕРГЕЕВНА</t>
  </si>
  <si>
    <t>С. ДМИТРИЙ ИГОРЕВИЧ</t>
  </si>
  <si>
    <t>Н. АЛЕКСЕЙ ВАСИЛЬЕВИЧ</t>
  </si>
  <si>
    <t>Б. ИРАИДА АЛЕКСАНДРОВНА</t>
  </si>
  <si>
    <t>Б. ТАТЬЯНА ЕВГЕНЬЕВНА</t>
  </si>
  <si>
    <t>М. НАДЕЖДА ИГНАТЬЕВНА</t>
  </si>
  <si>
    <t>В. ТАТЬЯНА ВЛАДИМИРОВНА</t>
  </si>
  <si>
    <t xml:space="preserve">Благотворительный взнос для Славы Яркова  </t>
  </si>
  <si>
    <t>П. КОНСТАНТИН ВЛАДИМИРОВИЧ</t>
  </si>
  <si>
    <t>Е. ОЛЬГА ВЛАДИМИРОВНА</t>
  </si>
  <si>
    <t>И. ГЕОРГИЙ ВАЛЕНТИНОВИЧ</t>
  </si>
  <si>
    <t>М. ВАСИЛИСА МИХАЙЛОВНА</t>
  </si>
  <si>
    <t>В. АНАСТАСИЯ СЕРГЕЕВНА</t>
  </si>
  <si>
    <t>Т. МАРИЯ СЕРГЕЕВНА</t>
  </si>
  <si>
    <t>В. ДАРЬЯ ВЛАДИМИРОВНА</t>
  </si>
  <si>
    <t>Ш. ИРИНА ВЯЧЕСЛАВОВНА</t>
  </si>
  <si>
    <t>17.02.2021</t>
  </si>
  <si>
    <t>С. ТАТЬЯНА СЕРГЕЕВНА</t>
  </si>
  <si>
    <t>К. ОКСАНА ДЕНИСОВНА</t>
  </si>
  <si>
    <t>Ш. АННА ВЛАДИМИРОВНА</t>
  </si>
  <si>
    <t>М. ГАЛИНА НИКОЛАЕВНА</t>
  </si>
  <si>
    <t>ИП Ч. ДАРЬЯ НИКОЛАЕВНА</t>
  </si>
  <si>
    <t xml:space="preserve">Благотворительный взнос на осуществление уставной деятельности  </t>
  </si>
  <si>
    <t>Б. ЕВГЕНИЙ ГРИГОРЬЕВИЧ</t>
  </si>
  <si>
    <t>В. АНДРЕЙ ВИКТОРОВИЧ</t>
  </si>
  <si>
    <t>Ш. КОНСТАНТИН ГЕОРГИЕВИЧ</t>
  </si>
  <si>
    <t>Ф. НАТАЛЬЯ ВЛАДИМИРОВНА</t>
  </si>
  <si>
    <t>Б. СВЕТЛАНА ГЕННАДЬЕВНА</t>
  </si>
  <si>
    <t>О. ЮРИЙ ГЕННАДЬЕВИЧ</t>
  </si>
  <si>
    <t>18.02.2021</t>
  </si>
  <si>
    <t>К. АЛЕКСАНДР НИКОЛАЕВИЧ</t>
  </si>
  <si>
    <t>О. ДЕНИС ГЕННАДЬЕВИЧ</t>
  </si>
  <si>
    <t>С. МАРИЯ АЛЕКСАНДРОВНА</t>
  </si>
  <si>
    <t>Т. ЛИДИЯ МИХАЙЛОВНА</t>
  </si>
  <si>
    <t>Р. АНАСТАСИЯ ГЕННАДЬЕВНА</t>
  </si>
  <si>
    <t>В. АННА АЛЕКСЕЕВНА</t>
  </si>
  <si>
    <t>С. СНЕЖАНА АНАТОЛЬЕВНА</t>
  </si>
  <si>
    <t>Н. СЕРГЕЙ ВЛАДИМИРОВИЧ</t>
  </si>
  <si>
    <t>П. ИВАН МИХАЙЛОВИЧ</t>
  </si>
  <si>
    <t>Ш. КАТЕРИНА ГРИГОРЬЕВНА</t>
  </si>
  <si>
    <t>19.02.2021</t>
  </si>
  <si>
    <t>А. ТАТЬЯНА ВАЛЕРЬЕВНА</t>
  </si>
  <si>
    <t>К. ДАНИЯ САФИУЛЛОВНА</t>
  </si>
  <si>
    <t>Общество с ограниченной ответственностью "Аргонит"</t>
  </si>
  <si>
    <t>Благотворительный взнос для проекта "Вернуть будущее"</t>
  </si>
  <si>
    <t>А. АННА НИКОЛАЕВНА</t>
  </si>
  <si>
    <t xml:space="preserve">Благотворительный взнос через СМС на номер 3434 с 14 февраля 2021 г. по 17 февраля 2021 г. </t>
  </si>
  <si>
    <t xml:space="preserve">Пожертвование по договору № 25БПУЦ/19 от 18 апреля 2019 г.. в рамках благотворительной программы "Нужна помощь"  </t>
  </si>
  <si>
    <t>Ж. АЛЕНА ФЕДОРОВНА</t>
  </si>
  <si>
    <t>О. МАРИЯ ЛЕОНИДОВНА</t>
  </si>
  <si>
    <t>М. НАТАЛЬЯ ИГОРЕВНА</t>
  </si>
  <si>
    <t>20.02.2021</t>
  </si>
  <si>
    <t>П. ВЛАДИМИР АЛЕКСАНДРОВИЧ</t>
  </si>
  <si>
    <t>К. НАТАЛИЯ ГЕННАДЬЕВНА</t>
  </si>
  <si>
    <t>К. МАРИЯ НИКОЛАЕВНА</t>
  </si>
  <si>
    <t>ИП Б. СВЕТЛАНА ВАСИЛЬЕВНА</t>
  </si>
  <si>
    <t>Л. КИРИЛЛ ДМИТРИЕВИЧ</t>
  </si>
  <si>
    <t>21.02.2021</t>
  </si>
  <si>
    <t>22.02.2021</t>
  </si>
  <si>
    <t>М. АЛЕКСАНДР ВАСИЛЬЕВИЧ</t>
  </si>
  <si>
    <t>И. ОКСАНА СЕРГЕЕВНА</t>
  </si>
  <si>
    <t>Р. ОЛЬГА НИКОЛАЕВНА</t>
  </si>
  <si>
    <t>23.02.2021</t>
  </si>
  <si>
    <t>К. ТАТЬЯНА ВАЛЕРЬЕВНА</t>
  </si>
  <si>
    <t>24.02.2021</t>
  </si>
  <si>
    <t>О. ВЛАДИМИР ЮРЬЕВИЧ</t>
  </si>
  <si>
    <t>Р. ОЛЕСЯ ДМИТРИЕВНА</t>
  </si>
  <si>
    <t>Х. КИРИЛЛ ЮРЬЕВИЧ</t>
  </si>
  <si>
    <t>Г. ДЕНИС АЛЕКСАНДРОВИЧ</t>
  </si>
  <si>
    <t>З. ОЛЬГА ВЛАДИМИРОВНА</t>
  </si>
  <si>
    <t>Н. ИГОРЬ ВАЛЕРЬЕВИЧ</t>
  </si>
  <si>
    <t>О. ЕКАТЕРИНА ГЕОРГИЕВНА</t>
  </si>
  <si>
    <t>Н. АППОЛИНАРЬЯ АРКАДЬЕВНА</t>
  </si>
  <si>
    <t>П. АНДРЕЙ ГЕННАДЬЕВИЧ</t>
  </si>
  <si>
    <t>Г. ТАМАРА НИКОЛАЕВНА</t>
  </si>
  <si>
    <t>С. ВАЛЕНТИНА ВИТАЛЬЕВНА</t>
  </si>
  <si>
    <t>Т. АЛЬБЕРТ РАИСОВИЧ</t>
  </si>
  <si>
    <t>Д. ДЕНИС НИКОЛАЕВИЧ</t>
  </si>
  <si>
    <t>М. ВАЛЕРИЯ КОНСТАНТИНОВНА</t>
  </si>
  <si>
    <t>Ч. АНАСТАСИЯ БОРИСОВНА</t>
  </si>
  <si>
    <t>Б. КРИСТИНА ЕВГЕНЬЕВНА</t>
  </si>
  <si>
    <t>25.02.2021</t>
  </si>
  <si>
    <t>Г. РУСТАМ ТАИФОВИЧ</t>
  </si>
  <si>
    <t>С. ЕЛЕНА ВАДИМОВНА</t>
  </si>
  <si>
    <t>Б. АНДРЕЙ ВИКТОРОВИЧ</t>
  </si>
  <si>
    <t>К. НАТАЛЬЯ ЮРЬЕВНА</t>
  </si>
  <si>
    <t>М. ЛЮДМИЛА БОРИСОВНА</t>
  </si>
  <si>
    <t xml:space="preserve">Благотворительный взнос через СМС на номер 3434 с 18 февраля 2021 г. по 23 февраля 2021 г. </t>
  </si>
  <si>
    <t>ООО "ГОРИЗОНТ"</t>
  </si>
  <si>
    <t>ИП С. ЕЛЕНА ВЛАДИМИРОВНА</t>
  </si>
  <si>
    <t>М. ЕГОР СЕРГЕЕВИЧ</t>
  </si>
  <si>
    <t>Ш. НИКИТА ВЛАДИМИРОВИЧ</t>
  </si>
  <si>
    <t>Р. РУСЛАН ЕВГЕНЬЕВИЧ</t>
  </si>
  <si>
    <t>З. ЕКАТЕРИНА АНАТОЛЬЕВНА</t>
  </si>
  <si>
    <t>К. СВЕТЛАНА СТАНИСЛАВОВНА</t>
  </si>
  <si>
    <t>26.02.2021</t>
  </si>
  <si>
    <t>Ш. АНДРЕЙ ИБРАГИМОВИЧ</t>
  </si>
  <si>
    <t>А. СВЕТЛАНА ВЛАДИМИРОВНА</t>
  </si>
  <si>
    <t>Р. ГУЛЬНАРА ИБРАИМОВНА</t>
  </si>
  <si>
    <t>27.02.2021</t>
  </si>
  <si>
    <t>Т. НАТАЛЬЯ АЛЕКСАНДРОВНА</t>
  </si>
  <si>
    <t>К. СВЕТЛАНА ИГОРЕВНА</t>
  </si>
  <si>
    <t>Б. НАТАЛЬЯ ЮРЬЕВНА</t>
  </si>
  <si>
    <t>Б. НАТАЛЬЯ ГЕННАДЬЕВНА</t>
  </si>
  <si>
    <t>Л. ОЛЬГА СЕРГЕЕВНА</t>
  </si>
  <si>
    <t>28.02.2021</t>
  </si>
  <si>
    <t>В. СВЕТЛАНА ЮРЬЕВНА</t>
  </si>
  <si>
    <t>С. НАДЕЖДА АРКАДЬЕВНА</t>
  </si>
  <si>
    <t>Г. РИНАТ ГАБДРАШИТОВИЧ</t>
  </si>
  <si>
    <t>Д. ЕКАТЕРИНА ОЛЕГОВНА</t>
  </si>
  <si>
    <t>К. АНТОН ИГОРЕВИЧ</t>
  </si>
  <si>
    <t>Р. АЛЕКСАНДР ВАЛЕНТИНОВИЧ</t>
  </si>
  <si>
    <t>Ш. АЛЕКСЕЙ РУДОЛЬФОВИЧ</t>
  </si>
  <si>
    <t>ФОНД ПРЕЗИДЕНТСКИХ ГРАНТОВ</t>
  </si>
  <si>
    <t>Перечисление средств по договору о предоставлении гранта Президента Российской Федерации на развитие гражданского общества от 05.02.2021г. № 21-1-019820</t>
  </si>
  <si>
    <t>Пожертвования на сайте dedmorozim.ru за 30.01.2021</t>
  </si>
  <si>
    <t>Пожертвования на сайте dedmorozim.ru за 31.01.2021</t>
  </si>
  <si>
    <t>Пожертвования на сайте dedmorozim.ru за 29.01.2021</t>
  </si>
  <si>
    <t>Пожертвования на сайте dedmorozim.ru за 01.02.2021</t>
  </si>
  <si>
    <t>Пожертвования на сайте dedmorozim.ru за 02.02.2021</t>
  </si>
  <si>
    <t>Пожертвования на сайте dedmorozim.ru за 03.02.2021</t>
  </si>
  <si>
    <t>Пожертвования на сайте dedmorozim.ru за 04.02.2021</t>
  </si>
  <si>
    <t>Пожертвования на сайте dedmorozim.ru за 05.02.2021</t>
  </si>
  <si>
    <t>Пожертвования на сайте dedmorozim.ru за 06.02.2021</t>
  </si>
  <si>
    <t>Пожертвования на сайте dedmorozim.ru за 07.02.2021</t>
  </si>
  <si>
    <t>Пожертвования на сайте dedmorozim.ru за 08.02.2021</t>
  </si>
  <si>
    <t>Пожертвования на сайте dedmorozim.ru за 09.02.2021</t>
  </si>
  <si>
    <t>Пожертвования на сайте dedmorozim.ru за 10.02.2021</t>
  </si>
  <si>
    <t>Пожертвования на сайте dedmorozim.ru за 11.02.2021</t>
  </si>
  <si>
    <t>Пожертвования на сайте dedmorozim.ru за 14.02.2021</t>
  </si>
  <si>
    <t>Пожертвования на сайте dedmorozim.ru за 12.02.2021</t>
  </si>
  <si>
    <t>Пожертвования на сайте dedmorozim.ru за 13.02.2021</t>
  </si>
  <si>
    <t>Пожертвования на сайте dedmorozim.ru за 15.02.2021</t>
  </si>
  <si>
    <t>Пожертвования на сайте dedmorozim.ru за 16.02.2021</t>
  </si>
  <si>
    <t>Пожертвования на сайте dedmorozim.ru за 17.02.2021</t>
  </si>
  <si>
    <t>Пожертвования на сайте dedmorozim.ru за 18.02.2021</t>
  </si>
  <si>
    <t>Пожертвования на сайте dedmorozim.ru за 19.02.2021</t>
  </si>
  <si>
    <t>Пожертвования на сайте dedmorozim.ru за 20.02.2021</t>
  </si>
  <si>
    <t>Пожертвования на сайте dedmorozim.ru за 21.02.2021</t>
  </si>
  <si>
    <t>Пожертвования на сайте dedmorozim.ru за 23.02.2021</t>
  </si>
  <si>
    <t>Пожертвования на сайте dedmorozim.ru за 22.02.2021</t>
  </si>
  <si>
    <t>Пожертвования на сайте dedmorozim.ru за 24.02.2021</t>
  </si>
  <si>
    <t>Пожертвования на сайте dedmorozim.ru за 25.02.2021</t>
  </si>
  <si>
    <t>Альфия</t>
  </si>
  <si>
    <t>Дай Бог чтобы маленькая помощь пошла на пользу деткам.</t>
  </si>
  <si>
    <t>Василисе Кудаченковой</t>
  </si>
  <si>
    <t>Для Евы Вихаревой</t>
  </si>
  <si>
    <t>На чудо! Добра всем!</t>
  </si>
  <si>
    <t>Василисы Кудачинковой.</t>
  </si>
  <si>
    <t>выздоровления</t>
  </si>
  <si>
    <t>Агния</t>
  </si>
  <si>
    <t>Григорий</t>
  </si>
  <si>
    <t>Denis</t>
  </si>
  <si>
    <t>Жанна</t>
  </si>
  <si>
    <t>Anna</t>
  </si>
  <si>
    <t>Здоровья всем деткам!!!</t>
  </si>
  <si>
    <t>Тетя Славы</t>
  </si>
  <si>
    <t>Людмила</t>
  </si>
  <si>
    <t>Руслан</t>
  </si>
  <si>
    <t>Антон Т.</t>
  </si>
  <si>
    <t>Лена</t>
  </si>
  <si>
    <t>Хоть кому. Кому нужней.</t>
  </si>
  <si>
    <t>Василисе с наилучшими  пожеланием</t>
  </si>
  <si>
    <t>Света</t>
  </si>
  <si>
    <t>Ирина Викторовна И.</t>
  </si>
  <si>
    <t>ЖИВИ!</t>
  </si>
  <si>
    <t>Здоровья Косте!!!</t>
  </si>
  <si>
    <t>Для Кости</t>
  </si>
  <si>
    <t>Irina</t>
  </si>
  <si>
    <t>Для Кости Якубову</t>
  </si>
  <si>
    <t>Костенька, ради бога выздоравливай!</t>
  </si>
  <si>
    <t>Лёве Ташкинову</t>
  </si>
  <si>
    <t>Торика</t>
  </si>
  <si>
    <t>Маленькому Косте из Чернушки</t>
  </si>
  <si>
    <t>Н. Татьяна</t>
  </si>
  <si>
    <t>Антон Ч.</t>
  </si>
  <si>
    <t>Элла</t>
  </si>
  <si>
    <t>Светлана К</t>
  </si>
  <si>
    <t>На больничную маму</t>
  </si>
  <si>
    <t>Татьяна К.</t>
  </si>
  <si>
    <t>Для маленькой Алины, поступившей к вам в феврале 2021 г.</t>
  </si>
  <si>
    <t xml:space="preserve">Будь здоров, малыш </t>
  </si>
  <si>
    <t>Ф. Раиса Александровна</t>
  </si>
  <si>
    <t>максим</t>
  </si>
  <si>
    <t>Выздоравливай!</t>
  </si>
  <si>
    <t>Дарья К.</t>
  </si>
  <si>
    <t>Для больничных мам</t>
  </si>
  <si>
    <t>Во благо</t>
  </si>
  <si>
    <t>МАРИНА</t>
  </si>
  <si>
    <t>Выздоравливай, малыш!!!!!</t>
  </si>
  <si>
    <t>ELENA</t>
  </si>
  <si>
    <t>Елена Б.</t>
  </si>
  <si>
    <t>КсенияЛ.</t>
  </si>
  <si>
    <t>На помощь Косте Якубову</t>
  </si>
  <si>
    <t>Храни Вас Бог</t>
  </si>
  <si>
    <t>Никита</t>
  </si>
  <si>
    <t>Здоровья всем детям</t>
  </si>
  <si>
    <t>Артем</t>
  </si>
  <si>
    <t>Счастья тебе</t>
  </si>
  <si>
    <t>Максим Викторович Ш.</t>
  </si>
  <si>
    <t>Пусть все будут здоровы</t>
  </si>
  <si>
    <t>А. Наташа</t>
  </si>
  <si>
    <t>К. Ольга</t>
  </si>
  <si>
    <t>М. Наталия</t>
  </si>
  <si>
    <t>Рамиль</t>
  </si>
  <si>
    <t>Альбина</t>
  </si>
  <si>
    <t>Сил вам и здоровья!!!</t>
  </si>
  <si>
    <t>ЛЕНА</t>
  </si>
  <si>
    <t>Н. Ирина Леонидовна</t>
  </si>
  <si>
    <t>Кирюше Останину</t>
  </si>
  <si>
    <t>Маргарита</t>
  </si>
  <si>
    <t>Здоровья деткам всего мира!</t>
  </si>
  <si>
    <t>Для Кирилла Останина</t>
  </si>
  <si>
    <t>Благотворительный взнос для Левы</t>
  </si>
  <si>
    <t>Благотворительный взнос для Кирилла</t>
  </si>
  <si>
    <t>Люблю Вас за всё, что делаете.</t>
  </si>
  <si>
    <t>ирина</t>
  </si>
  <si>
    <t>Katarina</t>
  </si>
  <si>
    <t>Живи!</t>
  </si>
  <si>
    <t>Наталия</t>
  </si>
  <si>
    <t>Для папы-одиночки девочки Евы с СМА</t>
  </si>
  <si>
    <t>Здоровья Еве</t>
  </si>
  <si>
    <t>Лера</t>
  </si>
  <si>
    <t>Сергей С</t>
  </si>
  <si>
    <t>Екатеринa</t>
  </si>
  <si>
    <t>Для Кирилла</t>
  </si>
  <si>
    <t>Выздоравливай маленькое солнышко))) с таким папой у тебя все получится)</t>
  </si>
  <si>
    <t>Ангелина будь счастливой и здоровой девочкой</t>
  </si>
  <si>
    <t>Для двух сестрёнок 2х и 5ти лет.</t>
  </si>
  <si>
    <t>Екатерина Е.</t>
  </si>
  <si>
    <t>Ольга К.</t>
  </si>
  <si>
    <t>Н.</t>
  </si>
  <si>
    <t>Живи Ева</t>
  </si>
  <si>
    <t>Еве Вихаревой</t>
  </si>
  <si>
    <t>Поправляйся малыш</t>
  </si>
  <si>
    <t>Косте Якубову. Здоровья ему и его маме.</t>
  </si>
  <si>
    <t>С мира по нитке</t>
  </si>
  <si>
    <t>Д. Нина</t>
  </si>
  <si>
    <t>Будьте здоровы)</t>
  </si>
  <si>
    <t>Лариса</t>
  </si>
  <si>
    <t>К.</t>
  </si>
  <si>
    <t>Чудо есть</t>
  </si>
  <si>
    <t>Марат</t>
  </si>
  <si>
    <t>НАТАЛЬЯ</t>
  </si>
  <si>
    <t>ВЕРНУТЬ БУДУЩЕЕ</t>
  </si>
  <si>
    <t>Борис</t>
  </si>
  <si>
    <t>Андрей и Юля Х.</t>
  </si>
  <si>
    <t>Любовь Ф.</t>
  </si>
  <si>
    <t>Елена Р.</t>
  </si>
  <si>
    <t>Liliia K.</t>
  </si>
  <si>
    <t>П. Елена</t>
  </si>
  <si>
    <t>8645</t>
  </si>
  <si>
    <t>3527</t>
  </si>
  <si>
    <t>6595</t>
  </si>
  <si>
    <t>8173</t>
  </si>
  <si>
    <t>6307</t>
  </si>
  <si>
    <t>6928</t>
  </si>
  <si>
    <t>4291</t>
  </si>
  <si>
    <t>6343</t>
  </si>
  <si>
    <t>2667</t>
  </si>
  <si>
    <t>5119</t>
  </si>
  <si>
    <t>8970</t>
  </si>
  <si>
    <t>8239</t>
  </si>
  <si>
    <t>3828</t>
  </si>
  <si>
    <t>2152</t>
  </si>
  <si>
    <t>4238</t>
  </si>
  <si>
    <t>3446</t>
  </si>
  <si>
    <t>2131</t>
  </si>
  <si>
    <t>2789</t>
  </si>
  <si>
    <t>5074</t>
  </si>
  <si>
    <t>0250</t>
  </si>
  <si>
    <t>3896</t>
  </si>
  <si>
    <t>1225</t>
  </si>
  <si>
    <t>1117</t>
  </si>
  <si>
    <t>6197</t>
  </si>
  <si>
    <t>5961</t>
  </si>
  <si>
    <t>5611</t>
  </si>
  <si>
    <t>3638</t>
  </si>
  <si>
    <t>6056</t>
  </si>
  <si>
    <t>7806</t>
  </si>
  <si>
    <t>3118</t>
  </si>
  <si>
    <t>9330</t>
  </si>
  <si>
    <t>1779</t>
  </si>
  <si>
    <t>9069</t>
  </si>
  <si>
    <t>2112</t>
  </si>
  <si>
    <t>7352</t>
  </si>
  <si>
    <t>1278</t>
  </si>
  <si>
    <t>9606</t>
  </si>
  <si>
    <t>0896</t>
  </si>
  <si>
    <t>1451</t>
  </si>
  <si>
    <t>0334</t>
  </si>
  <si>
    <t>9727</t>
  </si>
  <si>
    <t>4871</t>
  </si>
  <si>
    <t>1074</t>
  </si>
  <si>
    <t>9475</t>
  </si>
  <si>
    <t>5211</t>
  </si>
  <si>
    <t>2875</t>
  </si>
  <si>
    <t>0883</t>
  </si>
  <si>
    <t>6099</t>
  </si>
  <si>
    <t>2760</t>
  </si>
  <si>
    <t>6199</t>
  </si>
  <si>
    <t>1883</t>
  </si>
  <si>
    <t>6111</t>
  </si>
  <si>
    <t>8418</t>
  </si>
  <si>
    <t>4593</t>
  </si>
  <si>
    <t>8862</t>
  </si>
  <si>
    <t>8440</t>
  </si>
  <si>
    <t>9644</t>
  </si>
  <si>
    <t>4438</t>
  </si>
  <si>
    <t>3274</t>
  </si>
  <si>
    <t>8623</t>
  </si>
  <si>
    <t>0225</t>
  </si>
  <si>
    <t>2703</t>
  </si>
  <si>
    <t>6696</t>
  </si>
  <si>
    <t>9384</t>
  </si>
  <si>
    <t>4767</t>
  </si>
  <si>
    <t>2371</t>
  </si>
  <si>
    <t>5128</t>
  </si>
  <si>
    <t>7859</t>
  </si>
  <si>
    <t>8312</t>
  </si>
  <si>
    <t>2222</t>
  </si>
  <si>
    <t>6129</t>
  </si>
  <si>
    <t>5010</t>
  </si>
  <si>
    <t>8571</t>
  </si>
  <si>
    <t>9570</t>
  </si>
  <si>
    <t>2515</t>
  </si>
  <si>
    <t>6648</t>
  </si>
  <si>
    <t>2107</t>
  </si>
  <si>
    <t>7277</t>
  </si>
  <si>
    <t>4770</t>
  </si>
  <si>
    <t>6668</t>
  </si>
  <si>
    <t>3348</t>
  </si>
  <si>
    <t>1219</t>
  </si>
  <si>
    <t>4314</t>
  </si>
  <si>
    <t>0166</t>
  </si>
  <si>
    <t>0675</t>
  </si>
  <si>
    <t>5330</t>
  </si>
  <si>
    <t>4582</t>
  </si>
  <si>
    <t>6564</t>
  </si>
  <si>
    <t>8144</t>
  </si>
  <si>
    <t>3260</t>
  </si>
  <si>
    <t>6678</t>
  </si>
  <si>
    <t>8496</t>
  </si>
  <si>
    <t>3350</t>
  </si>
  <si>
    <t>3522</t>
  </si>
  <si>
    <t>5769</t>
  </si>
  <si>
    <t>6186</t>
  </si>
  <si>
    <t>5142</t>
  </si>
  <si>
    <t>9580</t>
  </si>
  <si>
    <t>5949</t>
  </si>
  <si>
    <t>2305</t>
  </si>
  <si>
    <t>4912</t>
  </si>
  <si>
    <t>9874</t>
  </si>
  <si>
    <t>4902</t>
  </si>
  <si>
    <t>9771</t>
  </si>
  <si>
    <t>2162</t>
  </si>
  <si>
    <t>0149</t>
  </si>
  <si>
    <t>6511</t>
  </si>
  <si>
    <t>8926</t>
  </si>
  <si>
    <t>0764</t>
  </si>
  <si>
    <t>4951</t>
  </si>
  <si>
    <t>0187</t>
  </si>
  <si>
    <t>8131</t>
  </si>
  <si>
    <t>2065</t>
  </si>
  <si>
    <t>3589</t>
  </si>
  <si>
    <t>2348</t>
  </si>
  <si>
    <t>3862</t>
  </si>
  <si>
    <t>0034</t>
  </si>
  <si>
    <t>8800</t>
  </si>
  <si>
    <t>5855</t>
  </si>
  <si>
    <t>6439</t>
  </si>
  <si>
    <t>5006</t>
  </si>
  <si>
    <t>3734</t>
  </si>
  <si>
    <t>7397</t>
  </si>
  <si>
    <t>3265</t>
  </si>
  <si>
    <t>0302</t>
  </si>
  <si>
    <t>8671</t>
  </si>
  <si>
    <t>0363</t>
  </si>
  <si>
    <t>2486</t>
  </si>
  <si>
    <t>0305</t>
  </si>
  <si>
    <t>9885</t>
  </si>
  <si>
    <t>9565</t>
  </si>
  <si>
    <t>3418</t>
  </si>
  <si>
    <t>5442</t>
  </si>
  <si>
    <t>6529</t>
  </si>
  <si>
    <t>4440</t>
  </si>
  <si>
    <t>3827</t>
  </si>
  <si>
    <t>3749</t>
  </si>
  <si>
    <t>7484</t>
  </si>
  <si>
    <t>3802</t>
  </si>
  <si>
    <t>7610</t>
  </si>
  <si>
    <t>2092</t>
  </si>
  <si>
    <t>6093</t>
  </si>
  <si>
    <t>4872</t>
  </si>
  <si>
    <t>8740</t>
  </si>
  <si>
    <t>9600</t>
  </si>
  <si>
    <t>2564</t>
  </si>
  <si>
    <t>4200</t>
  </si>
  <si>
    <t>2702</t>
  </si>
  <si>
    <t>4455</t>
  </si>
  <si>
    <t>8168</t>
  </si>
  <si>
    <t>7444</t>
  </si>
  <si>
    <t>0488</t>
  </si>
  <si>
    <t>7328</t>
  </si>
  <si>
    <t>5629</t>
  </si>
  <si>
    <t>4675</t>
  </si>
  <si>
    <t>0203</t>
  </si>
  <si>
    <t>7588</t>
  </si>
  <si>
    <t>9899</t>
  </si>
  <si>
    <t>8442</t>
  </si>
  <si>
    <t>8712</t>
  </si>
  <si>
    <t>7173</t>
  </si>
  <si>
    <t>9688</t>
  </si>
  <si>
    <t>6793</t>
  </si>
  <si>
    <t>0446</t>
  </si>
  <si>
    <t>9710</t>
  </si>
  <si>
    <t>5793</t>
  </si>
  <si>
    <t>6930</t>
  </si>
  <si>
    <t>8636</t>
  </si>
  <si>
    <t>4734</t>
  </si>
  <si>
    <t>1366</t>
  </si>
  <si>
    <t>6799</t>
  </si>
  <si>
    <t>7641</t>
  </si>
  <si>
    <t>2870</t>
  </si>
  <si>
    <t>2363</t>
  </si>
  <si>
    <t>7909</t>
  </si>
  <si>
    <t>8891</t>
  </si>
  <si>
    <t>6666</t>
  </si>
  <si>
    <t>4862</t>
  </si>
  <si>
    <t>2393</t>
  </si>
  <si>
    <t>6354</t>
  </si>
  <si>
    <t>1413</t>
  </si>
  <si>
    <t>7772</t>
  </si>
  <si>
    <t>0613</t>
  </si>
  <si>
    <t>8839</t>
  </si>
  <si>
    <t>1479</t>
  </si>
  <si>
    <t>1971</t>
  </si>
  <si>
    <t>3730</t>
  </si>
  <si>
    <t>6984</t>
  </si>
  <si>
    <t>6891</t>
  </si>
  <si>
    <t>6953</t>
  </si>
  <si>
    <t>0299</t>
  </si>
  <si>
    <t>1027</t>
  </si>
  <si>
    <t>Еве</t>
  </si>
  <si>
    <t>0238</t>
  </si>
  <si>
    <t>1965</t>
  </si>
  <si>
    <t>5150</t>
  </si>
  <si>
    <t>7753</t>
  </si>
  <si>
    <t>0001</t>
  </si>
  <si>
    <t>4001</t>
  </si>
  <si>
    <t>0032</t>
  </si>
  <si>
    <t>0496</t>
  </si>
  <si>
    <t>2967</t>
  </si>
  <si>
    <t>3003</t>
  </si>
  <si>
    <t>9928</t>
  </si>
  <si>
    <t>9777</t>
  </si>
  <si>
    <t>8323</t>
  </si>
  <si>
    <t>8351</t>
  </si>
  <si>
    <t>6427</t>
  </si>
  <si>
    <t>2077</t>
  </si>
  <si>
    <t>6174</t>
  </si>
  <si>
    <t>6702</t>
  </si>
  <si>
    <t>8403</t>
  </si>
  <si>
    <t>6894</t>
  </si>
  <si>
    <t>8996</t>
  </si>
  <si>
    <t>0476</t>
  </si>
  <si>
    <t>1388</t>
  </si>
  <si>
    <t>7401</t>
  </si>
  <si>
    <t>8136</t>
  </si>
  <si>
    <t>0103</t>
  </si>
  <si>
    <t>5764</t>
  </si>
  <si>
    <t>6079</t>
  </si>
  <si>
    <t>8915</t>
  </si>
  <si>
    <t>4198</t>
  </si>
  <si>
    <t>9091</t>
  </si>
  <si>
    <t>7009</t>
  </si>
  <si>
    <t>5307</t>
  </si>
  <si>
    <t>1882</t>
  </si>
  <si>
    <t>2400</t>
  </si>
  <si>
    <t>5109</t>
  </si>
  <si>
    <t>5159</t>
  </si>
  <si>
    <t>8034</t>
  </si>
  <si>
    <t>5220</t>
  </si>
  <si>
    <t>3082</t>
  </si>
  <si>
    <t>7080</t>
  </si>
  <si>
    <t>0248</t>
  </si>
  <si>
    <t>2173</t>
  </si>
  <si>
    <t>9391</t>
  </si>
  <si>
    <t>3309</t>
  </si>
  <si>
    <t>8504</t>
  </si>
  <si>
    <t>8513</t>
  </si>
  <si>
    <t>4594</t>
  </si>
  <si>
    <t>2531</t>
  </si>
  <si>
    <t>3747</t>
  </si>
  <si>
    <t>9451</t>
  </si>
  <si>
    <t>7164</t>
  </si>
  <si>
    <t>6146</t>
  </si>
  <si>
    <t>8628</t>
  </si>
  <si>
    <t>2814</t>
  </si>
  <si>
    <t>8557</t>
  </si>
  <si>
    <t>9841</t>
  </si>
  <si>
    <t>3369</t>
  </si>
  <si>
    <t>7113</t>
  </si>
  <si>
    <t>9467</t>
  </si>
  <si>
    <t>2577</t>
  </si>
  <si>
    <t>6258</t>
  </si>
  <si>
    <t>8059</t>
  </si>
  <si>
    <t>0869</t>
  </si>
  <si>
    <t>3427</t>
  </si>
  <si>
    <t>1741</t>
  </si>
  <si>
    <t>3278</t>
  </si>
  <si>
    <t>4066</t>
  </si>
  <si>
    <t>1111</t>
  </si>
  <si>
    <t>3535</t>
  </si>
  <si>
    <t>6750</t>
  </si>
  <si>
    <t>9869</t>
  </si>
  <si>
    <t>3011</t>
  </si>
  <si>
    <t>6568</t>
  </si>
  <si>
    <t>7066</t>
  </si>
  <si>
    <t>7797</t>
  </si>
  <si>
    <t>0497</t>
  </si>
  <si>
    <t>4529</t>
  </si>
  <si>
    <t>9378</t>
  </si>
  <si>
    <t>8426</t>
  </si>
  <si>
    <t>7070</t>
  </si>
  <si>
    <t>3558</t>
  </si>
  <si>
    <t>6010</t>
  </si>
  <si>
    <t>4352</t>
  </si>
  <si>
    <t>4143</t>
  </si>
  <si>
    <t>3231</t>
  </si>
  <si>
    <t>2704</t>
  </si>
  <si>
    <t>7700</t>
  </si>
  <si>
    <t>5979</t>
  </si>
  <si>
    <t>7336</t>
  </si>
  <si>
    <t>7629</t>
  </si>
  <si>
    <t>3623</t>
  </si>
  <si>
    <t>1714</t>
  </si>
  <si>
    <t>7039</t>
  </si>
  <si>
    <t>9497</t>
  </si>
  <si>
    <t>5312</t>
  </si>
  <si>
    <t>9235</t>
  </si>
  <si>
    <t>8128</t>
  </si>
  <si>
    <t>4227</t>
  </si>
  <si>
    <t>0498</t>
  </si>
  <si>
    <t>6216</t>
  </si>
  <si>
    <t>2666</t>
  </si>
  <si>
    <t>2864</t>
  </si>
  <si>
    <t>3064</t>
  </si>
  <si>
    <t>1469</t>
  </si>
  <si>
    <t>3131</t>
  </si>
  <si>
    <t>2052</t>
  </si>
  <si>
    <t>1179</t>
  </si>
  <si>
    <t>0182</t>
  </si>
  <si>
    <t>6006</t>
  </si>
  <si>
    <t>4344</t>
  </si>
  <si>
    <t>2316</t>
  </si>
  <si>
    <t>9896</t>
  </si>
  <si>
    <t>6855</t>
  </si>
  <si>
    <t>9131</t>
  </si>
  <si>
    <t>8618</t>
  </si>
  <si>
    <t>8108</t>
  </si>
  <si>
    <t>1487</t>
  </si>
  <si>
    <t>0009</t>
  </si>
  <si>
    <t>9516</t>
  </si>
  <si>
    <t>9339</t>
  </si>
  <si>
    <t>8698</t>
  </si>
  <si>
    <t>8109</t>
  </si>
  <si>
    <t>4377</t>
  </si>
  <si>
    <t>1010</t>
  </si>
  <si>
    <t>5931</t>
  </si>
  <si>
    <t>6533</t>
  </si>
  <si>
    <t>6796</t>
  </si>
  <si>
    <t>2323</t>
  </si>
  <si>
    <t>4148</t>
  </si>
  <si>
    <t>3503</t>
  </si>
  <si>
    <t>3113</t>
  </si>
  <si>
    <t>8656</t>
  </si>
  <si>
    <t>9780</t>
  </si>
  <si>
    <t>1777</t>
  </si>
  <si>
    <t>2611</t>
  </si>
  <si>
    <t>4332</t>
  </si>
  <si>
    <t>2835</t>
  </si>
  <si>
    <t>5099</t>
  </si>
  <si>
    <t>1055</t>
  </si>
  <si>
    <t>9160</t>
  </si>
  <si>
    <t>7172</t>
  </si>
  <si>
    <t>5443</t>
  </si>
  <si>
    <t>9289</t>
  </si>
  <si>
    <t>0532</t>
  </si>
  <si>
    <t>5846</t>
  </si>
  <si>
    <t>5811</t>
  </si>
  <si>
    <t>3063</t>
  </si>
  <si>
    <t>0280</t>
  </si>
  <si>
    <t>8306</t>
  </si>
  <si>
    <t>4722</t>
  </si>
  <si>
    <t>3285</t>
  </si>
  <si>
    <t>0836</t>
  </si>
  <si>
    <t>0541</t>
  </si>
  <si>
    <t>0106</t>
  </si>
  <si>
    <t>4945</t>
  </si>
  <si>
    <t>3619</t>
  </si>
  <si>
    <t>3673</t>
  </si>
  <si>
    <t>9000</t>
  </si>
  <si>
    <t>5024</t>
  </si>
  <si>
    <t>2069</t>
  </si>
  <si>
    <t>3740</t>
  </si>
  <si>
    <t>5518</t>
  </si>
  <si>
    <t>3848</t>
  </si>
  <si>
    <t>9393</t>
  </si>
  <si>
    <t>8895</t>
  </si>
  <si>
    <t>6519</t>
  </si>
  <si>
    <t>7760</t>
  </si>
  <si>
    <t>5147</t>
  </si>
  <si>
    <t>7095</t>
  </si>
  <si>
    <t>7669</t>
  </si>
  <si>
    <t>0770</t>
  </si>
  <si>
    <t>3830</t>
  </si>
  <si>
    <t>5495</t>
  </si>
  <si>
    <t>3109</t>
  </si>
  <si>
    <t>5171</t>
  </si>
  <si>
    <t>0112</t>
  </si>
  <si>
    <t>4366</t>
  </si>
  <si>
    <t>2193</t>
  </si>
  <si>
    <t>1785</t>
  </si>
  <si>
    <t>2999</t>
  </si>
  <si>
    <t>2784</t>
  </si>
  <si>
    <t>4908</t>
  </si>
  <si>
    <t>7694</t>
  </si>
  <si>
    <t>2310</t>
  </si>
  <si>
    <t>9001</t>
  </si>
  <si>
    <t>4043</t>
  </si>
  <si>
    <t>4154</t>
  </si>
  <si>
    <t>2858</t>
  </si>
  <si>
    <t>6072</t>
  </si>
  <si>
    <t>2057</t>
  </si>
  <si>
    <t>6117</t>
  </si>
  <si>
    <t>3701</t>
  </si>
  <si>
    <t>1770</t>
  </si>
  <si>
    <t>0222</t>
  </si>
  <si>
    <t>0243</t>
  </si>
  <si>
    <t>6001</t>
  </si>
  <si>
    <t>4236</t>
  </si>
  <si>
    <t>6198</t>
  </si>
  <si>
    <t>2265</t>
  </si>
  <si>
    <t>1828</t>
  </si>
  <si>
    <t>8329</t>
  </si>
  <si>
    <t>5425</t>
  </si>
  <si>
    <t>3031</t>
  </si>
  <si>
    <t>4611</t>
  </si>
  <si>
    <t>8344</t>
  </si>
  <si>
    <t>4949</t>
  </si>
  <si>
    <t>5909</t>
  </si>
  <si>
    <t>5357</t>
  </si>
  <si>
    <t>5483</t>
  </si>
  <si>
    <t>0257</t>
  </si>
  <si>
    <t>3958</t>
  </si>
  <si>
    <t>1930</t>
  </si>
  <si>
    <t>8896</t>
  </si>
  <si>
    <t>0355</t>
  </si>
  <si>
    <t>0575</t>
  </si>
  <si>
    <t>5434</t>
  </si>
  <si>
    <t>1172</t>
  </si>
  <si>
    <t>5008</t>
  </si>
  <si>
    <t>7513</t>
  </si>
  <si>
    <t>9839</t>
  </si>
  <si>
    <t>9707</t>
  </si>
  <si>
    <t>8481</t>
  </si>
  <si>
    <t>9593</t>
  </si>
  <si>
    <t>4437</t>
  </si>
  <si>
    <t>5461</t>
  </si>
  <si>
    <t>6046</t>
  </si>
  <si>
    <t>2955</t>
  </si>
  <si>
    <t>8898</t>
  </si>
  <si>
    <t>5210</t>
  </si>
  <si>
    <t>6795</t>
  </si>
  <si>
    <t>5966</t>
  </si>
  <si>
    <t>1380</t>
  </si>
  <si>
    <t>5663</t>
  </si>
  <si>
    <t>8799</t>
  </si>
  <si>
    <t>4797</t>
  </si>
  <si>
    <t>8713</t>
  </si>
  <si>
    <t>7535</t>
  </si>
  <si>
    <t>0215</t>
  </si>
  <si>
    <t>Сумма комиссии за незавершенные СМС  (311 шт)</t>
  </si>
  <si>
    <t xml:space="preserve">Благотворительные пожертвования в фонд "Дедморозим" // февраль 2021        </t>
  </si>
  <si>
    <t>Благотворительный взнос наличными в копилки установленные в медицинском центре "Любимый доктор"</t>
  </si>
  <si>
    <t>Благотворительный взнос для Ангелины Чермных</t>
  </si>
  <si>
    <t>Благотворительный взнос наличными в копилки установленные в кондитерских "Виолет"</t>
  </si>
  <si>
    <t>ВОЛГО-ВЯТСКИЙ БАНК ПАО СБЕРБАНК</t>
  </si>
  <si>
    <t>Благотворительный взнос наличными от Х. Дмитрия Павловича</t>
  </si>
  <si>
    <t>ПРИВОЛЖСКИЙ ФИЛИАЛ ПАО КБ "ВОСТОЧНЫЙ"</t>
  </si>
  <si>
    <t>ВОЗВРАТ СРЕДСТВ ПО П/П N 108 ОТ 12/02/2021. Счет получателя закрыт</t>
  </si>
  <si>
    <t>Благотворительный взнос на административные расходы фонда</t>
  </si>
  <si>
    <t>АО КБ "УРАЛ ФД"</t>
  </si>
  <si>
    <t>Выплата процентов по депозиту N 643-0/5968 от 18/01/2021 за период с 01/02/2021 по 20/02/2021</t>
  </si>
  <si>
    <t>Благотворительный взнос наличными от Х. Валентины Андреевны для Кости Якубова</t>
  </si>
  <si>
    <t>ПАО СБЕРБАНК</t>
  </si>
  <si>
    <t>Г. ТАТЬЯНА ЛЕОНИДОВНА</t>
  </si>
  <si>
    <t>В. ВАЛЕНТИНА НИКОЛАЕВНА</t>
  </si>
  <si>
    <t>Б. ИРИНА ПЕТРОВНА</t>
  </si>
  <si>
    <t>А. ЛИДИЯ ВИКТОРОВНА</t>
  </si>
  <si>
    <t>П. ТАТЬЯНА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</si>
</sst>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4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14" fontId="5" fillId="0" borderId="5" xfId="0" applyNumberFormat="1" applyFont="1" applyBorder="1"/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4" fontId="5" fillId="0" borderId="8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4" fontId="5" fillId="0" borderId="5" xfId="0" applyNumberFormat="1" applyFont="1" applyBorder="1"/>
    <xf numFmtId="0" fontId="5" fillId="0" borderId="5" xfId="0" applyFont="1" applyBorder="1" applyAlignment="1">
      <alignment wrapText="1"/>
    </xf>
    <xf numFmtId="0" fontId="5" fillId="0" borderId="5" xfId="1" applyFont="1" applyBorder="1"/>
    <xf numFmtId="2" fontId="5" fillId="0" borderId="5" xfId="1" applyNumberFormat="1" applyFont="1" applyBorder="1"/>
    <xf numFmtId="0" fontId="13" fillId="0" borderId="5" xfId="1" applyFont="1" applyBorder="1"/>
    <xf numFmtId="14" fontId="5" fillId="0" borderId="5" xfId="1" applyNumberFormat="1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855"/>
  <sheetViews>
    <sheetView tabSelected="1" zoomScaleNormal="100" workbookViewId="0">
      <selection activeCell="D500" sqref="D500"/>
    </sheetView>
  </sheetViews>
  <sheetFormatPr defaultColWidth="8.6640625" defaultRowHeight="11.25"/>
  <cols>
    <col min="1" max="1" width="11.1640625" style="27" customWidth="1"/>
    <col min="2" max="2" width="38.1640625" style="28" customWidth="1"/>
    <col min="3" max="3" width="16.6640625" style="13" bestFit="1" customWidth="1"/>
    <col min="4" max="4" width="78.83203125" style="28" customWidth="1"/>
  </cols>
  <sheetData>
    <row r="1" spans="1:4" ht="15.75">
      <c r="A1" s="61" t="s">
        <v>613</v>
      </c>
      <c r="B1" s="61"/>
      <c r="C1" s="61"/>
      <c r="D1" s="61"/>
    </row>
    <row r="2" spans="1:4" ht="12.75">
      <c r="A2" s="62" t="s">
        <v>206</v>
      </c>
      <c r="B2" s="62"/>
      <c r="C2" s="62"/>
      <c r="D2" s="62"/>
    </row>
    <row r="3" spans="1:4" ht="12.75">
      <c r="A3" s="63" t="s">
        <v>1</v>
      </c>
      <c r="B3" s="63"/>
      <c r="C3" s="63"/>
      <c r="D3" s="26">
        <f>SUM(C6:C849)</f>
        <v>6328670.0199999986</v>
      </c>
    </row>
    <row r="5" spans="1:4" s="7" customFormat="1" ht="21">
      <c r="A5" s="40" t="s">
        <v>11</v>
      </c>
      <c r="B5" s="41" t="s">
        <v>12</v>
      </c>
      <c r="C5" s="42" t="s">
        <v>2</v>
      </c>
      <c r="D5" s="41" t="s">
        <v>0</v>
      </c>
    </row>
    <row r="6" spans="1:4">
      <c r="A6" s="50" t="s">
        <v>615</v>
      </c>
      <c r="B6" s="51" t="s">
        <v>477</v>
      </c>
      <c r="C6" s="52">
        <v>50</v>
      </c>
      <c r="D6" s="45" t="s">
        <v>68</v>
      </c>
    </row>
    <row r="7" spans="1:4">
      <c r="A7" s="50" t="s">
        <v>615</v>
      </c>
      <c r="B7" s="53" t="s">
        <v>258</v>
      </c>
      <c r="C7" s="52">
        <v>50</v>
      </c>
      <c r="D7" s="45" t="s">
        <v>68</v>
      </c>
    </row>
    <row r="8" spans="1:4">
      <c r="A8" s="50" t="s">
        <v>615</v>
      </c>
      <c r="B8" s="53" t="s">
        <v>315</v>
      </c>
      <c r="C8" s="52">
        <v>50</v>
      </c>
      <c r="D8" s="45" t="s">
        <v>68</v>
      </c>
    </row>
    <row r="9" spans="1:4">
      <c r="A9" s="50" t="s">
        <v>615</v>
      </c>
      <c r="B9" s="53" t="s">
        <v>358</v>
      </c>
      <c r="C9" s="52">
        <v>50</v>
      </c>
      <c r="D9" s="45" t="s">
        <v>68</v>
      </c>
    </row>
    <row r="10" spans="1:4">
      <c r="A10" s="50" t="s">
        <v>615</v>
      </c>
      <c r="B10" s="53" t="s">
        <v>228</v>
      </c>
      <c r="C10" s="52">
        <v>50</v>
      </c>
      <c r="D10" s="45" t="s">
        <v>68</v>
      </c>
    </row>
    <row r="11" spans="1:4">
      <c r="A11" s="50" t="s">
        <v>615</v>
      </c>
      <c r="B11" s="53" t="s">
        <v>97</v>
      </c>
      <c r="C11" s="52">
        <v>73.59</v>
      </c>
      <c r="D11" s="45" t="s">
        <v>101</v>
      </c>
    </row>
    <row r="12" spans="1:4">
      <c r="A12" s="50" t="s">
        <v>615</v>
      </c>
      <c r="B12" s="53" t="s">
        <v>417</v>
      </c>
      <c r="C12" s="52">
        <v>100</v>
      </c>
      <c r="D12" s="45" t="s">
        <v>68</v>
      </c>
    </row>
    <row r="13" spans="1:4">
      <c r="A13" s="50" t="s">
        <v>615</v>
      </c>
      <c r="B13" s="53" t="s">
        <v>247</v>
      </c>
      <c r="C13" s="52">
        <v>100</v>
      </c>
      <c r="D13" s="45" t="s">
        <v>68</v>
      </c>
    </row>
    <row r="14" spans="1:4">
      <c r="A14" s="50" t="s">
        <v>615</v>
      </c>
      <c r="B14" s="53" t="s">
        <v>311</v>
      </c>
      <c r="C14" s="52">
        <v>100</v>
      </c>
      <c r="D14" s="45" t="s">
        <v>68</v>
      </c>
    </row>
    <row r="15" spans="1:4">
      <c r="A15" s="50" t="s">
        <v>615</v>
      </c>
      <c r="B15" s="53" t="s">
        <v>316</v>
      </c>
      <c r="C15" s="52">
        <v>100</v>
      </c>
      <c r="D15" s="45" t="s">
        <v>68</v>
      </c>
    </row>
    <row r="16" spans="1:4">
      <c r="A16" s="50" t="s">
        <v>615</v>
      </c>
      <c r="B16" s="53" t="s">
        <v>161</v>
      </c>
      <c r="C16" s="52">
        <v>150</v>
      </c>
      <c r="D16" s="45" t="s">
        <v>68</v>
      </c>
    </row>
    <row r="17" spans="1:4">
      <c r="A17" s="50" t="s">
        <v>615</v>
      </c>
      <c r="B17" s="53" t="s">
        <v>312</v>
      </c>
      <c r="C17" s="52">
        <v>150</v>
      </c>
      <c r="D17" s="45" t="s">
        <v>68</v>
      </c>
    </row>
    <row r="18" spans="1:4">
      <c r="A18" s="50" t="s">
        <v>615</v>
      </c>
      <c r="B18" s="53" t="s">
        <v>421</v>
      </c>
      <c r="C18" s="52">
        <v>194.4</v>
      </c>
      <c r="D18" s="45" t="s">
        <v>913</v>
      </c>
    </row>
    <row r="19" spans="1:4">
      <c r="A19" s="50" t="s">
        <v>615</v>
      </c>
      <c r="B19" s="53" t="s">
        <v>332</v>
      </c>
      <c r="C19" s="52">
        <v>200</v>
      </c>
      <c r="D19" s="45" t="s">
        <v>68</v>
      </c>
    </row>
    <row r="20" spans="1:4">
      <c r="A20" s="50" t="s">
        <v>615</v>
      </c>
      <c r="B20" s="53" t="s">
        <v>621</v>
      </c>
      <c r="C20" s="52">
        <v>200</v>
      </c>
      <c r="D20" s="45" t="s">
        <v>68</v>
      </c>
    </row>
    <row r="21" spans="1:4">
      <c r="A21" s="50" t="s">
        <v>615</v>
      </c>
      <c r="B21" s="53" t="s">
        <v>426</v>
      </c>
      <c r="C21" s="52">
        <v>200</v>
      </c>
      <c r="D21" s="45" t="s">
        <v>68</v>
      </c>
    </row>
    <row r="22" spans="1:4">
      <c r="A22" s="50" t="s">
        <v>615</v>
      </c>
      <c r="B22" s="53" t="s">
        <v>313</v>
      </c>
      <c r="C22" s="52">
        <v>250</v>
      </c>
      <c r="D22" s="45" t="s">
        <v>68</v>
      </c>
    </row>
    <row r="23" spans="1:4">
      <c r="A23" s="50" t="s">
        <v>615</v>
      </c>
      <c r="B23" s="53" t="s">
        <v>620</v>
      </c>
      <c r="C23" s="52">
        <v>300</v>
      </c>
      <c r="D23" s="45" t="s">
        <v>68</v>
      </c>
    </row>
    <row r="24" spans="1:4">
      <c r="A24" s="50" t="s">
        <v>615</v>
      </c>
      <c r="B24" s="53" t="s">
        <v>197</v>
      </c>
      <c r="C24" s="52">
        <v>300</v>
      </c>
      <c r="D24" s="45" t="s">
        <v>68</v>
      </c>
    </row>
    <row r="25" spans="1:4">
      <c r="A25" s="50" t="s">
        <v>615</v>
      </c>
      <c r="B25" s="53" t="s">
        <v>324</v>
      </c>
      <c r="C25" s="52">
        <v>400</v>
      </c>
      <c r="D25" s="45" t="s">
        <v>68</v>
      </c>
    </row>
    <row r="26" spans="1:4">
      <c r="A26" s="50" t="s">
        <v>615</v>
      </c>
      <c r="B26" s="53" t="s">
        <v>619</v>
      </c>
      <c r="C26" s="52">
        <v>500</v>
      </c>
      <c r="D26" s="45" t="s">
        <v>68</v>
      </c>
    </row>
    <row r="27" spans="1:4">
      <c r="A27" s="50" t="s">
        <v>615</v>
      </c>
      <c r="B27" s="53" t="s">
        <v>246</v>
      </c>
      <c r="C27" s="52">
        <v>500</v>
      </c>
      <c r="D27" s="45" t="s">
        <v>68</v>
      </c>
    </row>
    <row r="28" spans="1:4">
      <c r="A28" s="50" t="s">
        <v>615</v>
      </c>
      <c r="B28" s="53" t="s">
        <v>71</v>
      </c>
      <c r="C28" s="52">
        <v>500</v>
      </c>
      <c r="D28" s="45" t="s">
        <v>68</v>
      </c>
    </row>
    <row r="29" spans="1:4">
      <c r="A29" s="50" t="s">
        <v>615</v>
      </c>
      <c r="B29" s="53" t="s">
        <v>408</v>
      </c>
      <c r="C29" s="52">
        <v>500</v>
      </c>
      <c r="D29" s="45" t="s">
        <v>68</v>
      </c>
    </row>
    <row r="30" spans="1:4">
      <c r="A30" s="50" t="s">
        <v>615</v>
      </c>
      <c r="B30" s="53" t="s">
        <v>623</v>
      </c>
      <c r="C30" s="52">
        <v>500</v>
      </c>
      <c r="D30" s="45" t="s">
        <v>68</v>
      </c>
    </row>
    <row r="31" spans="1:4">
      <c r="A31" s="50" t="s">
        <v>615</v>
      </c>
      <c r="B31" s="53" t="s">
        <v>444</v>
      </c>
      <c r="C31" s="52">
        <v>500</v>
      </c>
      <c r="D31" s="45" t="s">
        <v>68</v>
      </c>
    </row>
    <row r="32" spans="1:4">
      <c r="A32" s="50" t="s">
        <v>615</v>
      </c>
      <c r="B32" s="53" t="s">
        <v>523</v>
      </c>
      <c r="C32" s="52">
        <v>500</v>
      </c>
      <c r="D32" s="45" t="s">
        <v>68</v>
      </c>
    </row>
    <row r="33" spans="1:4">
      <c r="A33" s="50" t="s">
        <v>615</v>
      </c>
      <c r="B33" s="53" t="s">
        <v>458</v>
      </c>
      <c r="C33" s="52">
        <v>500</v>
      </c>
      <c r="D33" s="45" t="s">
        <v>68</v>
      </c>
    </row>
    <row r="34" spans="1:4">
      <c r="A34" s="50" t="s">
        <v>615</v>
      </c>
      <c r="B34" s="53" t="s">
        <v>630</v>
      </c>
      <c r="C34" s="52">
        <v>500</v>
      </c>
      <c r="D34" s="45" t="s">
        <v>68</v>
      </c>
    </row>
    <row r="35" spans="1:4">
      <c r="A35" s="50" t="s">
        <v>615</v>
      </c>
      <c r="B35" s="53" t="s">
        <v>407</v>
      </c>
      <c r="C35" s="52">
        <v>550</v>
      </c>
      <c r="D35" s="45" t="s">
        <v>68</v>
      </c>
    </row>
    <row r="36" spans="1:4">
      <c r="A36" s="50" t="s">
        <v>615</v>
      </c>
      <c r="B36" s="53" t="s">
        <v>625</v>
      </c>
      <c r="C36" s="52">
        <v>1000</v>
      </c>
      <c r="D36" s="45" t="s">
        <v>68</v>
      </c>
    </row>
    <row r="37" spans="1:4">
      <c r="A37" s="50" t="s">
        <v>615</v>
      </c>
      <c r="B37" s="53" t="s">
        <v>526</v>
      </c>
      <c r="C37" s="52">
        <v>1000</v>
      </c>
      <c r="D37" s="45" t="s">
        <v>68</v>
      </c>
    </row>
    <row r="38" spans="1:4">
      <c r="A38" s="50" t="s">
        <v>615</v>
      </c>
      <c r="B38" s="53" t="s">
        <v>627</v>
      </c>
      <c r="C38" s="52">
        <v>1000</v>
      </c>
      <c r="D38" s="45" t="s">
        <v>68</v>
      </c>
    </row>
    <row r="39" spans="1:4">
      <c r="A39" s="50" t="s">
        <v>615</v>
      </c>
      <c r="B39" s="53" t="s">
        <v>629</v>
      </c>
      <c r="C39" s="52">
        <v>1000</v>
      </c>
      <c r="D39" s="45" t="s">
        <v>68</v>
      </c>
    </row>
    <row r="40" spans="1:4">
      <c r="A40" s="50" t="s">
        <v>615</v>
      </c>
      <c r="B40" s="53" t="s">
        <v>628</v>
      </c>
      <c r="C40" s="52">
        <v>1500</v>
      </c>
      <c r="D40" s="45" t="s">
        <v>68</v>
      </c>
    </row>
    <row r="41" spans="1:4">
      <c r="A41" s="50" t="s">
        <v>615</v>
      </c>
      <c r="B41" s="53" t="s">
        <v>109</v>
      </c>
      <c r="C41" s="52">
        <v>1899.28</v>
      </c>
      <c r="D41" s="45" t="s">
        <v>914</v>
      </c>
    </row>
    <row r="42" spans="1:4">
      <c r="A42" s="50" t="s">
        <v>615</v>
      </c>
      <c r="B42" s="53" t="s">
        <v>532</v>
      </c>
      <c r="C42" s="52">
        <v>2000</v>
      </c>
      <c r="D42" s="45" t="s">
        <v>68</v>
      </c>
    </row>
    <row r="43" spans="1:4">
      <c r="A43" s="50" t="s">
        <v>615</v>
      </c>
      <c r="B43" s="53" t="s">
        <v>529</v>
      </c>
      <c r="C43" s="52">
        <v>2432</v>
      </c>
      <c r="D43" s="45" t="s">
        <v>68</v>
      </c>
    </row>
    <row r="44" spans="1:4">
      <c r="A44" s="50" t="s">
        <v>615</v>
      </c>
      <c r="B44" s="53" t="s">
        <v>276</v>
      </c>
      <c r="C44" s="52">
        <v>2800</v>
      </c>
      <c r="D44" s="45" t="s">
        <v>68</v>
      </c>
    </row>
    <row r="45" spans="1:4">
      <c r="A45" s="50" t="s">
        <v>615</v>
      </c>
      <c r="B45" s="53" t="s">
        <v>624</v>
      </c>
      <c r="C45" s="52">
        <v>3000</v>
      </c>
      <c r="D45" s="45" t="s">
        <v>68</v>
      </c>
    </row>
    <row r="46" spans="1:4">
      <c r="A46" s="50" t="s">
        <v>615</v>
      </c>
      <c r="B46" s="53" t="s">
        <v>421</v>
      </c>
      <c r="C46" s="52">
        <v>3110.4</v>
      </c>
      <c r="D46" s="45" t="s">
        <v>914</v>
      </c>
    </row>
    <row r="47" spans="1:4">
      <c r="A47" s="50" t="s">
        <v>615</v>
      </c>
      <c r="B47" s="53" t="s">
        <v>203</v>
      </c>
      <c r="C47" s="52">
        <v>3151</v>
      </c>
      <c r="D47" s="45" t="s">
        <v>128</v>
      </c>
    </row>
    <row r="48" spans="1:4">
      <c r="A48" s="50" t="s">
        <v>615</v>
      </c>
      <c r="B48" s="53" t="s">
        <v>421</v>
      </c>
      <c r="C48" s="52">
        <v>4782.24</v>
      </c>
      <c r="D48" s="45" t="s">
        <v>915</v>
      </c>
    </row>
    <row r="49" spans="1:4">
      <c r="A49" s="50" t="s">
        <v>615</v>
      </c>
      <c r="B49" s="53" t="s">
        <v>616</v>
      </c>
      <c r="C49" s="52">
        <v>5000</v>
      </c>
      <c r="D49" s="45" t="s">
        <v>68</v>
      </c>
    </row>
    <row r="50" spans="1:4">
      <c r="A50" s="50" t="s">
        <v>615</v>
      </c>
      <c r="B50" s="53" t="s">
        <v>626</v>
      </c>
      <c r="C50" s="52">
        <v>5000</v>
      </c>
      <c r="D50" s="45" t="s">
        <v>68</v>
      </c>
    </row>
    <row r="51" spans="1:4" ht="22.5">
      <c r="A51" s="50" t="s">
        <v>615</v>
      </c>
      <c r="B51" s="53" t="s">
        <v>617</v>
      </c>
      <c r="C51" s="52">
        <v>7530</v>
      </c>
      <c r="D51" s="45" t="s">
        <v>618</v>
      </c>
    </row>
    <row r="52" spans="1:4">
      <c r="A52" s="50" t="s">
        <v>615</v>
      </c>
      <c r="B52" s="53" t="s">
        <v>419</v>
      </c>
      <c r="C52" s="52">
        <v>10000</v>
      </c>
      <c r="D52" s="45" t="s">
        <v>68</v>
      </c>
    </row>
    <row r="53" spans="1:4">
      <c r="A53" s="50" t="s">
        <v>615</v>
      </c>
      <c r="B53" s="53" t="s">
        <v>109</v>
      </c>
      <c r="C53" s="52">
        <v>11335.38</v>
      </c>
      <c r="D53" s="45" t="s">
        <v>915</v>
      </c>
    </row>
    <row r="54" spans="1:4">
      <c r="A54" s="50" t="s">
        <v>615</v>
      </c>
      <c r="B54" s="53" t="s">
        <v>109</v>
      </c>
      <c r="C54" s="52">
        <v>29322.2</v>
      </c>
      <c r="D54" s="45" t="s">
        <v>913</v>
      </c>
    </row>
    <row r="55" spans="1:4">
      <c r="A55" s="50" t="s">
        <v>615</v>
      </c>
      <c r="B55" s="53" t="s">
        <v>622</v>
      </c>
      <c r="C55" s="52">
        <v>65000</v>
      </c>
      <c r="D55" s="45" t="s">
        <v>68</v>
      </c>
    </row>
    <row r="56" spans="1:4">
      <c r="A56" s="50" t="s">
        <v>631</v>
      </c>
      <c r="B56" s="53" t="s">
        <v>639</v>
      </c>
      <c r="C56" s="52">
        <v>9</v>
      </c>
      <c r="D56" s="45" t="s">
        <v>68</v>
      </c>
    </row>
    <row r="57" spans="1:4">
      <c r="A57" s="50" t="s">
        <v>631</v>
      </c>
      <c r="B57" s="53" t="s">
        <v>640</v>
      </c>
      <c r="C57" s="52">
        <v>10</v>
      </c>
      <c r="D57" s="45" t="s">
        <v>68</v>
      </c>
    </row>
    <row r="58" spans="1:4">
      <c r="A58" s="50" t="s">
        <v>631</v>
      </c>
      <c r="B58" s="53" t="s">
        <v>258</v>
      </c>
      <c r="C58" s="52">
        <v>50</v>
      </c>
      <c r="D58" s="45" t="s">
        <v>68</v>
      </c>
    </row>
    <row r="59" spans="1:4">
      <c r="A59" s="50" t="s">
        <v>631</v>
      </c>
      <c r="B59" s="53" t="s">
        <v>645</v>
      </c>
      <c r="C59" s="52">
        <v>50</v>
      </c>
      <c r="D59" s="45" t="s">
        <v>68</v>
      </c>
    </row>
    <row r="60" spans="1:4">
      <c r="A60" s="50" t="s">
        <v>631</v>
      </c>
      <c r="B60" s="53" t="s">
        <v>632</v>
      </c>
      <c r="C60" s="52">
        <v>100</v>
      </c>
      <c r="D60" s="45" t="s">
        <v>68</v>
      </c>
    </row>
    <row r="61" spans="1:4">
      <c r="A61" s="50" t="s">
        <v>631</v>
      </c>
      <c r="B61" s="53" t="s">
        <v>198</v>
      </c>
      <c r="C61" s="52">
        <v>100</v>
      </c>
      <c r="D61" s="45" t="s">
        <v>68</v>
      </c>
    </row>
    <row r="62" spans="1:4">
      <c r="A62" s="50" t="s">
        <v>631</v>
      </c>
      <c r="B62" s="53" t="s">
        <v>646</v>
      </c>
      <c r="C62" s="52">
        <v>100</v>
      </c>
      <c r="D62" s="45" t="s">
        <v>566</v>
      </c>
    </row>
    <row r="63" spans="1:4">
      <c r="A63" s="50" t="s">
        <v>631</v>
      </c>
      <c r="B63" s="53" t="s">
        <v>99</v>
      </c>
      <c r="C63" s="52">
        <v>108</v>
      </c>
      <c r="D63" s="45" t="s">
        <v>68</v>
      </c>
    </row>
    <row r="64" spans="1:4">
      <c r="A64" s="50" t="s">
        <v>631</v>
      </c>
      <c r="B64" s="53" t="s">
        <v>445</v>
      </c>
      <c r="C64" s="52">
        <v>150</v>
      </c>
      <c r="D64" s="45" t="s">
        <v>68</v>
      </c>
    </row>
    <row r="65" spans="1:4">
      <c r="A65" s="50" t="s">
        <v>631</v>
      </c>
      <c r="B65" s="53" t="s">
        <v>638</v>
      </c>
      <c r="C65" s="52">
        <v>150</v>
      </c>
      <c r="D65" s="45" t="s">
        <v>68</v>
      </c>
    </row>
    <row r="66" spans="1:4">
      <c r="A66" s="50" t="s">
        <v>631</v>
      </c>
      <c r="B66" s="53" t="s">
        <v>421</v>
      </c>
      <c r="C66" s="52">
        <v>194.4</v>
      </c>
      <c r="D66" s="45" t="s">
        <v>916</v>
      </c>
    </row>
    <row r="67" spans="1:4">
      <c r="A67" s="50" t="s">
        <v>631</v>
      </c>
      <c r="B67" s="53" t="s">
        <v>322</v>
      </c>
      <c r="C67" s="52">
        <v>200</v>
      </c>
      <c r="D67" s="45" t="s">
        <v>68</v>
      </c>
    </row>
    <row r="68" spans="1:4">
      <c r="A68" s="50" t="s">
        <v>631</v>
      </c>
      <c r="B68" s="53" t="s">
        <v>70</v>
      </c>
      <c r="C68" s="52">
        <v>200</v>
      </c>
      <c r="D68" s="45" t="s">
        <v>68</v>
      </c>
    </row>
    <row r="69" spans="1:4">
      <c r="A69" s="50" t="s">
        <v>631</v>
      </c>
      <c r="B69" s="53" t="s">
        <v>643</v>
      </c>
      <c r="C69" s="52">
        <v>200</v>
      </c>
      <c r="D69" s="45" t="s">
        <v>68</v>
      </c>
    </row>
    <row r="70" spans="1:4">
      <c r="A70" s="50" t="s">
        <v>631</v>
      </c>
      <c r="B70" s="53" t="s">
        <v>422</v>
      </c>
      <c r="C70" s="52">
        <v>200</v>
      </c>
      <c r="D70" s="45" t="s">
        <v>68</v>
      </c>
    </row>
    <row r="71" spans="1:4">
      <c r="A71" s="50" t="s">
        <v>631</v>
      </c>
      <c r="B71" s="53" t="s">
        <v>637</v>
      </c>
      <c r="C71" s="52">
        <v>300</v>
      </c>
      <c r="D71" s="45" t="s">
        <v>68</v>
      </c>
    </row>
    <row r="72" spans="1:4">
      <c r="A72" s="50" t="s">
        <v>631</v>
      </c>
      <c r="B72" s="53" t="s">
        <v>642</v>
      </c>
      <c r="C72" s="52">
        <v>500</v>
      </c>
      <c r="D72" s="45" t="s">
        <v>68</v>
      </c>
    </row>
    <row r="73" spans="1:4">
      <c r="A73" s="50" t="s">
        <v>631</v>
      </c>
      <c r="B73" s="53" t="s">
        <v>230</v>
      </c>
      <c r="C73" s="52">
        <v>500</v>
      </c>
      <c r="D73" s="45" t="s">
        <v>68</v>
      </c>
    </row>
    <row r="74" spans="1:4">
      <c r="A74" s="50" t="s">
        <v>631</v>
      </c>
      <c r="B74" s="53" t="s">
        <v>633</v>
      </c>
      <c r="C74" s="52">
        <v>1000</v>
      </c>
      <c r="D74" s="45" t="s">
        <v>68</v>
      </c>
    </row>
    <row r="75" spans="1:4">
      <c r="A75" s="50" t="s">
        <v>631</v>
      </c>
      <c r="B75" s="53" t="s">
        <v>634</v>
      </c>
      <c r="C75" s="52">
        <v>1000</v>
      </c>
      <c r="D75" s="45" t="s">
        <v>68</v>
      </c>
    </row>
    <row r="76" spans="1:4">
      <c r="A76" s="50" t="s">
        <v>631</v>
      </c>
      <c r="B76" s="53" t="s">
        <v>169</v>
      </c>
      <c r="C76" s="52">
        <v>1000</v>
      </c>
      <c r="D76" s="45" t="s">
        <v>68</v>
      </c>
    </row>
    <row r="77" spans="1:4">
      <c r="A77" s="50" t="s">
        <v>631</v>
      </c>
      <c r="B77" s="53" t="s">
        <v>635</v>
      </c>
      <c r="C77" s="52">
        <v>1000</v>
      </c>
      <c r="D77" s="45" t="s">
        <v>68</v>
      </c>
    </row>
    <row r="78" spans="1:4">
      <c r="A78" s="50" t="s">
        <v>631</v>
      </c>
      <c r="B78" s="53" t="s">
        <v>636</v>
      </c>
      <c r="C78" s="52">
        <v>1000</v>
      </c>
      <c r="D78" s="45" t="s">
        <v>68</v>
      </c>
    </row>
    <row r="79" spans="1:4">
      <c r="A79" s="50" t="s">
        <v>631</v>
      </c>
      <c r="B79" s="53" t="s">
        <v>641</v>
      </c>
      <c r="C79" s="52">
        <v>1000</v>
      </c>
      <c r="D79" s="45" t="s">
        <v>68</v>
      </c>
    </row>
    <row r="80" spans="1:4">
      <c r="A80" s="50" t="s">
        <v>631</v>
      </c>
      <c r="B80" s="53" t="s">
        <v>1495</v>
      </c>
      <c r="C80" s="52">
        <v>1000</v>
      </c>
      <c r="D80" s="45" t="s">
        <v>68</v>
      </c>
    </row>
    <row r="81" spans="1:4">
      <c r="A81" s="50" t="s">
        <v>631</v>
      </c>
      <c r="B81" s="53" t="s">
        <v>73</v>
      </c>
      <c r="C81" s="52">
        <v>2000</v>
      </c>
      <c r="D81" s="45" t="s">
        <v>68</v>
      </c>
    </row>
    <row r="82" spans="1:4">
      <c r="A82" s="50" t="s">
        <v>631</v>
      </c>
      <c r="B82" s="53" t="s">
        <v>109</v>
      </c>
      <c r="C82" s="52">
        <v>14174.6</v>
      </c>
      <c r="D82" s="45" t="s">
        <v>916</v>
      </c>
    </row>
    <row r="83" spans="1:4">
      <c r="A83" s="50" t="s">
        <v>631</v>
      </c>
      <c r="B83" s="53" t="s">
        <v>644</v>
      </c>
      <c r="C83" s="52">
        <v>100000</v>
      </c>
      <c r="D83" s="45" t="s">
        <v>68</v>
      </c>
    </row>
    <row r="84" spans="1:4">
      <c r="A84" s="50" t="s">
        <v>647</v>
      </c>
      <c r="B84" s="53" t="s">
        <v>258</v>
      </c>
      <c r="C84" s="52">
        <v>50</v>
      </c>
      <c r="D84" s="45" t="s">
        <v>68</v>
      </c>
    </row>
    <row r="85" spans="1:4">
      <c r="A85" s="50" t="s">
        <v>647</v>
      </c>
      <c r="B85" s="53" t="s">
        <v>258</v>
      </c>
      <c r="C85" s="52">
        <v>50</v>
      </c>
      <c r="D85" s="45" t="s">
        <v>68</v>
      </c>
    </row>
    <row r="86" spans="1:4">
      <c r="A86" s="50" t="s">
        <v>647</v>
      </c>
      <c r="B86" s="53" t="s">
        <v>252</v>
      </c>
      <c r="C86" s="52">
        <v>100</v>
      </c>
      <c r="D86" s="45" t="s">
        <v>68</v>
      </c>
    </row>
    <row r="87" spans="1:4">
      <c r="A87" s="50" t="s">
        <v>647</v>
      </c>
      <c r="B87" s="53" t="s">
        <v>650</v>
      </c>
      <c r="C87" s="52">
        <v>100</v>
      </c>
      <c r="D87" s="45" t="s">
        <v>68</v>
      </c>
    </row>
    <row r="88" spans="1:4">
      <c r="A88" s="50" t="s">
        <v>647</v>
      </c>
      <c r="B88" s="53" t="s">
        <v>640</v>
      </c>
      <c r="C88" s="52">
        <v>100</v>
      </c>
      <c r="D88" s="45" t="s">
        <v>68</v>
      </c>
    </row>
    <row r="89" spans="1:4">
      <c r="A89" s="50" t="s">
        <v>647</v>
      </c>
      <c r="B89" s="53" t="s">
        <v>112</v>
      </c>
      <c r="C89" s="52">
        <v>100</v>
      </c>
      <c r="D89" s="45" t="s">
        <v>68</v>
      </c>
    </row>
    <row r="90" spans="1:4">
      <c r="A90" s="50" t="s">
        <v>647</v>
      </c>
      <c r="B90" s="53" t="s">
        <v>138</v>
      </c>
      <c r="C90" s="52">
        <v>100</v>
      </c>
      <c r="D90" s="45" t="s">
        <v>68</v>
      </c>
    </row>
    <row r="91" spans="1:4">
      <c r="A91" s="50" t="s">
        <v>647</v>
      </c>
      <c r="B91" s="53" t="s">
        <v>308</v>
      </c>
      <c r="C91" s="52">
        <v>100</v>
      </c>
      <c r="D91" s="45" t="s">
        <v>68</v>
      </c>
    </row>
    <row r="92" spans="1:4">
      <c r="A92" s="50" t="s">
        <v>647</v>
      </c>
      <c r="B92" s="53" t="s">
        <v>658</v>
      </c>
      <c r="C92" s="52">
        <v>200</v>
      </c>
      <c r="D92" s="45" t="s">
        <v>68</v>
      </c>
    </row>
    <row r="93" spans="1:4">
      <c r="A93" s="50" t="s">
        <v>647</v>
      </c>
      <c r="B93" s="53" t="s">
        <v>659</v>
      </c>
      <c r="C93" s="52">
        <v>200</v>
      </c>
      <c r="D93" s="45" t="s">
        <v>68</v>
      </c>
    </row>
    <row r="94" spans="1:4">
      <c r="A94" s="50" t="s">
        <v>647</v>
      </c>
      <c r="B94" s="53" t="s">
        <v>651</v>
      </c>
      <c r="C94" s="52">
        <v>203.03</v>
      </c>
      <c r="D94" s="45" t="s">
        <v>68</v>
      </c>
    </row>
    <row r="95" spans="1:4">
      <c r="A95" s="50" t="s">
        <v>647</v>
      </c>
      <c r="B95" s="53" t="s">
        <v>533</v>
      </c>
      <c r="C95" s="52">
        <v>250</v>
      </c>
      <c r="D95" s="45" t="s">
        <v>68</v>
      </c>
    </row>
    <row r="96" spans="1:4">
      <c r="A96" s="50" t="s">
        <v>647</v>
      </c>
      <c r="B96" s="53" t="s">
        <v>648</v>
      </c>
      <c r="C96" s="52">
        <v>300</v>
      </c>
      <c r="D96" s="45" t="s">
        <v>566</v>
      </c>
    </row>
    <row r="97" spans="1:4">
      <c r="A97" s="50" t="s">
        <v>647</v>
      </c>
      <c r="B97" s="53" t="s">
        <v>652</v>
      </c>
      <c r="C97" s="52">
        <v>350</v>
      </c>
      <c r="D97" s="45" t="s">
        <v>566</v>
      </c>
    </row>
    <row r="98" spans="1:4">
      <c r="A98" s="50" t="s">
        <v>647</v>
      </c>
      <c r="B98" s="53" t="s">
        <v>537</v>
      </c>
      <c r="C98" s="52">
        <v>500</v>
      </c>
      <c r="D98" s="45" t="s">
        <v>68</v>
      </c>
    </row>
    <row r="99" spans="1:4">
      <c r="A99" s="50" t="s">
        <v>647</v>
      </c>
      <c r="B99" s="53" t="s">
        <v>217</v>
      </c>
      <c r="C99" s="52">
        <v>500</v>
      </c>
      <c r="D99" s="45" t="s">
        <v>68</v>
      </c>
    </row>
    <row r="100" spans="1:4">
      <c r="A100" s="50" t="s">
        <v>647</v>
      </c>
      <c r="B100" s="53" t="s">
        <v>649</v>
      </c>
      <c r="C100" s="52">
        <v>500</v>
      </c>
      <c r="D100" s="45" t="s">
        <v>68</v>
      </c>
    </row>
    <row r="101" spans="1:4">
      <c r="A101" s="50" t="s">
        <v>647</v>
      </c>
      <c r="B101" s="53" t="s">
        <v>1496</v>
      </c>
      <c r="C101" s="52">
        <v>500</v>
      </c>
      <c r="D101" s="45" t="s">
        <v>68</v>
      </c>
    </row>
    <row r="102" spans="1:4">
      <c r="A102" s="50" t="s">
        <v>647</v>
      </c>
      <c r="B102" s="53" t="s">
        <v>656</v>
      </c>
      <c r="C102" s="52">
        <v>1000</v>
      </c>
      <c r="D102" s="45" t="s">
        <v>657</v>
      </c>
    </row>
    <row r="103" spans="1:4">
      <c r="A103" s="50" t="s">
        <v>647</v>
      </c>
      <c r="B103" s="53" t="s">
        <v>258</v>
      </c>
      <c r="C103" s="52">
        <v>1000</v>
      </c>
      <c r="D103" s="45" t="s">
        <v>68</v>
      </c>
    </row>
    <row r="104" spans="1:4">
      <c r="A104" s="50" t="s">
        <v>647</v>
      </c>
      <c r="B104" s="53" t="s">
        <v>367</v>
      </c>
      <c r="C104" s="52">
        <v>1000</v>
      </c>
      <c r="D104" s="45" t="s">
        <v>68</v>
      </c>
    </row>
    <row r="105" spans="1:4">
      <c r="A105" s="50" t="s">
        <v>647</v>
      </c>
      <c r="B105" s="53" t="s">
        <v>655</v>
      </c>
      <c r="C105" s="52">
        <v>1500</v>
      </c>
      <c r="D105" s="45" t="s">
        <v>68</v>
      </c>
    </row>
    <row r="106" spans="1:4">
      <c r="A106" s="50" t="s">
        <v>647</v>
      </c>
      <c r="B106" s="53" t="s">
        <v>473</v>
      </c>
      <c r="C106" s="52">
        <v>3000</v>
      </c>
      <c r="D106" s="45" t="s">
        <v>68</v>
      </c>
    </row>
    <row r="107" spans="1:4">
      <c r="A107" s="50" t="s">
        <v>647</v>
      </c>
      <c r="B107" s="53" t="s">
        <v>421</v>
      </c>
      <c r="C107" s="52">
        <v>6998.4</v>
      </c>
      <c r="D107" s="45" t="s">
        <v>917</v>
      </c>
    </row>
    <row r="108" spans="1:4" ht="22.5">
      <c r="A108" s="50" t="s">
        <v>647</v>
      </c>
      <c r="B108" s="53" t="s">
        <v>535</v>
      </c>
      <c r="C108" s="52">
        <v>7207.6</v>
      </c>
      <c r="D108" s="45" t="s">
        <v>1483</v>
      </c>
    </row>
    <row r="109" spans="1:4">
      <c r="A109" s="50" t="s">
        <v>647</v>
      </c>
      <c r="B109" s="53" t="s">
        <v>109</v>
      </c>
      <c r="C109" s="52">
        <v>12239.29</v>
      </c>
      <c r="D109" s="45" t="s">
        <v>917</v>
      </c>
    </row>
    <row r="110" spans="1:4" ht="22.5">
      <c r="A110" s="50" t="s">
        <v>647</v>
      </c>
      <c r="B110" s="53" t="s">
        <v>110</v>
      </c>
      <c r="C110" s="52">
        <v>14024.35</v>
      </c>
      <c r="D110" s="45" t="s">
        <v>653</v>
      </c>
    </row>
    <row r="111" spans="1:4">
      <c r="A111" s="50" t="s">
        <v>647</v>
      </c>
      <c r="B111" s="53" t="s">
        <v>654</v>
      </c>
      <c r="C111" s="52">
        <v>50000</v>
      </c>
      <c r="D111" s="45" t="s">
        <v>68</v>
      </c>
    </row>
    <row r="112" spans="1:4">
      <c r="A112" s="50" t="s">
        <v>660</v>
      </c>
      <c r="B112" s="53" t="s">
        <v>258</v>
      </c>
      <c r="C112" s="52">
        <v>50</v>
      </c>
      <c r="D112" s="45" t="s">
        <v>68</v>
      </c>
    </row>
    <row r="113" spans="1:4">
      <c r="A113" s="50" t="s">
        <v>660</v>
      </c>
      <c r="B113" s="53" t="s">
        <v>258</v>
      </c>
      <c r="C113" s="52">
        <v>50</v>
      </c>
      <c r="D113" s="45" t="s">
        <v>68</v>
      </c>
    </row>
    <row r="114" spans="1:4">
      <c r="A114" s="50" t="s">
        <v>660</v>
      </c>
      <c r="B114" s="53" t="s">
        <v>258</v>
      </c>
      <c r="C114" s="52">
        <v>50</v>
      </c>
      <c r="D114" s="45" t="s">
        <v>68</v>
      </c>
    </row>
    <row r="115" spans="1:4">
      <c r="A115" s="50" t="s">
        <v>660</v>
      </c>
      <c r="B115" s="53" t="s">
        <v>665</v>
      </c>
      <c r="C115" s="52">
        <v>50</v>
      </c>
      <c r="D115" s="45" t="s">
        <v>68</v>
      </c>
    </row>
    <row r="116" spans="1:4">
      <c r="A116" s="50" t="s">
        <v>660</v>
      </c>
      <c r="B116" s="53" t="s">
        <v>258</v>
      </c>
      <c r="C116" s="52">
        <v>50</v>
      </c>
      <c r="D116" s="45" t="s">
        <v>68</v>
      </c>
    </row>
    <row r="117" spans="1:4">
      <c r="A117" s="50" t="s">
        <v>660</v>
      </c>
      <c r="B117" s="53" t="s">
        <v>668</v>
      </c>
      <c r="C117" s="52">
        <v>81.84</v>
      </c>
      <c r="D117" s="45" t="s">
        <v>68</v>
      </c>
    </row>
    <row r="118" spans="1:4">
      <c r="A118" s="50" t="s">
        <v>660</v>
      </c>
      <c r="B118" s="53" t="s">
        <v>548</v>
      </c>
      <c r="C118" s="52">
        <v>100</v>
      </c>
      <c r="D118" s="45" t="s">
        <v>68</v>
      </c>
    </row>
    <row r="119" spans="1:4">
      <c r="A119" s="50" t="s">
        <v>660</v>
      </c>
      <c r="B119" s="53" t="s">
        <v>540</v>
      </c>
      <c r="C119" s="52">
        <v>100</v>
      </c>
      <c r="D119" s="45" t="s">
        <v>68</v>
      </c>
    </row>
    <row r="120" spans="1:4">
      <c r="A120" s="50" t="s">
        <v>660</v>
      </c>
      <c r="B120" s="53" t="s">
        <v>373</v>
      </c>
      <c r="C120" s="52">
        <v>100</v>
      </c>
      <c r="D120" s="45" t="s">
        <v>68</v>
      </c>
    </row>
    <row r="121" spans="1:4">
      <c r="A121" s="50" t="s">
        <v>660</v>
      </c>
      <c r="B121" s="53" t="s">
        <v>669</v>
      </c>
      <c r="C121" s="52">
        <v>100</v>
      </c>
      <c r="D121" s="45" t="s">
        <v>68</v>
      </c>
    </row>
    <row r="122" spans="1:4">
      <c r="A122" s="50" t="s">
        <v>660</v>
      </c>
      <c r="B122" s="53" t="s">
        <v>258</v>
      </c>
      <c r="C122" s="52">
        <v>150</v>
      </c>
      <c r="D122" s="45" t="s">
        <v>68</v>
      </c>
    </row>
    <row r="123" spans="1:4">
      <c r="A123" s="50" t="s">
        <v>660</v>
      </c>
      <c r="B123" s="53" t="s">
        <v>365</v>
      </c>
      <c r="C123" s="52">
        <v>150</v>
      </c>
      <c r="D123" s="45" t="s">
        <v>68</v>
      </c>
    </row>
    <row r="124" spans="1:4">
      <c r="A124" s="50" t="s">
        <v>660</v>
      </c>
      <c r="B124" s="53" t="s">
        <v>552</v>
      </c>
      <c r="C124" s="52">
        <v>200</v>
      </c>
      <c r="D124" s="45" t="s">
        <v>68</v>
      </c>
    </row>
    <row r="125" spans="1:4">
      <c r="A125" s="50" t="s">
        <v>660</v>
      </c>
      <c r="B125" s="53" t="s">
        <v>670</v>
      </c>
      <c r="C125" s="52">
        <v>200</v>
      </c>
      <c r="D125" s="45" t="s">
        <v>68</v>
      </c>
    </row>
    <row r="126" spans="1:4">
      <c r="A126" s="50" t="s">
        <v>660</v>
      </c>
      <c r="B126" s="53" t="s">
        <v>76</v>
      </c>
      <c r="C126" s="52">
        <v>300</v>
      </c>
      <c r="D126" s="45" t="s">
        <v>68</v>
      </c>
    </row>
    <row r="127" spans="1:4">
      <c r="A127" s="50" t="s">
        <v>660</v>
      </c>
      <c r="B127" s="53" t="s">
        <v>663</v>
      </c>
      <c r="C127" s="52">
        <v>300</v>
      </c>
      <c r="D127" s="45" t="s">
        <v>68</v>
      </c>
    </row>
    <row r="128" spans="1:4">
      <c r="A128" s="50" t="s">
        <v>660</v>
      </c>
      <c r="B128" s="53" t="s">
        <v>416</v>
      </c>
      <c r="C128" s="52">
        <v>350</v>
      </c>
      <c r="D128" s="45" t="s">
        <v>413</v>
      </c>
    </row>
    <row r="129" spans="1:4">
      <c r="A129" s="50" t="s">
        <v>660</v>
      </c>
      <c r="B129" s="53" t="s">
        <v>544</v>
      </c>
      <c r="C129" s="52">
        <v>400</v>
      </c>
      <c r="D129" s="45" t="s">
        <v>68</v>
      </c>
    </row>
    <row r="130" spans="1:4">
      <c r="A130" s="50" t="s">
        <v>660</v>
      </c>
      <c r="B130" s="53" t="s">
        <v>75</v>
      </c>
      <c r="C130" s="52">
        <v>400</v>
      </c>
      <c r="D130" s="45" t="s">
        <v>68</v>
      </c>
    </row>
    <row r="131" spans="1:4">
      <c r="A131" s="50" t="s">
        <v>660</v>
      </c>
      <c r="B131" s="53" t="s">
        <v>526</v>
      </c>
      <c r="C131" s="52">
        <v>500</v>
      </c>
      <c r="D131" s="45" t="s">
        <v>68</v>
      </c>
    </row>
    <row r="132" spans="1:4">
      <c r="A132" s="50" t="s">
        <v>660</v>
      </c>
      <c r="B132" s="53" t="s">
        <v>664</v>
      </c>
      <c r="C132" s="52">
        <v>1000</v>
      </c>
      <c r="D132" s="45" t="s">
        <v>68</v>
      </c>
    </row>
    <row r="133" spans="1:4">
      <c r="A133" s="50" t="s">
        <v>660</v>
      </c>
      <c r="B133" s="53" t="s">
        <v>520</v>
      </c>
      <c r="C133" s="52">
        <v>1000</v>
      </c>
      <c r="D133" s="45" t="s">
        <v>68</v>
      </c>
    </row>
    <row r="134" spans="1:4">
      <c r="A134" s="50" t="s">
        <v>660</v>
      </c>
      <c r="B134" s="53" t="s">
        <v>661</v>
      </c>
      <c r="C134" s="52">
        <v>2000</v>
      </c>
      <c r="D134" s="45" t="s">
        <v>68</v>
      </c>
    </row>
    <row r="135" spans="1:4">
      <c r="A135" s="50" t="s">
        <v>660</v>
      </c>
      <c r="B135" s="53" t="s">
        <v>109</v>
      </c>
      <c r="C135" s="52">
        <v>5046.2</v>
      </c>
      <c r="D135" s="45" t="s">
        <v>918</v>
      </c>
    </row>
    <row r="136" spans="1:4">
      <c r="A136" s="50" t="s">
        <v>660</v>
      </c>
      <c r="B136" s="53" t="s">
        <v>203</v>
      </c>
      <c r="C136" s="52">
        <v>6319</v>
      </c>
      <c r="D136" s="45" t="s">
        <v>128</v>
      </c>
    </row>
    <row r="137" spans="1:4">
      <c r="A137" s="50" t="s">
        <v>660</v>
      </c>
      <c r="B137" s="53" t="s">
        <v>662</v>
      </c>
      <c r="C137" s="52">
        <v>10000</v>
      </c>
      <c r="D137" s="45" t="s">
        <v>566</v>
      </c>
    </row>
    <row r="138" spans="1:4" ht="33.75">
      <c r="A138" s="50" t="s">
        <v>660</v>
      </c>
      <c r="B138" s="53" t="s">
        <v>666</v>
      </c>
      <c r="C138" s="52">
        <v>10005</v>
      </c>
      <c r="D138" s="45" t="s">
        <v>667</v>
      </c>
    </row>
    <row r="139" spans="1:4">
      <c r="A139" s="50" t="s">
        <v>660</v>
      </c>
      <c r="B139" s="53" t="s">
        <v>421</v>
      </c>
      <c r="C139" s="52">
        <v>12247.2</v>
      </c>
      <c r="D139" s="45" t="s">
        <v>918</v>
      </c>
    </row>
    <row r="140" spans="1:4">
      <c r="A140" s="50" t="s">
        <v>671</v>
      </c>
      <c r="B140" s="53" t="s">
        <v>258</v>
      </c>
      <c r="C140" s="52">
        <v>50</v>
      </c>
      <c r="D140" s="45" t="s">
        <v>68</v>
      </c>
    </row>
    <row r="141" spans="1:4">
      <c r="A141" s="50" t="s">
        <v>671</v>
      </c>
      <c r="B141" s="53" t="s">
        <v>159</v>
      </c>
      <c r="C141" s="52">
        <v>50</v>
      </c>
      <c r="D141" s="45" t="s">
        <v>68</v>
      </c>
    </row>
    <row r="142" spans="1:4">
      <c r="A142" s="50" t="s">
        <v>671</v>
      </c>
      <c r="B142" s="53" t="s">
        <v>372</v>
      </c>
      <c r="C142" s="52">
        <v>79</v>
      </c>
      <c r="D142" s="45" t="s">
        <v>68</v>
      </c>
    </row>
    <row r="143" spans="1:4">
      <c r="A143" s="50" t="s">
        <v>671</v>
      </c>
      <c r="B143" s="53" t="s">
        <v>134</v>
      </c>
      <c r="C143" s="52">
        <v>100</v>
      </c>
      <c r="D143" s="45" t="s">
        <v>68</v>
      </c>
    </row>
    <row r="144" spans="1:4">
      <c r="A144" s="50" t="s">
        <v>671</v>
      </c>
      <c r="B144" s="53" t="s">
        <v>129</v>
      </c>
      <c r="C144" s="52">
        <v>100</v>
      </c>
      <c r="D144" s="45" t="s">
        <v>68</v>
      </c>
    </row>
    <row r="145" spans="1:4">
      <c r="A145" s="50" t="s">
        <v>671</v>
      </c>
      <c r="B145" s="53" t="s">
        <v>213</v>
      </c>
      <c r="C145" s="52">
        <v>100</v>
      </c>
      <c r="D145" s="45" t="s">
        <v>68</v>
      </c>
    </row>
    <row r="146" spans="1:4">
      <c r="A146" s="50" t="s">
        <v>671</v>
      </c>
      <c r="B146" s="53" t="s">
        <v>551</v>
      </c>
      <c r="C146" s="52">
        <v>100</v>
      </c>
      <c r="D146" s="45" t="s">
        <v>68</v>
      </c>
    </row>
    <row r="147" spans="1:4">
      <c r="A147" s="50" t="s">
        <v>671</v>
      </c>
      <c r="B147" s="53" t="s">
        <v>170</v>
      </c>
      <c r="C147" s="52">
        <v>100</v>
      </c>
      <c r="D147" s="45" t="s">
        <v>68</v>
      </c>
    </row>
    <row r="148" spans="1:4">
      <c r="A148" s="50" t="s">
        <v>671</v>
      </c>
      <c r="B148" s="53" t="s">
        <v>310</v>
      </c>
      <c r="C148" s="52">
        <v>100</v>
      </c>
      <c r="D148" s="45" t="s">
        <v>68</v>
      </c>
    </row>
    <row r="149" spans="1:4">
      <c r="A149" s="50" t="s">
        <v>671</v>
      </c>
      <c r="B149" s="53" t="s">
        <v>680</v>
      </c>
      <c r="C149" s="52">
        <v>100</v>
      </c>
      <c r="D149" s="45" t="s">
        <v>68</v>
      </c>
    </row>
    <row r="150" spans="1:4">
      <c r="A150" s="50" t="s">
        <v>671</v>
      </c>
      <c r="B150" s="53" t="s">
        <v>98</v>
      </c>
      <c r="C150" s="52">
        <v>100</v>
      </c>
      <c r="D150" s="45" t="s">
        <v>68</v>
      </c>
    </row>
    <row r="151" spans="1:4">
      <c r="A151" s="50" t="s">
        <v>671</v>
      </c>
      <c r="B151" s="53" t="s">
        <v>683</v>
      </c>
      <c r="C151" s="52">
        <v>100</v>
      </c>
      <c r="D151" s="45" t="s">
        <v>68</v>
      </c>
    </row>
    <row r="152" spans="1:4">
      <c r="A152" s="50" t="s">
        <v>671</v>
      </c>
      <c r="B152" s="53" t="s">
        <v>480</v>
      </c>
      <c r="C152" s="52">
        <v>135</v>
      </c>
      <c r="D152" s="45" t="s">
        <v>68</v>
      </c>
    </row>
    <row r="153" spans="1:4">
      <c r="A153" s="50" t="s">
        <v>671</v>
      </c>
      <c r="B153" s="53" t="s">
        <v>673</v>
      </c>
      <c r="C153" s="52">
        <v>150</v>
      </c>
      <c r="D153" s="45" t="s">
        <v>68</v>
      </c>
    </row>
    <row r="154" spans="1:4">
      <c r="A154" s="50" t="s">
        <v>671</v>
      </c>
      <c r="B154" s="53" t="s">
        <v>368</v>
      </c>
      <c r="C154" s="52">
        <v>199.11</v>
      </c>
      <c r="D154" s="45" t="s">
        <v>68</v>
      </c>
    </row>
    <row r="155" spans="1:4">
      <c r="A155" s="50" t="s">
        <v>671</v>
      </c>
      <c r="B155" s="53" t="s">
        <v>211</v>
      </c>
      <c r="C155" s="52">
        <v>200</v>
      </c>
      <c r="D155" s="45" t="s">
        <v>68</v>
      </c>
    </row>
    <row r="156" spans="1:4">
      <c r="A156" s="50" t="s">
        <v>671</v>
      </c>
      <c r="B156" s="53" t="s">
        <v>682</v>
      </c>
      <c r="C156" s="52">
        <v>250</v>
      </c>
      <c r="D156" s="45" t="s">
        <v>68</v>
      </c>
    </row>
    <row r="157" spans="1:4">
      <c r="A157" s="50" t="s">
        <v>671</v>
      </c>
      <c r="B157" s="53" t="s">
        <v>100</v>
      </c>
      <c r="C157" s="52">
        <v>300</v>
      </c>
      <c r="D157" s="45" t="s">
        <v>68</v>
      </c>
    </row>
    <row r="158" spans="1:4">
      <c r="A158" s="50" t="s">
        <v>671</v>
      </c>
      <c r="B158" s="53" t="s">
        <v>250</v>
      </c>
      <c r="C158" s="52">
        <v>300</v>
      </c>
      <c r="D158" s="45" t="s">
        <v>68</v>
      </c>
    </row>
    <row r="159" spans="1:4">
      <c r="A159" s="50" t="s">
        <v>671</v>
      </c>
      <c r="B159" s="53" t="s">
        <v>481</v>
      </c>
      <c r="C159" s="52">
        <v>300</v>
      </c>
      <c r="D159" s="45" t="s">
        <v>68</v>
      </c>
    </row>
    <row r="160" spans="1:4">
      <c r="A160" s="50" t="s">
        <v>671</v>
      </c>
      <c r="B160" s="53" t="s">
        <v>189</v>
      </c>
      <c r="C160" s="52">
        <v>300</v>
      </c>
      <c r="D160" s="45" t="s">
        <v>68</v>
      </c>
    </row>
    <row r="161" spans="1:4">
      <c r="A161" s="50" t="s">
        <v>671</v>
      </c>
      <c r="B161" s="53" t="s">
        <v>474</v>
      </c>
      <c r="C161" s="52">
        <v>350</v>
      </c>
      <c r="D161" s="45" t="s">
        <v>68</v>
      </c>
    </row>
    <row r="162" spans="1:4">
      <c r="A162" s="50" t="s">
        <v>671</v>
      </c>
      <c r="B162" s="53" t="s">
        <v>418</v>
      </c>
      <c r="C162" s="52">
        <v>500</v>
      </c>
      <c r="D162" s="45" t="s">
        <v>68</v>
      </c>
    </row>
    <row r="163" spans="1:4">
      <c r="A163" s="50" t="s">
        <v>671</v>
      </c>
      <c r="B163" s="53" t="s">
        <v>251</v>
      </c>
      <c r="C163" s="52">
        <v>500</v>
      </c>
      <c r="D163" s="45" t="s">
        <v>68</v>
      </c>
    </row>
    <row r="164" spans="1:4">
      <c r="A164" s="50" t="s">
        <v>671</v>
      </c>
      <c r="B164" s="53" t="s">
        <v>677</v>
      </c>
      <c r="C164" s="52">
        <v>500</v>
      </c>
      <c r="D164" s="45" t="s">
        <v>68</v>
      </c>
    </row>
    <row r="165" spans="1:4">
      <c r="A165" s="50" t="s">
        <v>671</v>
      </c>
      <c r="B165" s="53" t="s">
        <v>387</v>
      </c>
      <c r="C165" s="52">
        <v>500</v>
      </c>
      <c r="D165" s="45" t="s">
        <v>68</v>
      </c>
    </row>
    <row r="166" spans="1:4">
      <c r="A166" s="50" t="s">
        <v>671</v>
      </c>
      <c r="B166" s="53" t="s">
        <v>370</v>
      </c>
      <c r="C166" s="52">
        <v>500</v>
      </c>
      <c r="D166" s="45" t="s">
        <v>68</v>
      </c>
    </row>
    <row r="167" spans="1:4">
      <c r="A167" s="50" t="s">
        <v>671</v>
      </c>
      <c r="B167" s="53" t="s">
        <v>103</v>
      </c>
      <c r="C167" s="52">
        <v>500</v>
      </c>
      <c r="D167" s="45" t="s">
        <v>68</v>
      </c>
    </row>
    <row r="168" spans="1:4">
      <c r="A168" s="50" t="s">
        <v>671</v>
      </c>
      <c r="B168" s="53" t="s">
        <v>361</v>
      </c>
      <c r="C168" s="52">
        <v>1000</v>
      </c>
      <c r="D168" s="45" t="s">
        <v>68</v>
      </c>
    </row>
    <row r="169" spans="1:4">
      <c r="A169" s="50" t="s">
        <v>671</v>
      </c>
      <c r="B169" s="53" t="s">
        <v>681</v>
      </c>
      <c r="C169" s="52">
        <v>1000</v>
      </c>
      <c r="D169" s="45" t="s">
        <v>68</v>
      </c>
    </row>
    <row r="170" spans="1:4">
      <c r="A170" s="50" t="s">
        <v>671</v>
      </c>
      <c r="B170" s="53" t="s">
        <v>109</v>
      </c>
      <c r="C170" s="52">
        <v>1207.8499999999999</v>
      </c>
      <c r="D170" s="45" t="s">
        <v>919</v>
      </c>
    </row>
    <row r="171" spans="1:4" ht="22.5">
      <c r="A171" s="50" t="s">
        <v>671</v>
      </c>
      <c r="B171" s="53" t="s">
        <v>678</v>
      </c>
      <c r="C171" s="52">
        <v>1942</v>
      </c>
      <c r="D171" s="45" t="s">
        <v>679</v>
      </c>
    </row>
    <row r="172" spans="1:4">
      <c r="A172" s="50" t="s">
        <v>671</v>
      </c>
      <c r="B172" s="53" t="s">
        <v>674</v>
      </c>
      <c r="C172" s="52">
        <v>2000</v>
      </c>
      <c r="D172" s="45" t="s">
        <v>675</v>
      </c>
    </row>
    <row r="173" spans="1:4">
      <c r="A173" s="50" t="s">
        <v>671</v>
      </c>
      <c r="B173" s="53" t="s">
        <v>676</v>
      </c>
      <c r="C173" s="52">
        <v>3000</v>
      </c>
      <c r="D173" s="45" t="s">
        <v>68</v>
      </c>
    </row>
    <row r="174" spans="1:4">
      <c r="A174" s="50" t="s">
        <v>671</v>
      </c>
      <c r="B174" s="53" t="s">
        <v>421</v>
      </c>
      <c r="C174" s="52">
        <v>3236.76</v>
      </c>
      <c r="D174" s="45" t="s">
        <v>919</v>
      </c>
    </row>
    <row r="175" spans="1:4">
      <c r="A175" s="50" t="s">
        <v>671</v>
      </c>
      <c r="B175" s="53" t="s">
        <v>672</v>
      </c>
      <c r="C175" s="52">
        <v>4500</v>
      </c>
      <c r="D175" s="45" t="s">
        <v>68</v>
      </c>
    </row>
    <row r="176" spans="1:4">
      <c r="A176" s="50" t="s">
        <v>671</v>
      </c>
      <c r="B176" s="53" t="s">
        <v>174</v>
      </c>
      <c r="C176" s="52">
        <v>5000</v>
      </c>
      <c r="D176" s="45" t="s">
        <v>68</v>
      </c>
    </row>
    <row r="177" spans="1:4">
      <c r="A177" s="50" t="s">
        <v>671</v>
      </c>
      <c r="B177" s="45" t="s">
        <v>1486</v>
      </c>
      <c r="C177" s="52">
        <v>30000</v>
      </c>
      <c r="D177" s="45" t="s">
        <v>1487</v>
      </c>
    </row>
    <row r="178" spans="1:4">
      <c r="A178" s="50" t="s">
        <v>684</v>
      </c>
      <c r="B178" s="53" t="s">
        <v>325</v>
      </c>
      <c r="C178" s="52">
        <v>50</v>
      </c>
      <c r="D178" s="45" t="s">
        <v>68</v>
      </c>
    </row>
    <row r="179" spans="1:4">
      <c r="A179" s="50" t="s">
        <v>684</v>
      </c>
      <c r="B179" s="53" t="s">
        <v>120</v>
      </c>
      <c r="C179" s="52">
        <v>100</v>
      </c>
      <c r="D179" s="45" t="s">
        <v>68</v>
      </c>
    </row>
    <row r="180" spans="1:4">
      <c r="A180" s="50" t="s">
        <v>684</v>
      </c>
      <c r="B180" s="53" t="s">
        <v>147</v>
      </c>
      <c r="C180" s="52">
        <v>100</v>
      </c>
      <c r="D180" s="45" t="s">
        <v>68</v>
      </c>
    </row>
    <row r="181" spans="1:4">
      <c r="A181" s="50" t="s">
        <v>684</v>
      </c>
      <c r="B181" s="53" t="s">
        <v>691</v>
      </c>
      <c r="C181" s="52">
        <v>100</v>
      </c>
      <c r="D181" s="45" t="s">
        <v>68</v>
      </c>
    </row>
    <row r="182" spans="1:4">
      <c r="A182" s="50" t="s">
        <v>684</v>
      </c>
      <c r="B182" s="53" t="s">
        <v>685</v>
      </c>
      <c r="C182" s="52">
        <v>200</v>
      </c>
      <c r="D182" s="45" t="s">
        <v>68</v>
      </c>
    </row>
    <row r="183" spans="1:4">
      <c r="A183" s="50" t="s">
        <v>684</v>
      </c>
      <c r="B183" s="53" t="s">
        <v>1497</v>
      </c>
      <c r="C183" s="52">
        <v>200</v>
      </c>
      <c r="D183" s="45" t="s">
        <v>68</v>
      </c>
    </row>
    <row r="184" spans="1:4">
      <c r="A184" s="50" t="s">
        <v>684</v>
      </c>
      <c r="B184" s="53" t="s">
        <v>357</v>
      </c>
      <c r="C184" s="52">
        <v>200</v>
      </c>
      <c r="D184" s="45" t="s">
        <v>68</v>
      </c>
    </row>
    <row r="185" spans="1:4">
      <c r="A185" s="50" t="s">
        <v>684</v>
      </c>
      <c r="B185" s="53" t="s">
        <v>86</v>
      </c>
      <c r="C185" s="52">
        <v>200</v>
      </c>
      <c r="D185" s="45" t="s">
        <v>68</v>
      </c>
    </row>
    <row r="186" spans="1:4">
      <c r="A186" s="50" t="s">
        <v>684</v>
      </c>
      <c r="B186" s="53" t="s">
        <v>689</v>
      </c>
      <c r="C186" s="52">
        <v>250</v>
      </c>
      <c r="D186" s="45" t="s">
        <v>68</v>
      </c>
    </row>
    <row r="187" spans="1:4">
      <c r="A187" s="50" t="s">
        <v>684</v>
      </c>
      <c r="B187" s="53" t="s">
        <v>146</v>
      </c>
      <c r="C187" s="52">
        <v>300</v>
      </c>
      <c r="D187" s="45" t="s">
        <v>68</v>
      </c>
    </row>
    <row r="188" spans="1:4">
      <c r="A188" s="50" t="s">
        <v>684</v>
      </c>
      <c r="B188" s="53" t="s">
        <v>79</v>
      </c>
      <c r="C188" s="52">
        <v>400</v>
      </c>
      <c r="D188" s="45" t="s">
        <v>68</v>
      </c>
    </row>
    <row r="189" spans="1:4">
      <c r="A189" s="50" t="s">
        <v>684</v>
      </c>
      <c r="B189" s="53" t="s">
        <v>214</v>
      </c>
      <c r="C189" s="52">
        <v>500</v>
      </c>
      <c r="D189" s="45" t="s">
        <v>68</v>
      </c>
    </row>
    <row r="190" spans="1:4">
      <c r="A190" s="50" t="s">
        <v>684</v>
      </c>
      <c r="B190" s="53" t="s">
        <v>204</v>
      </c>
      <c r="C190" s="52">
        <v>500</v>
      </c>
      <c r="D190" s="45" t="s">
        <v>68</v>
      </c>
    </row>
    <row r="191" spans="1:4">
      <c r="A191" s="50" t="s">
        <v>684</v>
      </c>
      <c r="B191" s="53" t="s">
        <v>524</v>
      </c>
      <c r="C191" s="52">
        <v>500</v>
      </c>
      <c r="D191" s="45" t="s">
        <v>68</v>
      </c>
    </row>
    <row r="192" spans="1:4">
      <c r="A192" s="50" t="s">
        <v>684</v>
      </c>
      <c r="B192" s="53" t="s">
        <v>686</v>
      </c>
      <c r="C192" s="52">
        <v>500</v>
      </c>
      <c r="D192" s="45" t="s">
        <v>68</v>
      </c>
    </row>
    <row r="193" spans="1:4">
      <c r="A193" s="50" t="s">
        <v>684</v>
      </c>
      <c r="B193" s="53" t="s">
        <v>175</v>
      </c>
      <c r="C193" s="52">
        <v>500</v>
      </c>
      <c r="D193" s="45" t="s">
        <v>68</v>
      </c>
    </row>
    <row r="194" spans="1:4">
      <c r="A194" s="50" t="s">
        <v>684</v>
      </c>
      <c r="B194" s="53" t="s">
        <v>205</v>
      </c>
      <c r="C194" s="52">
        <v>500</v>
      </c>
      <c r="D194" s="45" t="s">
        <v>68</v>
      </c>
    </row>
    <row r="195" spans="1:4">
      <c r="A195" s="50" t="s">
        <v>684</v>
      </c>
      <c r="B195" s="53" t="s">
        <v>528</v>
      </c>
      <c r="C195" s="52">
        <v>500</v>
      </c>
      <c r="D195" s="45" t="s">
        <v>68</v>
      </c>
    </row>
    <row r="196" spans="1:4">
      <c r="A196" s="50" t="s">
        <v>684</v>
      </c>
      <c r="B196" s="53" t="s">
        <v>687</v>
      </c>
      <c r="C196" s="52">
        <v>500</v>
      </c>
      <c r="D196" s="45" t="s">
        <v>68</v>
      </c>
    </row>
    <row r="197" spans="1:4">
      <c r="A197" s="50" t="s">
        <v>684</v>
      </c>
      <c r="B197" s="53" t="s">
        <v>688</v>
      </c>
      <c r="C197" s="52">
        <v>500</v>
      </c>
      <c r="D197" s="45" t="s">
        <v>68</v>
      </c>
    </row>
    <row r="198" spans="1:4">
      <c r="A198" s="50" t="s">
        <v>684</v>
      </c>
      <c r="B198" s="53" t="s">
        <v>690</v>
      </c>
      <c r="C198" s="52">
        <v>500</v>
      </c>
      <c r="D198" s="45" t="s">
        <v>68</v>
      </c>
    </row>
    <row r="199" spans="1:4">
      <c r="A199" s="50" t="s">
        <v>684</v>
      </c>
      <c r="B199" s="53" t="s">
        <v>190</v>
      </c>
      <c r="C199" s="52">
        <v>1000</v>
      </c>
      <c r="D199" s="45" t="s">
        <v>68</v>
      </c>
    </row>
    <row r="200" spans="1:4">
      <c r="A200" s="50" t="s">
        <v>684</v>
      </c>
      <c r="B200" s="53" t="s">
        <v>474</v>
      </c>
      <c r="C200" s="52">
        <v>1500</v>
      </c>
      <c r="D200" s="45" t="s">
        <v>68</v>
      </c>
    </row>
    <row r="201" spans="1:4">
      <c r="A201" s="50" t="s">
        <v>692</v>
      </c>
      <c r="B201" s="53" t="s">
        <v>112</v>
      </c>
      <c r="C201" s="52">
        <v>100</v>
      </c>
      <c r="D201" s="45" t="s">
        <v>68</v>
      </c>
    </row>
    <row r="202" spans="1:4">
      <c r="A202" s="50" t="s">
        <v>692</v>
      </c>
      <c r="B202" s="53" t="s">
        <v>696</v>
      </c>
      <c r="C202" s="52">
        <v>100</v>
      </c>
      <c r="D202" s="45" t="s">
        <v>68</v>
      </c>
    </row>
    <row r="203" spans="1:4">
      <c r="A203" s="50" t="s">
        <v>692</v>
      </c>
      <c r="B203" s="53" t="s">
        <v>541</v>
      </c>
      <c r="C203" s="52">
        <v>100</v>
      </c>
      <c r="D203" s="45" t="s">
        <v>68</v>
      </c>
    </row>
    <row r="204" spans="1:4">
      <c r="A204" s="50" t="s">
        <v>692</v>
      </c>
      <c r="B204" s="53" t="s">
        <v>195</v>
      </c>
      <c r="C204" s="52">
        <v>150</v>
      </c>
      <c r="D204" s="45" t="s">
        <v>68</v>
      </c>
    </row>
    <row r="205" spans="1:4">
      <c r="A205" s="50" t="s">
        <v>692</v>
      </c>
      <c r="B205" s="53" t="s">
        <v>521</v>
      </c>
      <c r="C205" s="52">
        <v>200</v>
      </c>
      <c r="D205" s="45" t="s">
        <v>68</v>
      </c>
    </row>
    <row r="206" spans="1:4">
      <c r="A206" s="50" t="s">
        <v>692</v>
      </c>
      <c r="B206" s="53" t="s">
        <v>231</v>
      </c>
      <c r="C206" s="52">
        <v>200</v>
      </c>
      <c r="D206" s="45" t="s">
        <v>68</v>
      </c>
    </row>
    <row r="207" spans="1:4">
      <c r="A207" s="50" t="s">
        <v>692</v>
      </c>
      <c r="B207" s="53" t="s">
        <v>699</v>
      </c>
      <c r="C207" s="52">
        <v>200</v>
      </c>
      <c r="D207" s="45" t="s">
        <v>68</v>
      </c>
    </row>
    <row r="208" spans="1:4">
      <c r="A208" s="50" t="s">
        <v>692</v>
      </c>
      <c r="B208" s="53" t="s">
        <v>695</v>
      </c>
      <c r="C208" s="52">
        <v>350</v>
      </c>
      <c r="D208" s="45" t="s">
        <v>68</v>
      </c>
    </row>
    <row r="209" spans="1:4">
      <c r="A209" s="50" t="s">
        <v>692</v>
      </c>
      <c r="B209" s="53" t="s">
        <v>697</v>
      </c>
      <c r="C209" s="52">
        <v>500</v>
      </c>
      <c r="D209" s="45" t="s">
        <v>68</v>
      </c>
    </row>
    <row r="210" spans="1:4">
      <c r="A210" s="50" t="s">
        <v>692</v>
      </c>
      <c r="B210" s="53" t="s">
        <v>698</v>
      </c>
      <c r="C210" s="52">
        <v>500</v>
      </c>
      <c r="D210" s="45" t="s">
        <v>68</v>
      </c>
    </row>
    <row r="211" spans="1:4">
      <c r="A211" s="50" t="s">
        <v>692</v>
      </c>
      <c r="B211" s="53" t="s">
        <v>693</v>
      </c>
      <c r="C211" s="52">
        <v>2000</v>
      </c>
      <c r="D211" s="45" t="s">
        <v>68</v>
      </c>
    </row>
    <row r="212" spans="1:4">
      <c r="A212" s="50" t="s">
        <v>692</v>
      </c>
      <c r="B212" s="53" t="s">
        <v>694</v>
      </c>
      <c r="C212" s="52">
        <v>2000</v>
      </c>
      <c r="D212" s="45" t="s">
        <v>68</v>
      </c>
    </row>
    <row r="213" spans="1:4">
      <c r="A213" s="50" t="s">
        <v>692</v>
      </c>
      <c r="B213" s="53" t="s">
        <v>451</v>
      </c>
      <c r="C213" s="52">
        <v>5000</v>
      </c>
      <c r="D213" s="45" t="s">
        <v>68</v>
      </c>
    </row>
    <row r="214" spans="1:4">
      <c r="A214" s="50" t="s">
        <v>700</v>
      </c>
      <c r="B214" s="53" t="s">
        <v>161</v>
      </c>
      <c r="C214" s="52">
        <v>38</v>
      </c>
      <c r="D214" s="45" t="s">
        <v>68</v>
      </c>
    </row>
    <row r="215" spans="1:4">
      <c r="A215" s="50" t="s">
        <v>700</v>
      </c>
      <c r="B215" s="53" t="s">
        <v>258</v>
      </c>
      <c r="C215" s="52">
        <v>50</v>
      </c>
      <c r="D215" s="45" t="s">
        <v>68</v>
      </c>
    </row>
    <row r="216" spans="1:4">
      <c r="A216" s="50" t="s">
        <v>700</v>
      </c>
      <c r="B216" s="53" t="s">
        <v>258</v>
      </c>
      <c r="C216" s="52">
        <v>50</v>
      </c>
      <c r="D216" s="45" t="s">
        <v>68</v>
      </c>
    </row>
    <row r="217" spans="1:4">
      <c r="A217" s="50" t="s">
        <v>700</v>
      </c>
      <c r="B217" s="53" t="s">
        <v>258</v>
      </c>
      <c r="C217" s="52">
        <v>50</v>
      </c>
      <c r="D217" s="45" t="s">
        <v>68</v>
      </c>
    </row>
    <row r="218" spans="1:4">
      <c r="A218" s="50" t="s">
        <v>700</v>
      </c>
      <c r="B218" s="53" t="s">
        <v>258</v>
      </c>
      <c r="C218" s="52">
        <v>50</v>
      </c>
      <c r="D218" s="45" t="s">
        <v>68</v>
      </c>
    </row>
    <row r="219" spans="1:4">
      <c r="A219" s="50" t="s">
        <v>700</v>
      </c>
      <c r="B219" s="53" t="s">
        <v>258</v>
      </c>
      <c r="C219" s="52">
        <v>50</v>
      </c>
      <c r="D219" s="45" t="s">
        <v>68</v>
      </c>
    </row>
    <row r="220" spans="1:4">
      <c r="A220" s="50" t="s">
        <v>700</v>
      </c>
      <c r="B220" s="53" t="s">
        <v>477</v>
      </c>
      <c r="C220" s="52">
        <v>50</v>
      </c>
      <c r="D220" s="45" t="s">
        <v>68</v>
      </c>
    </row>
    <row r="221" spans="1:4">
      <c r="A221" s="50" t="s">
        <v>700</v>
      </c>
      <c r="B221" s="53" t="s">
        <v>710</v>
      </c>
      <c r="C221" s="52">
        <v>59</v>
      </c>
      <c r="D221" s="45" t="s">
        <v>68</v>
      </c>
    </row>
    <row r="222" spans="1:4">
      <c r="A222" s="50" t="s">
        <v>700</v>
      </c>
      <c r="B222" s="53" t="s">
        <v>97</v>
      </c>
      <c r="C222" s="52">
        <v>73.59</v>
      </c>
      <c r="D222" s="45" t="s">
        <v>101</v>
      </c>
    </row>
    <row r="223" spans="1:4">
      <c r="A223" s="50" t="s">
        <v>700</v>
      </c>
      <c r="B223" s="53" t="s">
        <v>258</v>
      </c>
      <c r="C223" s="52">
        <v>100</v>
      </c>
      <c r="D223" s="45" t="s">
        <v>68</v>
      </c>
    </row>
    <row r="224" spans="1:4">
      <c r="A224" s="50" t="s">
        <v>700</v>
      </c>
      <c r="B224" s="53" t="s">
        <v>258</v>
      </c>
      <c r="C224" s="52">
        <v>100</v>
      </c>
      <c r="D224" s="45" t="s">
        <v>68</v>
      </c>
    </row>
    <row r="225" spans="1:4">
      <c r="A225" s="50" t="s">
        <v>700</v>
      </c>
      <c r="B225" s="53" t="s">
        <v>258</v>
      </c>
      <c r="C225" s="52">
        <v>100</v>
      </c>
      <c r="D225" s="45" t="s">
        <v>68</v>
      </c>
    </row>
    <row r="226" spans="1:4">
      <c r="A226" s="50" t="s">
        <v>700</v>
      </c>
      <c r="B226" s="53" t="s">
        <v>198</v>
      </c>
      <c r="C226" s="52">
        <v>100</v>
      </c>
      <c r="D226" s="45" t="s">
        <v>68</v>
      </c>
    </row>
    <row r="227" spans="1:4">
      <c r="A227" s="50" t="s">
        <v>700</v>
      </c>
      <c r="B227" s="53" t="s">
        <v>99</v>
      </c>
      <c r="C227" s="52">
        <v>108</v>
      </c>
      <c r="D227" s="45" t="s">
        <v>68</v>
      </c>
    </row>
    <row r="228" spans="1:4">
      <c r="A228" s="50" t="s">
        <v>700</v>
      </c>
      <c r="B228" s="53" t="s">
        <v>702</v>
      </c>
      <c r="C228" s="52">
        <v>200</v>
      </c>
      <c r="D228" s="45" t="s">
        <v>68</v>
      </c>
    </row>
    <row r="229" spans="1:4">
      <c r="A229" s="50" t="s">
        <v>700</v>
      </c>
      <c r="B229" s="53" t="s">
        <v>102</v>
      </c>
      <c r="C229" s="52">
        <v>200</v>
      </c>
      <c r="D229" s="45" t="s">
        <v>68</v>
      </c>
    </row>
    <row r="230" spans="1:4">
      <c r="A230" s="50" t="s">
        <v>700</v>
      </c>
      <c r="B230" s="53" t="s">
        <v>258</v>
      </c>
      <c r="C230" s="52">
        <v>200</v>
      </c>
      <c r="D230" s="45" t="s">
        <v>68</v>
      </c>
    </row>
    <row r="231" spans="1:4">
      <c r="A231" s="50" t="s">
        <v>700</v>
      </c>
      <c r="B231" s="53" t="s">
        <v>258</v>
      </c>
      <c r="C231" s="52">
        <v>200</v>
      </c>
      <c r="D231" s="45" t="s">
        <v>68</v>
      </c>
    </row>
    <row r="232" spans="1:4">
      <c r="A232" s="50" t="s">
        <v>700</v>
      </c>
      <c r="B232" s="53" t="s">
        <v>712</v>
      </c>
      <c r="C232" s="52">
        <v>200</v>
      </c>
      <c r="D232" s="45" t="s">
        <v>68</v>
      </c>
    </row>
    <row r="233" spans="1:4">
      <c r="A233" s="50" t="s">
        <v>700</v>
      </c>
      <c r="B233" s="53" t="s">
        <v>450</v>
      </c>
      <c r="C233" s="52">
        <v>200</v>
      </c>
      <c r="D233" s="45" t="s">
        <v>68</v>
      </c>
    </row>
    <row r="234" spans="1:4">
      <c r="A234" s="50" t="s">
        <v>700</v>
      </c>
      <c r="B234" s="53" t="s">
        <v>715</v>
      </c>
      <c r="C234" s="52">
        <v>200</v>
      </c>
      <c r="D234" s="45" t="s">
        <v>68</v>
      </c>
    </row>
    <row r="235" spans="1:4">
      <c r="A235" s="50" t="s">
        <v>700</v>
      </c>
      <c r="B235" s="53" t="s">
        <v>1494</v>
      </c>
      <c r="C235" s="52">
        <v>200</v>
      </c>
      <c r="D235" s="45" t="s">
        <v>68</v>
      </c>
    </row>
    <row r="236" spans="1:4">
      <c r="A236" s="50" t="s">
        <v>700</v>
      </c>
      <c r="B236" s="53" t="s">
        <v>705</v>
      </c>
      <c r="C236" s="52">
        <v>250</v>
      </c>
      <c r="D236" s="45" t="s">
        <v>68</v>
      </c>
    </row>
    <row r="237" spans="1:4">
      <c r="A237" s="50" t="s">
        <v>700</v>
      </c>
      <c r="B237" s="53" t="s">
        <v>549</v>
      </c>
      <c r="C237" s="52">
        <v>300</v>
      </c>
      <c r="D237" s="45" t="s">
        <v>68</v>
      </c>
    </row>
    <row r="238" spans="1:4">
      <c r="A238" s="50" t="s">
        <v>700</v>
      </c>
      <c r="B238" s="53" t="s">
        <v>354</v>
      </c>
      <c r="C238" s="52">
        <v>300</v>
      </c>
      <c r="D238" s="45" t="s">
        <v>68</v>
      </c>
    </row>
    <row r="239" spans="1:4">
      <c r="A239" s="50" t="s">
        <v>700</v>
      </c>
      <c r="B239" s="53" t="s">
        <v>525</v>
      </c>
      <c r="C239" s="52">
        <v>300</v>
      </c>
      <c r="D239" s="45" t="s">
        <v>68</v>
      </c>
    </row>
    <row r="240" spans="1:4">
      <c r="A240" s="50" t="s">
        <v>700</v>
      </c>
      <c r="B240" s="53" t="s">
        <v>707</v>
      </c>
      <c r="C240" s="52">
        <v>300</v>
      </c>
      <c r="D240" s="45" t="s">
        <v>68</v>
      </c>
    </row>
    <row r="241" spans="1:4">
      <c r="A241" s="50" t="s">
        <v>700</v>
      </c>
      <c r="B241" s="53" t="s">
        <v>531</v>
      </c>
      <c r="C241" s="52">
        <v>300</v>
      </c>
      <c r="D241" s="45" t="s">
        <v>68</v>
      </c>
    </row>
    <row r="242" spans="1:4">
      <c r="A242" s="50" t="s">
        <v>700</v>
      </c>
      <c r="B242" s="53" t="s">
        <v>704</v>
      </c>
      <c r="C242" s="52">
        <v>500</v>
      </c>
      <c r="D242" s="45" t="s">
        <v>68</v>
      </c>
    </row>
    <row r="243" spans="1:4">
      <c r="A243" s="50" t="s">
        <v>700</v>
      </c>
      <c r="B243" s="53" t="s">
        <v>708</v>
      </c>
      <c r="C243" s="52">
        <v>500</v>
      </c>
      <c r="D243" s="45" t="s">
        <v>68</v>
      </c>
    </row>
    <row r="244" spans="1:4">
      <c r="A244" s="50" t="s">
        <v>700</v>
      </c>
      <c r="B244" s="53" t="s">
        <v>716</v>
      </c>
      <c r="C244" s="52">
        <v>500</v>
      </c>
      <c r="D244" s="45" t="s">
        <v>68</v>
      </c>
    </row>
    <row r="245" spans="1:4">
      <c r="A245" s="50" t="s">
        <v>700</v>
      </c>
      <c r="B245" s="53" t="s">
        <v>714</v>
      </c>
      <c r="C245" s="52">
        <v>700</v>
      </c>
      <c r="D245" s="45" t="s">
        <v>68</v>
      </c>
    </row>
    <row r="246" spans="1:4">
      <c r="A246" s="50" t="s">
        <v>700</v>
      </c>
      <c r="B246" s="53" t="s">
        <v>539</v>
      </c>
      <c r="C246" s="52">
        <v>1000</v>
      </c>
      <c r="D246" s="45" t="s">
        <v>68</v>
      </c>
    </row>
    <row r="247" spans="1:4">
      <c r="A247" s="50" t="s">
        <v>700</v>
      </c>
      <c r="B247" s="53" t="s">
        <v>703</v>
      </c>
      <c r="C247" s="52">
        <v>1000</v>
      </c>
      <c r="D247" s="45" t="s">
        <v>68</v>
      </c>
    </row>
    <row r="248" spans="1:4">
      <c r="A248" s="50" t="s">
        <v>700</v>
      </c>
      <c r="B248" s="53" t="s">
        <v>191</v>
      </c>
      <c r="C248" s="52">
        <v>1000</v>
      </c>
      <c r="D248" s="45" t="s">
        <v>68</v>
      </c>
    </row>
    <row r="249" spans="1:4">
      <c r="A249" s="50" t="s">
        <v>700</v>
      </c>
      <c r="B249" s="53" t="s">
        <v>367</v>
      </c>
      <c r="C249" s="52">
        <v>1000</v>
      </c>
      <c r="D249" s="45" t="s">
        <v>68</v>
      </c>
    </row>
    <row r="250" spans="1:4">
      <c r="A250" s="50" t="s">
        <v>700</v>
      </c>
      <c r="B250" s="53" t="s">
        <v>709</v>
      </c>
      <c r="C250" s="52">
        <v>1000</v>
      </c>
      <c r="D250" s="45" t="s">
        <v>68</v>
      </c>
    </row>
    <row r="251" spans="1:4">
      <c r="A251" s="50" t="s">
        <v>700</v>
      </c>
      <c r="B251" s="53" t="s">
        <v>711</v>
      </c>
      <c r="C251" s="52">
        <v>1000</v>
      </c>
      <c r="D251" s="45" t="s">
        <v>68</v>
      </c>
    </row>
    <row r="252" spans="1:4">
      <c r="A252" s="50" t="s">
        <v>700</v>
      </c>
      <c r="B252" s="53" t="s">
        <v>74</v>
      </c>
      <c r="C252" s="52">
        <v>1000</v>
      </c>
      <c r="D252" s="45" t="s">
        <v>68</v>
      </c>
    </row>
    <row r="253" spans="1:4">
      <c r="A253" s="50" t="s">
        <v>700</v>
      </c>
      <c r="B253" s="53" t="s">
        <v>77</v>
      </c>
      <c r="C253" s="52">
        <v>1440</v>
      </c>
      <c r="D253" s="45" t="s">
        <v>68</v>
      </c>
    </row>
    <row r="254" spans="1:4">
      <c r="A254" s="50" t="s">
        <v>700</v>
      </c>
      <c r="B254" s="53" t="s">
        <v>448</v>
      </c>
      <c r="C254" s="52">
        <v>1500</v>
      </c>
      <c r="D254" s="45" t="s">
        <v>68</v>
      </c>
    </row>
    <row r="255" spans="1:4">
      <c r="A255" s="50" t="s">
        <v>700</v>
      </c>
      <c r="B255" s="53" t="s">
        <v>339</v>
      </c>
      <c r="C255" s="52">
        <v>2000</v>
      </c>
      <c r="D255" s="45" t="s">
        <v>68</v>
      </c>
    </row>
    <row r="256" spans="1:4">
      <c r="A256" s="50" t="s">
        <v>700</v>
      </c>
      <c r="B256" s="53" t="s">
        <v>303</v>
      </c>
      <c r="C256" s="52">
        <v>2000</v>
      </c>
      <c r="D256" s="45" t="s">
        <v>68</v>
      </c>
    </row>
    <row r="257" spans="1:4">
      <c r="A257" s="50" t="s">
        <v>700</v>
      </c>
      <c r="B257" s="53" t="s">
        <v>421</v>
      </c>
      <c r="C257" s="52">
        <v>2235.6</v>
      </c>
      <c r="D257" s="45" t="s">
        <v>921</v>
      </c>
    </row>
    <row r="258" spans="1:4">
      <c r="A258" s="50" t="s">
        <v>700</v>
      </c>
      <c r="B258" s="53" t="s">
        <v>421</v>
      </c>
      <c r="C258" s="52">
        <v>2818.8</v>
      </c>
      <c r="D258" s="45" t="s">
        <v>922</v>
      </c>
    </row>
    <row r="259" spans="1:4">
      <c r="A259" s="50" t="s">
        <v>700</v>
      </c>
      <c r="B259" s="53" t="s">
        <v>203</v>
      </c>
      <c r="C259" s="52">
        <v>2920</v>
      </c>
      <c r="D259" s="45" t="s">
        <v>128</v>
      </c>
    </row>
    <row r="260" spans="1:4">
      <c r="A260" s="50" t="s">
        <v>700</v>
      </c>
      <c r="B260" s="53" t="s">
        <v>701</v>
      </c>
      <c r="C260" s="52">
        <v>4600</v>
      </c>
      <c r="D260" s="45" t="s">
        <v>68</v>
      </c>
    </row>
    <row r="261" spans="1:4">
      <c r="A261" s="50" t="s">
        <v>700</v>
      </c>
      <c r="B261" s="53" t="s">
        <v>421</v>
      </c>
      <c r="C261" s="52">
        <v>4811.3999999999996</v>
      </c>
      <c r="D261" s="45" t="s">
        <v>920</v>
      </c>
    </row>
    <row r="262" spans="1:4">
      <c r="A262" s="50" t="s">
        <v>700</v>
      </c>
      <c r="B262" s="53" t="s">
        <v>414</v>
      </c>
      <c r="C262" s="52">
        <v>5000</v>
      </c>
      <c r="D262" s="45" t="s">
        <v>68</v>
      </c>
    </row>
    <row r="263" spans="1:4">
      <c r="A263" s="50" t="s">
        <v>700</v>
      </c>
      <c r="B263" s="53" t="s">
        <v>717</v>
      </c>
      <c r="C263" s="52">
        <v>5000</v>
      </c>
      <c r="D263" s="45" t="s">
        <v>68</v>
      </c>
    </row>
    <row r="264" spans="1:4">
      <c r="A264" s="50" t="s">
        <v>700</v>
      </c>
      <c r="B264" s="53" t="s">
        <v>109</v>
      </c>
      <c r="C264" s="52">
        <v>7036.3</v>
      </c>
      <c r="D264" s="45" t="s">
        <v>921</v>
      </c>
    </row>
    <row r="265" spans="1:4">
      <c r="A265" s="50" t="s">
        <v>700</v>
      </c>
      <c r="B265" s="53" t="s">
        <v>109</v>
      </c>
      <c r="C265" s="52">
        <v>10679</v>
      </c>
      <c r="D265" s="45" t="s">
        <v>920</v>
      </c>
    </row>
    <row r="266" spans="1:4" ht="22.5">
      <c r="A266" s="50" t="s">
        <v>700</v>
      </c>
      <c r="B266" s="53" t="s">
        <v>110</v>
      </c>
      <c r="C266" s="52">
        <v>12843.04</v>
      </c>
      <c r="D266" s="45" t="s">
        <v>706</v>
      </c>
    </row>
    <row r="267" spans="1:4">
      <c r="A267" s="50" t="s">
        <v>700</v>
      </c>
      <c r="B267" s="53" t="s">
        <v>109</v>
      </c>
      <c r="C267" s="52">
        <v>16309.8</v>
      </c>
      <c r="D267" s="45" t="s">
        <v>922</v>
      </c>
    </row>
    <row r="268" spans="1:4">
      <c r="A268" s="50" t="s">
        <v>700</v>
      </c>
      <c r="B268" s="53" t="s">
        <v>713</v>
      </c>
      <c r="C268" s="52">
        <v>109575</v>
      </c>
      <c r="D268" s="45" t="s">
        <v>68</v>
      </c>
    </row>
    <row r="269" spans="1:4">
      <c r="A269" s="50" t="s">
        <v>718</v>
      </c>
      <c r="B269" s="53" t="s">
        <v>731</v>
      </c>
      <c r="C269" s="52">
        <v>30.02</v>
      </c>
      <c r="D269" s="45" t="s">
        <v>68</v>
      </c>
    </row>
    <row r="270" spans="1:4">
      <c r="A270" s="50" t="s">
        <v>718</v>
      </c>
      <c r="B270" s="53" t="s">
        <v>364</v>
      </c>
      <c r="C270" s="52">
        <v>90</v>
      </c>
      <c r="D270" s="45" t="s">
        <v>68</v>
      </c>
    </row>
    <row r="271" spans="1:4">
      <c r="A271" s="50" t="s">
        <v>718</v>
      </c>
      <c r="B271" s="53" t="s">
        <v>258</v>
      </c>
      <c r="C271" s="52">
        <v>100</v>
      </c>
      <c r="D271" s="45" t="s">
        <v>68</v>
      </c>
    </row>
    <row r="272" spans="1:4">
      <c r="A272" s="50" t="s">
        <v>718</v>
      </c>
      <c r="B272" s="53" t="s">
        <v>115</v>
      </c>
      <c r="C272" s="52">
        <v>100</v>
      </c>
      <c r="D272" s="45" t="s">
        <v>68</v>
      </c>
    </row>
    <row r="273" spans="1:4">
      <c r="A273" s="50" t="s">
        <v>718</v>
      </c>
      <c r="B273" s="53" t="s">
        <v>721</v>
      </c>
      <c r="C273" s="52">
        <v>100</v>
      </c>
      <c r="D273" s="45" t="s">
        <v>68</v>
      </c>
    </row>
    <row r="274" spans="1:4">
      <c r="A274" s="50" t="s">
        <v>718</v>
      </c>
      <c r="B274" s="53" t="s">
        <v>726</v>
      </c>
      <c r="C274" s="52">
        <v>100</v>
      </c>
      <c r="D274" s="45" t="s">
        <v>68</v>
      </c>
    </row>
    <row r="275" spans="1:4">
      <c r="A275" s="50" t="s">
        <v>718</v>
      </c>
      <c r="B275" s="53" t="s">
        <v>732</v>
      </c>
      <c r="C275" s="52">
        <v>100</v>
      </c>
      <c r="D275" s="45" t="s">
        <v>68</v>
      </c>
    </row>
    <row r="276" spans="1:4">
      <c r="A276" s="50" t="s">
        <v>718</v>
      </c>
      <c r="B276" s="53" t="s">
        <v>371</v>
      </c>
      <c r="C276" s="52">
        <v>100</v>
      </c>
      <c r="D276" s="45" t="s">
        <v>68</v>
      </c>
    </row>
    <row r="277" spans="1:4">
      <c r="A277" s="50" t="s">
        <v>718</v>
      </c>
      <c r="B277" s="53" t="s">
        <v>730</v>
      </c>
      <c r="C277" s="52">
        <v>150</v>
      </c>
      <c r="D277" s="45" t="s">
        <v>68</v>
      </c>
    </row>
    <row r="278" spans="1:4">
      <c r="A278" s="50" t="s">
        <v>718</v>
      </c>
      <c r="B278" s="53" t="s">
        <v>530</v>
      </c>
      <c r="C278" s="52">
        <v>200</v>
      </c>
      <c r="D278" s="45" t="s">
        <v>68</v>
      </c>
    </row>
    <row r="279" spans="1:4">
      <c r="A279" s="50" t="s">
        <v>718</v>
      </c>
      <c r="B279" s="53" t="s">
        <v>137</v>
      </c>
      <c r="C279" s="52">
        <v>200</v>
      </c>
      <c r="D279" s="45" t="s">
        <v>68</v>
      </c>
    </row>
    <row r="280" spans="1:4">
      <c r="A280" s="50" t="s">
        <v>718</v>
      </c>
      <c r="B280" s="53" t="s">
        <v>723</v>
      </c>
      <c r="C280" s="52">
        <v>200</v>
      </c>
      <c r="D280" s="45" t="s">
        <v>68</v>
      </c>
    </row>
    <row r="281" spans="1:4">
      <c r="A281" s="50" t="s">
        <v>718</v>
      </c>
      <c r="B281" s="53" t="s">
        <v>728</v>
      </c>
      <c r="C281" s="52">
        <v>200</v>
      </c>
      <c r="D281" s="45" t="s">
        <v>68</v>
      </c>
    </row>
    <row r="282" spans="1:4">
      <c r="A282" s="50" t="s">
        <v>718</v>
      </c>
      <c r="B282" s="53" t="s">
        <v>733</v>
      </c>
      <c r="C282" s="52">
        <v>200</v>
      </c>
      <c r="D282" s="45" t="s">
        <v>68</v>
      </c>
    </row>
    <row r="283" spans="1:4">
      <c r="A283" s="50" t="s">
        <v>718</v>
      </c>
      <c r="B283" s="53" t="s">
        <v>256</v>
      </c>
      <c r="C283" s="52">
        <v>200</v>
      </c>
      <c r="D283" s="45" t="s">
        <v>68</v>
      </c>
    </row>
    <row r="284" spans="1:4">
      <c r="A284" s="50" t="s">
        <v>718</v>
      </c>
      <c r="B284" s="53" t="s">
        <v>727</v>
      </c>
      <c r="C284" s="52">
        <v>300</v>
      </c>
      <c r="D284" s="45" t="s">
        <v>68</v>
      </c>
    </row>
    <row r="285" spans="1:4">
      <c r="A285" s="50" t="s">
        <v>718</v>
      </c>
      <c r="B285" s="53" t="s">
        <v>449</v>
      </c>
      <c r="C285" s="52">
        <v>300</v>
      </c>
      <c r="D285" s="45" t="s">
        <v>68</v>
      </c>
    </row>
    <row r="286" spans="1:4">
      <c r="A286" s="50" t="s">
        <v>718</v>
      </c>
      <c r="B286" s="53" t="s">
        <v>359</v>
      </c>
      <c r="C286" s="52">
        <v>300</v>
      </c>
      <c r="D286" s="45" t="s">
        <v>68</v>
      </c>
    </row>
    <row r="287" spans="1:4">
      <c r="A287" s="50" t="s">
        <v>718</v>
      </c>
      <c r="B287" s="53" t="s">
        <v>722</v>
      </c>
      <c r="C287" s="52">
        <v>350</v>
      </c>
      <c r="D287" s="45" t="s">
        <v>68</v>
      </c>
    </row>
    <row r="288" spans="1:4">
      <c r="A288" s="50" t="s">
        <v>718</v>
      </c>
      <c r="B288" s="53" t="s">
        <v>70</v>
      </c>
      <c r="C288" s="52">
        <v>400</v>
      </c>
      <c r="D288" s="45" t="s">
        <v>68</v>
      </c>
    </row>
    <row r="289" spans="1:4">
      <c r="A289" s="50" t="s">
        <v>718</v>
      </c>
      <c r="B289" s="53" t="s">
        <v>719</v>
      </c>
      <c r="C289" s="52">
        <v>500</v>
      </c>
      <c r="D289" s="45" t="s">
        <v>68</v>
      </c>
    </row>
    <row r="290" spans="1:4">
      <c r="A290" s="50" t="s">
        <v>718</v>
      </c>
      <c r="B290" s="53" t="s">
        <v>93</v>
      </c>
      <c r="C290" s="52">
        <v>500</v>
      </c>
      <c r="D290" s="45" t="s">
        <v>68</v>
      </c>
    </row>
    <row r="291" spans="1:4">
      <c r="A291" s="50" t="s">
        <v>718</v>
      </c>
      <c r="B291" s="53" t="s">
        <v>724</v>
      </c>
      <c r="C291" s="52">
        <v>500</v>
      </c>
      <c r="D291" s="45" t="s">
        <v>566</v>
      </c>
    </row>
    <row r="292" spans="1:4">
      <c r="A292" s="50" t="s">
        <v>718</v>
      </c>
      <c r="B292" s="53" t="s">
        <v>729</v>
      </c>
      <c r="C292" s="52">
        <v>500</v>
      </c>
      <c r="D292" s="45" t="s">
        <v>68</v>
      </c>
    </row>
    <row r="293" spans="1:4">
      <c r="A293" s="50" t="s">
        <v>718</v>
      </c>
      <c r="B293" s="53" t="s">
        <v>720</v>
      </c>
      <c r="C293" s="52">
        <v>650</v>
      </c>
      <c r="D293" s="45" t="s">
        <v>68</v>
      </c>
    </row>
    <row r="294" spans="1:4">
      <c r="A294" s="50" t="s">
        <v>718</v>
      </c>
      <c r="B294" s="53" t="s">
        <v>76</v>
      </c>
      <c r="C294" s="52">
        <v>1000</v>
      </c>
      <c r="D294" s="45" t="s">
        <v>68</v>
      </c>
    </row>
    <row r="295" spans="1:4">
      <c r="A295" s="50" t="s">
        <v>718</v>
      </c>
      <c r="B295" s="53" t="s">
        <v>520</v>
      </c>
      <c r="C295" s="52">
        <v>1000</v>
      </c>
      <c r="D295" s="45" t="s">
        <v>68</v>
      </c>
    </row>
    <row r="296" spans="1:4">
      <c r="A296" s="50" t="s">
        <v>718</v>
      </c>
      <c r="B296" s="53" t="s">
        <v>538</v>
      </c>
      <c r="C296" s="52">
        <v>2000</v>
      </c>
      <c r="D296" s="45" t="s">
        <v>68</v>
      </c>
    </row>
    <row r="297" spans="1:4">
      <c r="A297" s="50" t="s">
        <v>718</v>
      </c>
      <c r="B297" s="53" t="s">
        <v>421</v>
      </c>
      <c r="C297" s="52">
        <v>3110.4</v>
      </c>
      <c r="D297" s="45" t="s">
        <v>923</v>
      </c>
    </row>
    <row r="298" spans="1:4">
      <c r="A298" s="50" t="s">
        <v>718</v>
      </c>
      <c r="B298" s="53" t="s">
        <v>725</v>
      </c>
      <c r="C298" s="52">
        <v>4000</v>
      </c>
      <c r="D298" s="45" t="s">
        <v>68</v>
      </c>
    </row>
    <row r="299" spans="1:4">
      <c r="A299" s="50" t="s">
        <v>718</v>
      </c>
      <c r="B299" s="53" t="s">
        <v>109</v>
      </c>
      <c r="C299" s="52">
        <v>22331</v>
      </c>
      <c r="D299" s="45" t="s">
        <v>923</v>
      </c>
    </row>
    <row r="300" spans="1:4" ht="22.5">
      <c r="A300" s="50" t="s">
        <v>718</v>
      </c>
      <c r="B300" s="45" t="s">
        <v>911</v>
      </c>
      <c r="C300" s="52">
        <v>4304718.92</v>
      </c>
      <c r="D300" s="45" t="s">
        <v>912</v>
      </c>
    </row>
    <row r="301" spans="1:4">
      <c r="A301" s="50" t="s">
        <v>734</v>
      </c>
      <c r="B301" s="53" t="s">
        <v>738</v>
      </c>
      <c r="C301" s="52">
        <v>10</v>
      </c>
      <c r="D301" s="45" t="s">
        <v>68</v>
      </c>
    </row>
    <row r="302" spans="1:4">
      <c r="A302" s="50" t="s">
        <v>734</v>
      </c>
      <c r="B302" s="53" t="s">
        <v>258</v>
      </c>
      <c r="C302" s="52">
        <v>50</v>
      </c>
      <c r="D302" s="45" t="s">
        <v>68</v>
      </c>
    </row>
    <row r="303" spans="1:4">
      <c r="A303" s="50" t="s">
        <v>734</v>
      </c>
      <c r="B303" s="53" t="s">
        <v>252</v>
      </c>
      <c r="C303" s="52">
        <v>100</v>
      </c>
      <c r="D303" s="45" t="s">
        <v>68</v>
      </c>
    </row>
    <row r="304" spans="1:4">
      <c r="A304" s="50" t="s">
        <v>734</v>
      </c>
      <c r="B304" s="53" t="s">
        <v>145</v>
      </c>
      <c r="C304" s="52">
        <v>100</v>
      </c>
      <c r="D304" s="45" t="s">
        <v>68</v>
      </c>
    </row>
    <row r="305" spans="1:4">
      <c r="A305" s="50" t="s">
        <v>734</v>
      </c>
      <c r="B305" s="53" t="s">
        <v>337</v>
      </c>
      <c r="C305" s="52">
        <v>100</v>
      </c>
      <c r="D305" s="45" t="s">
        <v>68</v>
      </c>
    </row>
    <row r="306" spans="1:4">
      <c r="A306" s="50" t="s">
        <v>734</v>
      </c>
      <c r="B306" s="53" t="s">
        <v>259</v>
      </c>
      <c r="C306" s="52">
        <v>100</v>
      </c>
      <c r="D306" s="45" t="s">
        <v>68</v>
      </c>
    </row>
    <row r="307" spans="1:4">
      <c r="A307" s="50" t="s">
        <v>734</v>
      </c>
      <c r="B307" s="53" t="s">
        <v>171</v>
      </c>
      <c r="C307" s="52">
        <v>100</v>
      </c>
      <c r="D307" s="45" t="s">
        <v>68</v>
      </c>
    </row>
    <row r="308" spans="1:4">
      <c r="A308" s="50" t="s">
        <v>734</v>
      </c>
      <c r="B308" s="53" t="s">
        <v>454</v>
      </c>
      <c r="C308" s="52">
        <v>200</v>
      </c>
      <c r="D308" s="45" t="s">
        <v>68</v>
      </c>
    </row>
    <row r="309" spans="1:4">
      <c r="A309" s="50" t="s">
        <v>734</v>
      </c>
      <c r="B309" s="53" t="s">
        <v>232</v>
      </c>
      <c r="C309" s="52">
        <v>200</v>
      </c>
      <c r="D309" s="45" t="s">
        <v>68</v>
      </c>
    </row>
    <row r="310" spans="1:4">
      <c r="A310" s="50" t="s">
        <v>734</v>
      </c>
      <c r="B310" s="53" t="s">
        <v>319</v>
      </c>
      <c r="C310" s="52">
        <v>300</v>
      </c>
      <c r="D310" s="45" t="s">
        <v>68</v>
      </c>
    </row>
    <row r="311" spans="1:4">
      <c r="A311" s="50" t="s">
        <v>734</v>
      </c>
      <c r="B311" s="53" t="s">
        <v>285</v>
      </c>
      <c r="C311" s="52">
        <v>500</v>
      </c>
      <c r="D311" s="45" t="s">
        <v>68</v>
      </c>
    </row>
    <row r="312" spans="1:4">
      <c r="A312" s="50" t="s">
        <v>734</v>
      </c>
      <c r="B312" s="53" t="s">
        <v>735</v>
      </c>
      <c r="C312" s="52">
        <v>500</v>
      </c>
      <c r="D312" s="45" t="s">
        <v>68</v>
      </c>
    </row>
    <row r="313" spans="1:4">
      <c r="A313" s="50" t="s">
        <v>734</v>
      </c>
      <c r="B313" s="53" t="s">
        <v>455</v>
      </c>
      <c r="C313" s="52">
        <v>500</v>
      </c>
      <c r="D313" s="45" t="s">
        <v>68</v>
      </c>
    </row>
    <row r="314" spans="1:4">
      <c r="A314" s="50" t="s">
        <v>734</v>
      </c>
      <c r="B314" s="53" t="s">
        <v>89</v>
      </c>
      <c r="C314" s="52">
        <v>500</v>
      </c>
      <c r="D314" s="45" t="s">
        <v>68</v>
      </c>
    </row>
    <row r="315" spans="1:4">
      <c r="A315" s="50" t="s">
        <v>734</v>
      </c>
      <c r="B315" s="53" t="s">
        <v>356</v>
      </c>
      <c r="C315" s="52">
        <v>500</v>
      </c>
      <c r="D315" s="45" t="s">
        <v>68</v>
      </c>
    </row>
    <row r="316" spans="1:4">
      <c r="A316" s="50" t="s">
        <v>734</v>
      </c>
      <c r="B316" s="53" t="s">
        <v>448</v>
      </c>
      <c r="C316" s="52">
        <v>500</v>
      </c>
      <c r="D316" s="45" t="s">
        <v>68</v>
      </c>
    </row>
    <row r="317" spans="1:4">
      <c r="A317" s="50" t="s">
        <v>734</v>
      </c>
      <c r="B317" s="53" t="s">
        <v>248</v>
      </c>
      <c r="C317" s="52">
        <v>500</v>
      </c>
      <c r="D317" s="45" t="s">
        <v>68</v>
      </c>
    </row>
    <row r="318" spans="1:4">
      <c r="A318" s="50" t="s">
        <v>734</v>
      </c>
      <c r="B318" s="53" t="s">
        <v>739</v>
      </c>
      <c r="C318" s="52">
        <v>500</v>
      </c>
      <c r="D318" s="45" t="s">
        <v>68</v>
      </c>
    </row>
    <row r="319" spans="1:4">
      <c r="A319" s="50" t="s">
        <v>734</v>
      </c>
      <c r="B319" s="53" t="s">
        <v>329</v>
      </c>
      <c r="C319" s="52">
        <v>500</v>
      </c>
      <c r="D319" s="45" t="s">
        <v>68</v>
      </c>
    </row>
    <row r="320" spans="1:4">
      <c r="A320" s="50" t="s">
        <v>734</v>
      </c>
      <c r="B320" s="53" t="s">
        <v>362</v>
      </c>
      <c r="C320" s="52">
        <v>574</v>
      </c>
      <c r="D320" s="45" t="s">
        <v>68</v>
      </c>
    </row>
    <row r="321" spans="1:4">
      <c r="A321" s="50" t="s">
        <v>734</v>
      </c>
      <c r="B321" s="53" t="s">
        <v>736</v>
      </c>
      <c r="C321" s="52">
        <v>1000</v>
      </c>
      <c r="D321" s="45" t="s">
        <v>68</v>
      </c>
    </row>
    <row r="322" spans="1:4">
      <c r="A322" s="50" t="s">
        <v>734</v>
      </c>
      <c r="B322" s="53" t="s">
        <v>737</v>
      </c>
      <c r="C322" s="52">
        <v>1000</v>
      </c>
      <c r="D322" s="45" t="s">
        <v>68</v>
      </c>
    </row>
    <row r="323" spans="1:4">
      <c r="A323" s="50" t="s">
        <v>734</v>
      </c>
      <c r="B323" s="53" t="s">
        <v>279</v>
      </c>
      <c r="C323" s="52">
        <v>1000</v>
      </c>
      <c r="D323" s="45" t="s">
        <v>68</v>
      </c>
    </row>
    <row r="324" spans="1:4">
      <c r="A324" s="50" t="s">
        <v>734</v>
      </c>
      <c r="B324" s="53" t="s">
        <v>740</v>
      </c>
      <c r="C324" s="52">
        <v>1000</v>
      </c>
      <c r="D324" s="45" t="s">
        <v>68</v>
      </c>
    </row>
    <row r="325" spans="1:4">
      <c r="A325" s="50" t="s">
        <v>734</v>
      </c>
      <c r="B325" s="53" t="s">
        <v>741</v>
      </c>
      <c r="C325" s="52">
        <v>1000</v>
      </c>
      <c r="D325" s="45" t="s">
        <v>68</v>
      </c>
    </row>
    <row r="326" spans="1:4">
      <c r="A326" s="50" t="s">
        <v>734</v>
      </c>
      <c r="B326" s="53" t="s">
        <v>295</v>
      </c>
      <c r="C326" s="52">
        <v>2000</v>
      </c>
      <c r="D326" s="45" t="s">
        <v>68</v>
      </c>
    </row>
    <row r="327" spans="1:4">
      <c r="A327" s="50" t="s">
        <v>734</v>
      </c>
      <c r="B327" s="53" t="s">
        <v>412</v>
      </c>
      <c r="C327" s="52">
        <v>2172</v>
      </c>
      <c r="D327" s="45" t="s">
        <v>68</v>
      </c>
    </row>
    <row r="328" spans="1:4">
      <c r="A328" s="50" t="s">
        <v>734</v>
      </c>
      <c r="B328" s="53" t="s">
        <v>80</v>
      </c>
      <c r="C328" s="52">
        <v>3000</v>
      </c>
      <c r="D328" s="45" t="s">
        <v>68</v>
      </c>
    </row>
    <row r="329" spans="1:4">
      <c r="A329" s="50" t="s">
        <v>734</v>
      </c>
      <c r="B329" s="53" t="s">
        <v>375</v>
      </c>
      <c r="C329" s="52">
        <v>3000</v>
      </c>
      <c r="D329" s="45" t="s">
        <v>68</v>
      </c>
    </row>
    <row r="330" spans="1:4">
      <c r="A330" s="50" t="s">
        <v>734</v>
      </c>
      <c r="B330" s="53" t="s">
        <v>564</v>
      </c>
      <c r="C330" s="52">
        <v>3500</v>
      </c>
      <c r="D330" s="45" t="s">
        <v>68</v>
      </c>
    </row>
    <row r="331" spans="1:4">
      <c r="A331" s="50" t="s">
        <v>734</v>
      </c>
      <c r="B331" s="53" t="s">
        <v>114</v>
      </c>
      <c r="C331" s="52">
        <v>5000</v>
      </c>
      <c r="D331" s="45" t="s">
        <v>68</v>
      </c>
    </row>
    <row r="332" spans="1:4">
      <c r="A332" s="50" t="s">
        <v>734</v>
      </c>
      <c r="B332" s="53" t="s">
        <v>421</v>
      </c>
      <c r="C332" s="52">
        <v>5977.8</v>
      </c>
      <c r="D332" s="45" t="s">
        <v>924</v>
      </c>
    </row>
    <row r="333" spans="1:4">
      <c r="A333" s="50" t="s">
        <v>734</v>
      </c>
      <c r="B333" s="53" t="s">
        <v>109</v>
      </c>
      <c r="C333" s="52">
        <v>32130.1</v>
      </c>
      <c r="D333" s="45" t="s">
        <v>924</v>
      </c>
    </row>
    <row r="334" spans="1:4">
      <c r="A334" s="50" t="s">
        <v>742</v>
      </c>
      <c r="B334" s="53" t="s">
        <v>759</v>
      </c>
      <c r="C334" s="52">
        <v>49.75</v>
      </c>
      <c r="D334" s="45" t="s">
        <v>68</v>
      </c>
    </row>
    <row r="335" spans="1:4">
      <c r="A335" s="50" t="s">
        <v>742</v>
      </c>
      <c r="B335" s="53" t="s">
        <v>334</v>
      </c>
      <c r="C335" s="52">
        <v>50</v>
      </c>
      <c r="D335" s="45" t="s">
        <v>68</v>
      </c>
    </row>
    <row r="336" spans="1:4">
      <c r="A336" s="50" t="s">
        <v>742</v>
      </c>
      <c r="B336" s="53" t="s">
        <v>435</v>
      </c>
      <c r="C336" s="52">
        <v>100</v>
      </c>
      <c r="D336" s="45" t="s">
        <v>68</v>
      </c>
    </row>
    <row r="337" spans="1:4">
      <c r="A337" s="50" t="s">
        <v>742</v>
      </c>
      <c r="B337" s="53" t="s">
        <v>323</v>
      </c>
      <c r="C337" s="52">
        <v>100</v>
      </c>
      <c r="D337" s="45" t="s">
        <v>68</v>
      </c>
    </row>
    <row r="338" spans="1:4">
      <c r="A338" s="50" t="s">
        <v>742</v>
      </c>
      <c r="B338" s="53" t="s">
        <v>98</v>
      </c>
      <c r="C338" s="52">
        <v>150</v>
      </c>
      <c r="D338" s="45" t="s">
        <v>68</v>
      </c>
    </row>
    <row r="339" spans="1:4">
      <c r="A339" s="50" t="s">
        <v>742</v>
      </c>
      <c r="B339" s="53" t="s">
        <v>750</v>
      </c>
      <c r="C339" s="52">
        <v>200</v>
      </c>
      <c r="D339" s="45" t="s">
        <v>68</v>
      </c>
    </row>
    <row r="340" spans="1:4">
      <c r="A340" s="50" t="s">
        <v>742</v>
      </c>
      <c r="B340" s="53" t="s">
        <v>328</v>
      </c>
      <c r="C340" s="52">
        <v>200</v>
      </c>
      <c r="D340" s="45" t="s">
        <v>68</v>
      </c>
    </row>
    <row r="341" spans="1:4">
      <c r="A341" s="50" t="s">
        <v>742</v>
      </c>
      <c r="B341" s="53" t="s">
        <v>417</v>
      </c>
      <c r="C341" s="52">
        <v>200</v>
      </c>
      <c r="D341" s="45" t="s">
        <v>68</v>
      </c>
    </row>
    <row r="342" spans="1:4">
      <c r="A342" s="50" t="s">
        <v>742</v>
      </c>
      <c r="B342" s="53" t="s">
        <v>758</v>
      </c>
      <c r="C342" s="52">
        <v>250</v>
      </c>
      <c r="D342" s="45" t="s">
        <v>68</v>
      </c>
    </row>
    <row r="343" spans="1:4">
      <c r="A343" s="50" t="s">
        <v>742</v>
      </c>
      <c r="B343" s="53" t="s">
        <v>543</v>
      </c>
      <c r="C343" s="52">
        <v>300</v>
      </c>
      <c r="D343" s="45" t="s">
        <v>68</v>
      </c>
    </row>
    <row r="344" spans="1:4">
      <c r="A344" s="50" t="s">
        <v>742</v>
      </c>
      <c r="B344" s="53" t="s">
        <v>76</v>
      </c>
      <c r="C344" s="52">
        <v>300</v>
      </c>
      <c r="D344" s="45" t="s">
        <v>68</v>
      </c>
    </row>
    <row r="345" spans="1:4">
      <c r="A345" s="50" t="s">
        <v>742</v>
      </c>
      <c r="B345" s="53" t="s">
        <v>383</v>
      </c>
      <c r="C345" s="52">
        <v>300</v>
      </c>
      <c r="D345" s="45" t="s">
        <v>68</v>
      </c>
    </row>
    <row r="346" spans="1:4">
      <c r="A346" s="50" t="s">
        <v>742</v>
      </c>
      <c r="B346" s="53" t="s">
        <v>423</v>
      </c>
      <c r="C346" s="52">
        <v>300</v>
      </c>
      <c r="D346" s="45" t="s">
        <v>68</v>
      </c>
    </row>
    <row r="347" spans="1:4">
      <c r="A347" s="50" t="s">
        <v>742</v>
      </c>
      <c r="B347" s="53" t="s">
        <v>75</v>
      </c>
      <c r="C347" s="52">
        <v>400</v>
      </c>
      <c r="D347" s="45" t="s">
        <v>68</v>
      </c>
    </row>
    <row r="348" spans="1:4">
      <c r="A348" s="50" t="s">
        <v>742</v>
      </c>
      <c r="B348" s="53" t="s">
        <v>420</v>
      </c>
      <c r="C348" s="52">
        <v>400</v>
      </c>
      <c r="D348" s="45" t="s">
        <v>68</v>
      </c>
    </row>
    <row r="349" spans="1:4">
      <c r="A349" s="50" t="s">
        <v>742</v>
      </c>
      <c r="B349" s="53" t="s">
        <v>203</v>
      </c>
      <c r="C349" s="52">
        <v>425</v>
      </c>
      <c r="D349" s="45" t="s">
        <v>128</v>
      </c>
    </row>
    <row r="350" spans="1:4">
      <c r="A350" s="50" t="s">
        <v>742</v>
      </c>
      <c r="B350" s="53" t="s">
        <v>447</v>
      </c>
      <c r="C350" s="52">
        <v>500</v>
      </c>
      <c r="D350" s="45" t="s">
        <v>68</v>
      </c>
    </row>
    <row r="351" spans="1:4">
      <c r="A351" s="50" t="s">
        <v>742</v>
      </c>
      <c r="B351" s="53" t="s">
        <v>330</v>
      </c>
      <c r="C351" s="52">
        <v>500</v>
      </c>
      <c r="D351" s="45" t="s">
        <v>68</v>
      </c>
    </row>
    <row r="352" spans="1:4">
      <c r="A352" s="50" t="s">
        <v>742</v>
      </c>
      <c r="B352" s="53" t="s">
        <v>745</v>
      </c>
      <c r="C352" s="52">
        <v>500</v>
      </c>
      <c r="D352" s="45" t="s">
        <v>68</v>
      </c>
    </row>
    <row r="353" spans="1:4">
      <c r="A353" s="50" t="s">
        <v>742</v>
      </c>
      <c r="B353" s="53" t="s">
        <v>327</v>
      </c>
      <c r="C353" s="52">
        <v>500</v>
      </c>
      <c r="D353" s="45" t="s">
        <v>68</v>
      </c>
    </row>
    <row r="354" spans="1:4">
      <c r="A354" s="50" t="s">
        <v>742</v>
      </c>
      <c r="B354" s="53" t="s">
        <v>755</v>
      </c>
      <c r="C354" s="52">
        <v>500</v>
      </c>
      <c r="D354" s="45" t="s">
        <v>68</v>
      </c>
    </row>
    <row r="355" spans="1:4">
      <c r="A355" s="50" t="s">
        <v>742</v>
      </c>
      <c r="B355" s="53" t="s">
        <v>208</v>
      </c>
      <c r="C355" s="52">
        <v>500</v>
      </c>
      <c r="D355" s="45" t="s">
        <v>68</v>
      </c>
    </row>
    <row r="356" spans="1:4">
      <c r="A356" s="50" t="s">
        <v>742</v>
      </c>
      <c r="B356" s="53" t="s">
        <v>83</v>
      </c>
      <c r="C356" s="52">
        <v>1000</v>
      </c>
      <c r="D356" s="45" t="s">
        <v>68</v>
      </c>
    </row>
    <row r="357" spans="1:4">
      <c r="A357" s="50" t="s">
        <v>742</v>
      </c>
      <c r="B357" s="53" t="s">
        <v>277</v>
      </c>
      <c r="C357" s="52">
        <v>1000</v>
      </c>
      <c r="D357" s="45" t="s">
        <v>68</v>
      </c>
    </row>
    <row r="358" spans="1:4">
      <c r="A358" s="50" t="s">
        <v>742</v>
      </c>
      <c r="B358" s="53" t="s">
        <v>747</v>
      </c>
      <c r="C358" s="52">
        <v>1500</v>
      </c>
      <c r="D358" s="45" t="s">
        <v>68</v>
      </c>
    </row>
    <row r="359" spans="1:4">
      <c r="A359" s="50" t="s">
        <v>742</v>
      </c>
      <c r="B359" s="53" t="s">
        <v>743</v>
      </c>
      <c r="C359" s="52">
        <v>2000</v>
      </c>
      <c r="D359" s="45" t="s">
        <v>744</v>
      </c>
    </row>
    <row r="360" spans="1:4">
      <c r="A360" s="50" t="s">
        <v>742</v>
      </c>
      <c r="B360" s="53" t="s">
        <v>216</v>
      </c>
      <c r="C360" s="52">
        <v>2000</v>
      </c>
      <c r="D360" s="45" t="s">
        <v>68</v>
      </c>
    </row>
    <row r="361" spans="1:4">
      <c r="A361" s="50" t="s">
        <v>742</v>
      </c>
      <c r="B361" s="53" t="s">
        <v>156</v>
      </c>
      <c r="C361" s="52">
        <v>3000</v>
      </c>
      <c r="D361" s="45" t="s">
        <v>68</v>
      </c>
    </row>
    <row r="362" spans="1:4">
      <c r="A362" s="50" t="s">
        <v>742</v>
      </c>
      <c r="B362" s="53" t="s">
        <v>421</v>
      </c>
      <c r="C362" s="52">
        <v>6123.6</v>
      </c>
      <c r="D362" s="45" t="s">
        <v>925</v>
      </c>
    </row>
    <row r="363" spans="1:4">
      <c r="A363" s="50" t="s">
        <v>742</v>
      </c>
      <c r="B363" s="53" t="s">
        <v>109</v>
      </c>
      <c r="C363" s="52">
        <v>8446.7000000000007</v>
      </c>
      <c r="D363" s="45" t="s">
        <v>925</v>
      </c>
    </row>
    <row r="364" spans="1:4" ht="22.5">
      <c r="A364" s="50" t="s">
        <v>742</v>
      </c>
      <c r="B364" s="53" t="s">
        <v>110</v>
      </c>
      <c r="C364" s="52">
        <v>10400.36</v>
      </c>
      <c r="D364" s="45" t="s">
        <v>748</v>
      </c>
    </row>
    <row r="365" spans="1:4">
      <c r="A365" s="50" t="s">
        <v>742</v>
      </c>
      <c r="B365" s="45" t="s">
        <v>749</v>
      </c>
      <c r="C365" s="52">
        <v>20000</v>
      </c>
      <c r="D365" s="45" t="s">
        <v>566</v>
      </c>
    </row>
    <row r="366" spans="1:4">
      <c r="A366" s="50" t="s">
        <v>742</v>
      </c>
      <c r="B366" s="45" t="s">
        <v>749</v>
      </c>
      <c r="C366" s="52">
        <v>20000</v>
      </c>
      <c r="D366" s="45" t="s">
        <v>675</v>
      </c>
    </row>
    <row r="367" spans="1:4">
      <c r="A367" s="50" t="s">
        <v>742</v>
      </c>
      <c r="B367" s="45" t="s">
        <v>751</v>
      </c>
      <c r="C367" s="52">
        <v>20000</v>
      </c>
      <c r="D367" s="45" t="s">
        <v>546</v>
      </c>
    </row>
    <row r="368" spans="1:4">
      <c r="A368" s="50" t="s">
        <v>742</v>
      </c>
      <c r="B368" s="45" t="s">
        <v>752</v>
      </c>
      <c r="C368" s="52">
        <v>20000</v>
      </c>
      <c r="D368" s="45" t="s">
        <v>388</v>
      </c>
    </row>
    <row r="369" spans="1:4">
      <c r="A369" s="50" t="s">
        <v>742</v>
      </c>
      <c r="B369" s="45" t="s">
        <v>752</v>
      </c>
      <c r="C369" s="52">
        <v>20000</v>
      </c>
      <c r="D369" s="45" t="s">
        <v>753</v>
      </c>
    </row>
    <row r="370" spans="1:4">
      <c r="A370" s="50" t="s">
        <v>742</v>
      </c>
      <c r="B370" s="45" t="s">
        <v>751</v>
      </c>
      <c r="C370" s="52">
        <v>20000</v>
      </c>
      <c r="D370" s="45" t="s">
        <v>754</v>
      </c>
    </row>
    <row r="371" spans="1:4">
      <c r="A371" s="50" t="s">
        <v>742</v>
      </c>
      <c r="B371" s="45" t="s">
        <v>756</v>
      </c>
      <c r="C371" s="52">
        <v>30000</v>
      </c>
      <c r="D371" s="45" t="s">
        <v>757</v>
      </c>
    </row>
    <row r="372" spans="1:4">
      <c r="A372" s="50" t="s">
        <v>742</v>
      </c>
      <c r="B372" s="53" t="s">
        <v>746</v>
      </c>
      <c r="C372" s="52">
        <v>40000</v>
      </c>
      <c r="D372" s="45" t="s">
        <v>68</v>
      </c>
    </row>
    <row r="373" spans="1:4">
      <c r="A373" s="50" t="s">
        <v>760</v>
      </c>
      <c r="B373" s="53" t="s">
        <v>159</v>
      </c>
      <c r="C373" s="52">
        <v>50</v>
      </c>
      <c r="D373" s="45" t="s">
        <v>68</v>
      </c>
    </row>
    <row r="374" spans="1:4">
      <c r="A374" s="50" t="s">
        <v>760</v>
      </c>
      <c r="B374" s="53" t="s">
        <v>210</v>
      </c>
      <c r="C374" s="52">
        <v>50</v>
      </c>
      <c r="D374" s="45" t="s">
        <v>68</v>
      </c>
    </row>
    <row r="375" spans="1:4">
      <c r="A375" s="50" t="s">
        <v>760</v>
      </c>
      <c r="B375" s="53" t="s">
        <v>476</v>
      </c>
      <c r="C375" s="52">
        <v>50</v>
      </c>
      <c r="D375" s="45" t="s">
        <v>68</v>
      </c>
    </row>
    <row r="376" spans="1:4">
      <c r="A376" s="50" t="s">
        <v>760</v>
      </c>
      <c r="B376" s="53" t="s">
        <v>364</v>
      </c>
      <c r="C376" s="52">
        <v>60</v>
      </c>
      <c r="D376" s="45" t="s">
        <v>68</v>
      </c>
    </row>
    <row r="377" spans="1:4">
      <c r="A377" s="50" t="s">
        <v>760</v>
      </c>
      <c r="B377" s="53" t="s">
        <v>551</v>
      </c>
      <c r="C377" s="52">
        <v>100</v>
      </c>
      <c r="D377" s="45" t="s">
        <v>68</v>
      </c>
    </row>
    <row r="378" spans="1:4">
      <c r="A378" s="50" t="s">
        <v>760</v>
      </c>
      <c r="B378" s="53" t="s">
        <v>317</v>
      </c>
      <c r="C378" s="52">
        <v>100</v>
      </c>
      <c r="D378" s="45" t="s">
        <v>68</v>
      </c>
    </row>
    <row r="379" spans="1:4">
      <c r="A379" s="50" t="s">
        <v>760</v>
      </c>
      <c r="B379" s="53" t="s">
        <v>765</v>
      </c>
      <c r="C379" s="52">
        <v>100</v>
      </c>
      <c r="D379" s="45" t="s">
        <v>68</v>
      </c>
    </row>
    <row r="380" spans="1:4">
      <c r="A380" s="50" t="s">
        <v>760</v>
      </c>
      <c r="B380" s="53" t="s">
        <v>129</v>
      </c>
      <c r="C380" s="52">
        <v>100</v>
      </c>
      <c r="D380" s="45" t="s">
        <v>68</v>
      </c>
    </row>
    <row r="381" spans="1:4">
      <c r="A381" s="50" t="s">
        <v>760</v>
      </c>
      <c r="B381" s="53" t="s">
        <v>369</v>
      </c>
      <c r="C381" s="52">
        <v>100</v>
      </c>
      <c r="D381" s="45" t="s">
        <v>68</v>
      </c>
    </row>
    <row r="382" spans="1:4">
      <c r="A382" s="50" t="s">
        <v>760</v>
      </c>
      <c r="B382" s="53" t="s">
        <v>536</v>
      </c>
      <c r="C382" s="52">
        <v>100</v>
      </c>
      <c r="D382" s="45" t="s">
        <v>68</v>
      </c>
    </row>
    <row r="383" spans="1:4">
      <c r="A383" s="50" t="s">
        <v>760</v>
      </c>
      <c r="B383" s="53" t="s">
        <v>82</v>
      </c>
      <c r="C383" s="52">
        <v>100</v>
      </c>
      <c r="D383" s="45" t="s">
        <v>68</v>
      </c>
    </row>
    <row r="384" spans="1:4">
      <c r="A384" s="50" t="s">
        <v>760</v>
      </c>
      <c r="B384" s="53" t="s">
        <v>308</v>
      </c>
      <c r="C384" s="52">
        <v>150</v>
      </c>
      <c r="D384" s="45" t="s">
        <v>68</v>
      </c>
    </row>
    <row r="385" spans="1:4">
      <c r="A385" s="50" t="s">
        <v>760</v>
      </c>
      <c r="B385" s="53" t="s">
        <v>559</v>
      </c>
      <c r="C385" s="52">
        <v>170</v>
      </c>
      <c r="D385" s="45" t="s">
        <v>68</v>
      </c>
    </row>
    <row r="386" spans="1:4">
      <c r="A386" s="50" t="s">
        <v>760</v>
      </c>
      <c r="B386" s="53" t="s">
        <v>761</v>
      </c>
      <c r="C386" s="52">
        <v>200</v>
      </c>
      <c r="D386" s="45" t="s">
        <v>68</v>
      </c>
    </row>
    <row r="387" spans="1:4">
      <c r="A387" s="50" t="s">
        <v>760</v>
      </c>
      <c r="B387" s="53" t="s">
        <v>409</v>
      </c>
      <c r="C387" s="52">
        <v>200</v>
      </c>
      <c r="D387" s="45" t="s">
        <v>68</v>
      </c>
    </row>
    <row r="388" spans="1:4">
      <c r="A388" s="50" t="s">
        <v>760</v>
      </c>
      <c r="B388" s="53" t="s">
        <v>457</v>
      </c>
      <c r="C388" s="52">
        <v>200</v>
      </c>
      <c r="D388" s="45" t="s">
        <v>68</v>
      </c>
    </row>
    <row r="389" spans="1:4">
      <c r="A389" s="50" t="s">
        <v>760</v>
      </c>
      <c r="B389" s="53" t="s">
        <v>192</v>
      </c>
      <c r="C389" s="52">
        <v>200</v>
      </c>
      <c r="D389" s="45" t="s">
        <v>68</v>
      </c>
    </row>
    <row r="390" spans="1:4">
      <c r="A390" s="50" t="s">
        <v>760</v>
      </c>
      <c r="B390" s="53" t="s">
        <v>763</v>
      </c>
      <c r="C390" s="52">
        <v>300</v>
      </c>
      <c r="D390" s="45" t="s">
        <v>675</v>
      </c>
    </row>
    <row r="391" spans="1:4">
      <c r="A391" s="50" t="s">
        <v>760</v>
      </c>
      <c r="B391" s="53" t="s">
        <v>88</v>
      </c>
      <c r="C391" s="52">
        <v>300</v>
      </c>
      <c r="D391" s="45" t="s">
        <v>68</v>
      </c>
    </row>
    <row r="392" spans="1:4">
      <c r="A392" s="50" t="s">
        <v>760</v>
      </c>
      <c r="B392" s="53" t="s">
        <v>764</v>
      </c>
      <c r="C392" s="52">
        <v>500</v>
      </c>
      <c r="D392" s="45" t="s">
        <v>68</v>
      </c>
    </row>
    <row r="393" spans="1:4">
      <c r="A393" s="50" t="s">
        <v>760</v>
      </c>
      <c r="B393" s="53" t="s">
        <v>207</v>
      </c>
      <c r="C393" s="52">
        <v>700</v>
      </c>
      <c r="D393" s="45" t="s">
        <v>68</v>
      </c>
    </row>
    <row r="394" spans="1:4">
      <c r="A394" s="50" t="s">
        <v>760</v>
      </c>
      <c r="B394" s="53" t="s">
        <v>78</v>
      </c>
      <c r="C394" s="52">
        <v>1000</v>
      </c>
      <c r="D394" s="45" t="s">
        <v>68</v>
      </c>
    </row>
    <row r="395" spans="1:4">
      <c r="A395" s="50" t="s">
        <v>760</v>
      </c>
      <c r="B395" s="53" t="s">
        <v>534</v>
      </c>
      <c r="C395" s="52">
        <v>1000</v>
      </c>
      <c r="D395" s="45" t="s">
        <v>68</v>
      </c>
    </row>
    <row r="396" spans="1:4">
      <c r="A396" s="50" t="s">
        <v>760</v>
      </c>
      <c r="B396" s="53" t="s">
        <v>762</v>
      </c>
      <c r="C396" s="52">
        <v>1636</v>
      </c>
      <c r="D396" s="45" t="s">
        <v>68</v>
      </c>
    </row>
    <row r="397" spans="1:4">
      <c r="A397" s="50" t="s">
        <v>760</v>
      </c>
      <c r="B397" s="53" t="s">
        <v>421</v>
      </c>
      <c r="C397" s="52">
        <v>2191.86</v>
      </c>
      <c r="D397" s="45" t="s">
        <v>926</v>
      </c>
    </row>
    <row r="398" spans="1:4">
      <c r="A398" s="50" t="s">
        <v>760</v>
      </c>
      <c r="B398" s="53" t="s">
        <v>109</v>
      </c>
      <c r="C398" s="52">
        <v>13453.2</v>
      </c>
      <c r="D398" s="45" t="s">
        <v>926</v>
      </c>
    </row>
    <row r="399" spans="1:4">
      <c r="A399" s="50" t="s">
        <v>760</v>
      </c>
      <c r="B399" s="45" t="s">
        <v>111</v>
      </c>
      <c r="C399" s="52">
        <v>50000</v>
      </c>
      <c r="D399" s="45" t="s">
        <v>766</v>
      </c>
    </row>
    <row r="400" spans="1:4">
      <c r="A400" s="50" t="s">
        <v>767</v>
      </c>
      <c r="B400" s="53" t="s">
        <v>770</v>
      </c>
      <c r="C400" s="52">
        <v>50</v>
      </c>
      <c r="D400" s="45" t="s">
        <v>68</v>
      </c>
    </row>
    <row r="401" spans="1:4">
      <c r="A401" s="50" t="s">
        <v>767</v>
      </c>
      <c r="B401" s="53" t="s">
        <v>300</v>
      </c>
      <c r="C401" s="52">
        <v>100</v>
      </c>
      <c r="D401" s="45" t="s">
        <v>68</v>
      </c>
    </row>
    <row r="402" spans="1:4">
      <c r="A402" s="50" t="s">
        <v>767</v>
      </c>
      <c r="B402" s="53" t="s">
        <v>456</v>
      </c>
      <c r="C402" s="52">
        <v>100</v>
      </c>
      <c r="D402" s="45" t="s">
        <v>68</v>
      </c>
    </row>
    <row r="403" spans="1:4">
      <c r="A403" s="50" t="s">
        <v>767</v>
      </c>
      <c r="B403" s="53" t="s">
        <v>478</v>
      </c>
      <c r="C403" s="52">
        <v>150</v>
      </c>
      <c r="D403" s="45" t="s">
        <v>68</v>
      </c>
    </row>
    <row r="404" spans="1:4">
      <c r="A404" s="50" t="s">
        <v>767</v>
      </c>
      <c r="B404" s="53" t="s">
        <v>424</v>
      </c>
      <c r="C404" s="52">
        <v>200</v>
      </c>
      <c r="D404" s="45" t="s">
        <v>68</v>
      </c>
    </row>
    <row r="405" spans="1:4">
      <c r="A405" s="50" t="s">
        <v>767</v>
      </c>
      <c r="B405" s="53" t="s">
        <v>565</v>
      </c>
      <c r="C405" s="52">
        <v>200</v>
      </c>
      <c r="D405" s="45" t="s">
        <v>68</v>
      </c>
    </row>
    <row r="406" spans="1:4">
      <c r="A406" s="50" t="s">
        <v>767</v>
      </c>
      <c r="B406" s="53" t="s">
        <v>178</v>
      </c>
      <c r="C406" s="52">
        <v>200</v>
      </c>
      <c r="D406" s="45" t="s">
        <v>68</v>
      </c>
    </row>
    <row r="407" spans="1:4">
      <c r="A407" s="50" t="s">
        <v>767</v>
      </c>
      <c r="B407" s="53" t="s">
        <v>374</v>
      </c>
      <c r="C407" s="52">
        <v>250</v>
      </c>
      <c r="D407" s="45" t="s">
        <v>68</v>
      </c>
    </row>
    <row r="408" spans="1:4">
      <c r="A408" s="50" t="s">
        <v>767</v>
      </c>
      <c r="B408" s="53" t="s">
        <v>103</v>
      </c>
      <c r="C408" s="52">
        <v>300</v>
      </c>
      <c r="D408" s="45" t="s">
        <v>68</v>
      </c>
    </row>
    <row r="409" spans="1:4" s="20" customFormat="1">
      <c r="A409" s="50" t="s">
        <v>767</v>
      </c>
      <c r="B409" s="53" t="s">
        <v>769</v>
      </c>
      <c r="C409" s="52">
        <v>300</v>
      </c>
      <c r="D409" s="45" t="s">
        <v>68</v>
      </c>
    </row>
    <row r="410" spans="1:4">
      <c r="A410" s="50" t="s">
        <v>767</v>
      </c>
      <c r="B410" s="53" t="s">
        <v>768</v>
      </c>
      <c r="C410" s="52">
        <v>500</v>
      </c>
      <c r="D410" s="45" t="s">
        <v>68</v>
      </c>
    </row>
    <row r="411" spans="1:4">
      <c r="A411" s="50" t="s">
        <v>767</v>
      </c>
      <c r="B411" s="53" t="s">
        <v>482</v>
      </c>
      <c r="C411" s="52">
        <v>500</v>
      </c>
      <c r="D411" s="45" t="s">
        <v>68</v>
      </c>
    </row>
    <row r="412" spans="1:4">
      <c r="A412" s="50" t="s">
        <v>767</v>
      </c>
      <c r="B412" s="53" t="s">
        <v>462</v>
      </c>
      <c r="C412" s="52">
        <v>500</v>
      </c>
      <c r="D412" s="45" t="s">
        <v>68</v>
      </c>
    </row>
    <row r="413" spans="1:4" s="20" customFormat="1">
      <c r="A413" s="50" t="s">
        <v>767</v>
      </c>
      <c r="B413" s="53" t="s">
        <v>127</v>
      </c>
      <c r="C413" s="52">
        <v>500</v>
      </c>
      <c r="D413" s="45" t="s">
        <v>68</v>
      </c>
    </row>
    <row r="414" spans="1:4">
      <c r="A414" s="50" t="s">
        <v>767</v>
      </c>
      <c r="B414" s="53" t="s">
        <v>215</v>
      </c>
      <c r="C414" s="52">
        <v>500</v>
      </c>
      <c r="D414" s="45" t="s">
        <v>68</v>
      </c>
    </row>
    <row r="415" spans="1:4">
      <c r="A415" s="50" t="s">
        <v>767</v>
      </c>
      <c r="B415" s="53" t="s">
        <v>130</v>
      </c>
      <c r="C415" s="52">
        <v>500</v>
      </c>
      <c r="D415" s="45" t="s">
        <v>68</v>
      </c>
    </row>
    <row r="416" spans="1:4">
      <c r="A416" s="50" t="s">
        <v>767</v>
      </c>
      <c r="B416" s="53" t="s">
        <v>771</v>
      </c>
      <c r="C416" s="52">
        <v>500</v>
      </c>
      <c r="D416" s="45" t="s">
        <v>68</v>
      </c>
    </row>
    <row r="417" spans="1:4">
      <c r="A417" s="50" t="s">
        <v>767</v>
      </c>
      <c r="B417" s="53" t="s">
        <v>550</v>
      </c>
      <c r="C417" s="52">
        <v>1000</v>
      </c>
      <c r="D417" s="45" t="s">
        <v>68</v>
      </c>
    </row>
    <row r="418" spans="1:4">
      <c r="A418" s="50" t="s">
        <v>767</v>
      </c>
      <c r="B418" s="53" t="s">
        <v>331</v>
      </c>
      <c r="C418" s="52">
        <v>1000</v>
      </c>
      <c r="D418" s="45" t="s">
        <v>68</v>
      </c>
    </row>
    <row r="419" spans="1:4">
      <c r="A419" s="50" t="s">
        <v>772</v>
      </c>
      <c r="B419" s="53" t="s">
        <v>358</v>
      </c>
      <c r="C419" s="52">
        <v>50</v>
      </c>
      <c r="D419" s="45" t="s">
        <v>68</v>
      </c>
    </row>
    <row r="420" spans="1:4">
      <c r="A420" s="50" t="s">
        <v>772</v>
      </c>
      <c r="B420" s="53" t="s">
        <v>776</v>
      </c>
      <c r="C420" s="52">
        <v>100</v>
      </c>
      <c r="D420" s="45" t="s">
        <v>68</v>
      </c>
    </row>
    <row r="421" spans="1:4">
      <c r="A421" s="50" t="s">
        <v>772</v>
      </c>
      <c r="B421" s="53" t="s">
        <v>774</v>
      </c>
      <c r="C421" s="52">
        <v>200</v>
      </c>
      <c r="D421" s="45" t="s">
        <v>68</v>
      </c>
    </row>
    <row r="422" spans="1:4">
      <c r="A422" s="50" t="s">
        <v>772</v>
      </c>
      <c r="B422" s="53" t="s">
        <v>253</v>
      </c>
      <c r="C422" s="52">
        <v>200</v>
      </c>
      <c r="D422" s="45" t="s">
        <v>68</v>
      </c>
    </row>
    <row r="423" spans="1:4">
      <c r="A423" s="50" t="s">
        <v>772</v>
      </c>
      <c r="B423" s="53" t="s">
        <v>302</v>
      </c>
      <c r="C423" s="52">
        <v>200</v>
      </c>
      <c r="D423" s="45" t="s">
        <v>68</v>
      </c>
    </row>
    <row r="424" spans="1:4">
      <c r="A424" s="50" t="s">
        <v>772</v>
      </c>
      <c r="B424" s="53" t="s">
        <v>778</v>
      </c>
      <c r="C424" s="52">
        <v>200</v>
      </c>
      <c r="D424" s="45" t="s">
        <v>68</v>
      </c>
    </row>
    <row r="425" spans="1:4">
      <c r="A425" s="50" t="s">
        <v>772</v>
      </c>
      <c r="B425" s="53" t="s">
        <v>335</v>
      </c>
      <c r="C425" s="52">
        <v>200</v>
      </c>
      <c r="D425" s="45" t="s">
        <v>68</v>
      </c>
    </row>
    <row r="426" spans="1:4">
      <c r="A426" s="50" t="s">
        <v>772</v>
      </c>
      <c r="B426" s="53" t="s">
        <v>779</v>
      </c>
      <c r="C426" s="52">
        <v>200</v>
      </c>
      <c r="D426" s="45" t="s">
        <v>68</v>
      </c>
    </row>
    <row r="427" spans="1:4">
      <c r="A427" s="50" t="s">
        <v>772</v>
      </c>
      <c r="B427" s="53" t="s">
        <v>773</v>
      </c>
      <c r="C427" s="52">
        <v>250</v>
      </c>
      <c r="D427" s="45" t="s">
        <v>68</v>
      </c>
    </row>
    <row r="428" spans="1:4">
      <c r="A428" s="50" t="s">
        <v>772</v>
      </c>
      <c r="B428" s="53" t="s">
        <v>139</v>
      </c>
      <c r="C428" s="52">
        <v>250</v>
      </c>
      <c r="D428" s="45" t="s">
        <v>68</v>
      </c>
    </row>
    <row r="429" spans="1:4">
      <c r="A429" s="50" t="s">
        <v>772</v>
      </c>
      <c r="B429" s="53" t="s">
        <v>543</v>
      </c>
      <c r="C429" s="52">
        <v>300</v>
      </c>
      <c r="D429" s="45" t="s">
        <v>68</v>
      </c>
    </row>
    <row r="430" spans="1:4">
      <c r="A430" s="50" t="s">
        <v>772</v>
      </c>
      <c r="B430" s="53" t="s">
        <v>775</v>
      </c>
      <c r="C430" s="52">
        <v>500</v>
      </c>
      <c r="D430" s="45" t="s">
        <v>68</v>
      </c>
    </row>
    <row r="431" spans="1:4">
      <c r="A431" s="50" t="s">
        <v>772</v>
      </c>
      <c r="B431" s="53" t="s">
        <v>117</v>
      </c>
      <c r="C431" s="52">
        <v>500</v>
      </c>
      <c r="D431" s="45" t="s">
        <v>68</v>
      </c>
    </row>
    <row r="432" spans="1:4">
      <c r="A432" s="50" t="s">
        <v>772</v>
      </c>
      <c r="B432" s="53" t="s">
        <v>777</v>
      </c>
      <c r="C432" s="52">
        <v>500</v>
      </c>
      <c r="D432" s="45" t="s">
        <v>68</v>
      </c>
    </row>
    <row r="433" spans="1:4">
      <c r="A433" s="50" t="s">
        <v>772</v>
      </c>
      <c r="B433" s="53" t="s">
        <v>90</v>
      </c>
      <c r="C433" s="52">
        <v>500</v>
      </c>
      <c r="D433" s="45" t="s">
        <v>68</v>
      </c>
    </row>
    <row r="434" spans="1:4">
      <c r="A434" s="50" t="s">
        <v>772</v>
      </c>
      <c r="B434" s="53" t="s">
        <v>173</v>
      </c>
      <c r="C434" s="52">
        <v>1500</v>
      </c>
      <c r="D434" s="45" t="s">
        <v>68</v>
      </c>
    </row>
    <row r="435" spans="1:4">
      <c r="A435" s="50" t="s">
        <v>772</v>
      </c>
      <c r="B435" s="53" t="s">
        <v>176</v>
      </c>
      <c r="C435" s="52">
        <v>2000</v>
      </c>
      <c r="D435" s="45" t="s">
        <v>68</v>
      </c>
    </row>
    <row r="436" spans="1:4">
      <c r="A436" s="50" t="s">
        <v>780</v>
      </c>
      <c r="B436" s="53" t="s">
        <v>782</v>
      </c>
      <c r="C436" s="52">
        <v>5</v>
      </c>
      <c r="D436" s="45" t="s">
        <v>68</v>
      </c>
    </row>
    <row r="437" spans="1:4">
      <c r="A437" s="50" t="s">
        <v>780</v>
      </c>
      <c r="B437" s="53" t="s">
        <v>477</v>
      </c>
      <c r="C437" s="52">
        <v>50</v>
      </c>
      <c r="D437" s="45" t="s">
        <v>68</v>
      </c>
    </row>
    <row r="438" spans="1:4">
      <c r="A438" s="50" t="s">
        <v>780</v>
      </c>
      <c r="B438" s="53" t="s">
        <v>333</v>
      </c>
      <c r="C438" s="52">
        <v>50</v>
      </c>
      <c r="D438" s="45" t="s">
        <v>68</v>
      </c>
    </row>
    <row r="439" spans="1:4">
      <c r="A439" s="50" t="s">
        <v>780</v>
      </c>
      <c r="B439" s="53" t="s">
        <v>97</v>
      </c>
      <c r="C439" s="52">
        <v>73.59</v>
      </c>
      <c r="D439" s="45" t="s">
        <v>101</v>
      </c>
    </row>
    <row r="440" spans="1:4">
      <c r="A440" s="50" t="s">
        <v>780</v>
      </c>
      <c r="B440" s="53" t="s">
        <v>112</v>
      </c>
      <c r="C440" s="52">
        <v>76</v>
      </c>
      <c r="D440" s="45" t="s">
        <v>68</v>
      </c>
    </row>
    <row r="441" spans="1:4">
      <c r="A441" s="50" t="s">
        <v>780</v>
      </c>
      <c r="B441" s="53" t="s">
        <v>158</v>
      </c>
      <c r="C441" s="52">
        <v>90</v>
      </c>
      <c r="D441" s="45" t="s">
        <v>68</v>
      </c>
    </row>
    <row r="442" spans="1:4">
      <c r="A442" s="50" t="s">
        <v>780</v>
      </c>
      <c r="B442" s="53" t="s">
        <v>786</v>
      </c>
      <c r="C442" s="52">
        <v>100</v>
      </c>
      <c r="D442" s="45" t="s">
        <v>787</v>
      </c>
    </row>
    <row r="443" spans="1:4">
      <c r="A443" s="50" t="s">
        <v>780</v>
      </c>
      <c r="B443" s="53" t="s">
        <v>198</v>
      </c>
      <c r="C443" s="52">
        <v>100</v>
      </c>
      <c r="D443" s="45" t="s">
        <v>68</v>
      </c>
    </row>
    <row r="444" spans="1:4">
      <c r="A444" s="50" t="s">
        <v>780</v>
      </c>
      <c r="B444" s="53" t="s">
        <v>258</v>
      </c>
      <c r="C444" s="52">
        <v>100</v>
      </c>
      <c r="D444" s="45" t="s">
        <v>68</v>
      </c>
    </row>
    <row r="445" spans="1:4">
      <c r="A445" s="50" t="s">
        <v>780</v>
      </c>
      <c r="B445" s="53" t="s">
        <v>81</v>
      </c>
      <c r="C445" s="52">
        <v>100</v>
      </c>
      <c r="D445" s="45" t="s">
        <v>68</v>
      </c>
    </row>
    <row r="446" spans="1:4">
      <c r="A446" s="50" t="s">
        <v>780</v>
      </c>
      <c r="B446" s="53" t="s">
        <v>91</v>
      </c>
      <c r="C446" s="52">
        <v>100</v>
      </c>
      <c r="D446" s="45" t="s">
        <v>68</v>
      </c>
    </row>
    <row r="447" spans="1:4">
      <c r="A447" s="50" t="s">
        <v>780</v>
      </c>
      <c r="B447" s="53" t="s">
        <v>134</v>
      </c>
      <c r="C447" s="52">
        <v>100</v>
      </c>
      <c r="D447" s="45" t="s">
        <v>68</v>
      </c>
    </row>
    <row r="448" spans="1:4">
      <c r="A448" s="50" t="s">
        <v>780</v>
      </c>
      <c r="B448" s="53" t="s">
        <v>143</v>
      </c>
      <c r="C448" s="52">
        <v>100</v>
      </c>
      <c r="D448" s="45" t="s">
        <v>68</v>
      </c>
    </row>
    <row r="449" spans="1:4">
      <c r="A449" s="50" t="s">
        <v>780</v>
      </c>
      <c r="B449" s="53" t="s">
        <v>99</v>
      </c>
      <c r="C449" s="52">
        <v>108</v>
      </c>
      <c r="D449" s="45" t="s">
        <v>68</v>
      </c>
    </row>
    <row r="450" spans="1:4">
      <c r="A450" s="50" t="s">
        <v>780</v>
      </c>
      <c r="B450" s="53" t="s">
        <v>301</v>
      </c>
      <c r="C450" s="52">
        <v>150</v>
      </c>
      <c r="D450" s="45" t="s">
        <v>388</v>
      </c>
    </row>
    <row r="451" spans="1:4">
      <c r="A451" s="50" t="s">
        <v>780</v>
      </c>
      <c r="B451" s="53" t="s">
        <v>247</v>
      </c>
      <c r="C451" s="52">
        <v>200</v>
      </c>
      <c r="D451" s="45" t="s">
        <v>68</v>
      </c>
    </row>
    <row r="452" spans="1:4">
      <c r="A452" s="50" t="s">
        <v>780</v>
      </c>
      <c r="B452" s="53" t="s">
        <v>253</v>
      </c>
      <c r="C452" s="52">
        <v>200</v>
      </c>
      <c r="D452" s="45" t="s">
        <v>68</v>
      </c>
    </row>
    <row r="453" spans="1:4">
      <c r="A453" s="50" t="s">
        <v>780</v>
      </c>
      <c r="B453" s="53" t="s">
        <v>116</v>
      </c>
      <c r="C453" s="52">
        <v>200</v>
      </c>
      <c r="D453" s="45" t="s">
        <v>68</v>
      </c>
    </row>
    <row r="454" spans="1:4">
      <c r="A454" s="50" t="s">
        <v>780</v>
      </c>
      <c r="B454" s="53" t="s">
        <v>792</v>
      </c>
      <c r="C454" s="52">
        <v>200</v>
      </c>
      <c r="D454" s="45" t="s">
        <v>68</v>
      </c>
    </row>
    <row r="455" spans="1:4">
      <c r="A455" s="50" t="s">
        <v>780</v>
      </c>
      <c r="B455" s="53" t="s">
        <v>203</v>
      </c>
      <c r="C455" s="52">
        <v>200</v>
      </c>
      <c r="D455" s="45" t="s">
        <v>128</v>
      </c>
    </row>
    <row r="456" spans="1:4">
      <c r="A456" s="50" t="s">
        <v>780</v>
      </c>
      <c r="B456" s="53" t="s">
        <v>338</v>
      </c>
      <c r="C456" s="52">
        <v>200</v>
      </c>
      <c r="D456" s="45" t="s">
        <v>68</v>
      </c>
    </row>
    <row r="457" spans="1:4">
      <c r="A457" s="50" t="s">
        <v>780</v>
      </c>
      <c r="B457" s="53" t="s">
        <v>784</v>
      </c>
      <c r="C457" s="52">
        <v>250</v>
      </c>
      <c r="D457" s="45" t="s">
        <v>68</v>
      </c>
    </row>
    <row r="458" spans="1:4">
      <c r="A458" s="50" t="s">
        <v>780</v>
      </c>
      <c r="B458" s="53" t="s">
        <v>417</v>
      </c>
      <c r="C458" s="52">
        <v>300</v>
      </c>
      <c r="D458" s="45" t="s">
        <v>68</v>
      </c>
    </row>
    <row r="459" spans="1:4">
      <c r="A459" s="50" t="s">
        <v>780</v>
      </c>
      <c r="B459" s="53" t="s">
        <v>790</v>
      </c>
      <c r="C459" s="52">
        <v>300</v>
      </c>
      <c r="D459" s="45" t="s">
        <v>68</v>
      </c>
    </row>
    <row r="460" spans="1:4">
      <c r="A460" s="50" t="s">
        <v>780</v>
      </c>
      <c r="B460" s="53" t="s">
        <v>84</v>
      </c>
      <c r="C460" s="52">
        <v>300</v>
      </c>
      <c r="D460" s="45" t="s">
        <v>68</v>
      </c>
    </row>
    <row r="461" spans="1:4">
      <c r="A461" s="50" t="s">
        <v>780</v>
      </c>
      <c r="B461" s="53" t="s">
        <v>199</v>
      </c>
      <c r="C461" s="52">
        <v>300</v>
      </c>
      <c r="D461" s="45" t="s">
        <v>68</v>
      </c>
    </row>
    <row r="462" spans="1:4">
      <c r="A462" s="50" t="s">
        <v>780</v>
      </c>
      <c r="B462" s="53" t="s">
        <v>193</v>
      </c>
      <c r="C462" s="52">
        <v>300</v>
      </c>
      <c r="D462" s="45" t="s">
        <v>68</v>
      </c>
    </row>
    <row r="463" spans="1:4">
      <c r="A463" s="50" t="s">
        <v>780</v>
      </c>
      <c r="B463" s="53" t="s">
        <v>95</v>
      </c>
      <c r="C463" s="52">
        <v>350</v>
      </c>
      <c r="D463" s="45" t="s">
        <v>68</v>
      </c>
    </row>
    <row r="464" spans="1:4">
      <c r="A464" s="50" t="s">
        <v>780</v>
      </c>
      <c r="B464" s="53" t="s">
        <v>542</v>
      </c>
      <c r="C464" s="52">
        <v>444</v>
      </c>
      <c r="D464" s="45" t="s">
        <v>68</v>
      </c>
    </row>
    <row r="465" spans="1:4">
      <c r="A465" s="50" t="s">
        <v>780</v>
      </c>
      <c r="B465" s="53" t="s">
        <v>148</v>
      </c>
      <c r="C465" s="52">
        <v>496.82</v>
      </c>
      <c r="D465" s="45" t="s">
        <v>68</v>
      </c>
    </row>
    <row r="466" spans="1:4">
      <c r="A466" s="50" t="s">
        <v>780</v>
      </c>
      <c r="B466" s="53" t="s">
        <v>430</v>
      </c>
      <c r="C466" s="52">
        <v>500</v>
      </c>
      <c r="D466" s="45" t="s">
        <v>68</v>
      </c>
    </row>
    <row r="467" spans="1:4">
      <c r="A467" s="50" t="s">
        <v>780</v>
      </c>
      <c r="B467" s="53" t="s">
        <v>788</v>
      </c>
      <c r="C467" s="52">
        <v>500</v>
      </c>
      <c r="D467" s="45" t="s">
        <v>68</v>
      </c>
    </row>
    <row r="468" spans="1:4">
      <c r="A468" s="50" t="s">
        <v>780</v>
      </c>
      <c r="B468" s="53" t="s">
        <v>249</v>
      </c>
      <c r="C468" s="52">
        <v>500</v>
      </c>
      <c r="D468" s="45" t="s">
        <v>68</v>
      </c>
    </row>
    <row r="469" spans="1:4">
      <c r="A469" s="50" t="s">
        <v>780</v>
      </c>
      <c r="B469" s="53" t="s">
        <v>789</v>
      </c>
      <c r="C469" s="52">
        <v>500</v>
      </c>
      <c r="D469" s="45" t="s">
        <v>68</v>
      </c>
    </row>
    <row r="470" spans="1:4">
      <c r="A470" s="50" t="s">
        <v>780</v>
      </c>
      <c r="B470" s="53" t="s">
        <v>793</v>
      </c>
      <c r="C470" s="52">
        <v>500</v>
      </c>
      <c r="D470" s="45" t="s">
        <v>68</v>
      </c>
    </row>
    <row r="471" spans="1:4">
      <c r="A471" s="50" t="s">
        <v>780</v>
      </c>
      <c r="B471" s="53" t="s">
        <v>796</v>
      </c>
      <c r="C471" s="52">
        <v>500</v>
      </c>
      <c r="D471" s="45" t="s">
        <v>68</v>
      </c>
    </row>
    <row r="472" spans="1:4">
      <c r="A472" s="50" t="s">
        <v>780</v>
      </c>
      <c r="B472" s="53" t="s">
        <v>116</v>
      </c>
      <c r="C472" s="52">
        <v>700</v>
      </c>
      <c r="D472" s="45" t="s">
        <v>68</v>
      </c>
    </row>
    <row r="473" spans="1:4" ht="22.5">
      <c r="A473" s="50" t="s">
        <v>780</v>
      </c>
      <c r="B473" s="45" t="s">
        <v>1488</v>
      </c>
      <c r="C473" s="52">
        <v>700</v>
      </c>
      <c r="D473" s="45" t="s">
        <v>1489</v>
      </c>
    </row>
    <row r="474" spans="1:4">
      <c r="A474" s="50" t="s">
        <v>780</v>
      </c>
      <c r="B474" s="53" t="s">
        <v>781</v>
      </c>
      <c r="C474" s="52">
        <v>1000</v>
      </c>
      <c r="D474" s="45" t="s">
        <v>68</v>
      </c>
    </row>
    <row r="475" spans="1:4">
      <c r="A475" s="50" t="s">
        <v>780</v>
      </c>
      <c r="B475" s="53" t="s">
        <v>282</v>
      </c>
      <c r="C475" s="52">
        <v>1000</v>
      </c>
      <c r="D475" s="45" t="s">
        <v>68</v>
      </c>
    </row>
    <row r="476" spans="1:4">
      <c r="A476" s="50" t="s">
        <v>780</v>
      </c>
      <c r="B476" s="53" t="s">
        <v>791</v>
      </c>
      <c r="C476" s="52">
        <v>1000</v>
      </c>
      <c r="D476" s="45" t="s">
        <v>68</v>
      </c>
    </row>
    <row r="477" spans="1:4">
      <c r="A477" s="50" t="s">
        <v>780</v>
      </c>
      <c r="B477" s="45" t="s">
        <v>282</v>
      </c>
      <c r="C477" s="52">
        <v>1000</v>
      </c>
      <c r="D477" s="45" t="s">
        <v>1490</v>
      </c>
    </row>
    <row r="478" spans="1:4">
      <c r="A478" s="50" t="s">
        <v>780</v>
      </c>
      <c r="B478" s="53" t="s">
        <v>421</v>
      </c>
      <c r="C478" s="52">
        <v>1749.6</v>
      </c>
      <c r="D478" s="45" t="s">
        <v>927</v>
      </c>
    </row>
    <row r="479" spans="1:4">
      <c r="A479" s="50" t="s">
        <v>780</v>
      </c>
      <c r="B479" s="53" t="s">
        <v>363</v>
      </c>
      <c r="C479" s="52">
        <v>2501</v>
      </c>
      <c r="D479" s="45" t="s">
        <v>68</v>
      </c>
    </row>
    <row r="480" spans="1:4">
      <c r="A480" s="50" t="s">
        <v>780</v>
      </c>
      <c r="B480" s="53" t="s">
        <v>421</v>
      </c>
      <c r="C480" s="52">
        <v>3304.8</v>
      </c>
      <c r="D480" s="45" t="s">
        <v>929</v>
      </c>
    </row>
    <row r="481" spans="1:4">
      <c r="A481" s="50" t="s">
        <v>780</v>
      </c>
      <c r="B481" s="53" t="s">
        <v>795</v>
      </c>
      <c r="C481" s="52">
        <v>4700</v>
      </c>
      <c r="D481" s="45" t="s">
        <v>68</v>
      </c>
    </row>
    <row r="482" spans="1:4">
      <c r="A482" s="50" t="s">
        <v>780</v>
      </c>
      <c r="B482" s="53" t="s">
        <v>785</v>
      </c>
      <c r="C482" s="52">
        <v>5000</v>
      </c>
      <c r="D482" s="45" t="s">
        <v>1484</v>
      </c>
    </row>
    <row r="483" spans="1:4">
      <c r="A483" s="50" t="s">
        <v>780</v>
      </c>
      <c r="B483" s="53" t="s">
        <v>109</v>
      </c>
      <c r="C483" s="52">
        <v>9903.2000000000007</v>
      </c>
      <c r="D483" s="45" t="s">
        <v>929</v>
      </c>
    </row>
    <row r="484" spans="1:4">
      <c r="A484" s="50" t="s">
        <v>780</v>
      </c>
      <c r="B484" s="53" t="s">
        <v>109</v>
      </c>
      <c r="C484" s="52">
        <v>10971.3</v>
      </c>
      <c r="D484" s="45" t="s">
        <v>927</v>
      </c>
    </row>
    <row r="485" spans="1:4" ht="22.5">
      <c r="A485" s="50" t="s">
        <v>780</v>
      </c>
      <c r="B485" s="53" t="s">
        <v>110</v>
      </c>
      <c r="C485" s="52">
        <v>12107.77</v>
      </c>
      <c r="D485" s="45" t="s">
        <v>794</v>
      </c>
    </row>
    <row r="486" spans="1:4">
      <c r="A486" s="50" t="s">
        <v>780</v>
      </c>
      <c r="B486" s="53" t="s">
        <v>421</v>
      </c>
      <c r="C486" s="52">
        <v>13024.8</v>
      </c>
      <c r="D486" s="45" t="s">
        <v>928</v>
      </c>
    </row>
    <row r="487" spans="1:4">
      <c r="A487" s="50" t="s">
        <v>780</v>
      </c>
      <c r="B487" s="53" t="s">
        <v>109</v>
      </c>
      <c r="C487" s="52">
        <v>15385.9</v>
      </c>
      <c r="D487" s="45" t="s">
        <v>928</v>
      </c>
    </row>
    <row r="488" spans="1:4">
      <c r="A488" s="50" t="s">
        <v>780</v>
      </c>
      <c r="B488" s="53" t="s">
        <v>453</v>
      </c>
      <c r="C488" s="52">
        <v>198000</v>
      </c>
      <c r="D488" s="45" t="s">
        <v>783</v>
      </c>
    </row>
    <row r="489" spans="1:4">
      <c r="A489" s="50" t="s">
        <v>797</v>
      </c>
      <c r="B489" s="53" t="s">
        <v>800</v>
      </c>
      <c r="C489" s="52">
        <v>10</v>
      </c>
      <c r="D489" s="45" t="s">
        <v>68</v>
      </c>
    </row>
    <row r="490" spans="1:4">
      <c r="A490" s="50" t="s">
        <v>797</v>
      </c>
      <c r="B490" s="53" t="s">
        <v>252</v>
      </c>
      <c r="C490" s="52">
        <v>100</v>
      </c>
      <c r="D490" s="45" t="s">
        <v>68</v>
      </c>
    </row>
    <row r="491" spans="1:4">
      <c r="A491" s="50" t="s">
        <v>797</v>
      </c>
      <c r="B491" s="53" t="s">
        <v>258</v>
      </c>
      <c r="C491" s="52">
        <v>100</v>
      </c>
      <c r="D491" s="45" t="s">
        <v>68</v>
      </c>
    </row>
    <row r="492" spans="1:4">
      <c r="A492" s="50" t="s">
        <v>797</v>
      </c>
      <c r="B492" s="53" t="s">
        <v>461</v>
      </c>
      <c r="C492" s="52">
        <v>100</v>
      </c>
      <c r="D492" s="45" t="s">
        <v>68</v>
      </c>
    </row>
    <row r="493" spans="1:4">
      <c r="A493" s="50" t="s">
        <v>797</v>
      </c>
      <c r="B493" s="53" t="s">
        <v>69</v>
      </c>
      <c r="C493" s="52">
        <v>100</v>
      </c>
      <c r="D493" s="45" t="s">
        <v>68</v>
      </c>
    </row>
    <row r="494" spans="1:4">
      <c r="A494" s="50" t="s">
        <v>797</v>
      </c>
      <c r="B494" s="53" t="s">
        <v>129</v>
      </c>
      <c r="C494" s="52">
        <v>100</v>
      </c>
      <c r="D494" s="45" t="s">
        <v>68</v>
      </c>
    </row>
    <row r="495" spans="1:4">
      <c r="A495" s="50" t="s">
        <v>797</v>
      </c>
      <c r="B495" s="53" t="s">
        <v>336</v>
      </c>
      <c r="C495" s="52">
        <v>100</v>
      </c>
      <c r="D495" s="45" t="s">
        <v>68</v>
      </c>
    </row>
    <row r="496" spans="1:4">
      <c r="A496" s="50" t="s">
        <v>797</v>
      </c>
      <c r="B496" s="53" t="s">
        <v>181</v>
      </c>
      <c r="C496" s="52">
        <v>100</v>
      </c>
      <c r="D496" s="45" t="s">
        <v>68</v>
      </c>
    </row>
    <row r="497" spans="1:4">
      <c r="A497" s="50" t="s">
        <v>797</v>
      </c>
      <c r="B497" s="53" t="s">
        <v>425</v>
      </c>
      <c r="C497" s="52">
        <v>100</v>
      </c>
      <c r="D497" s="45" t="s">
        <v>68</v>
      </c>
    </row>
    <row r="498" spans="1:4">
      <c r="A498" s="50" t="s">
        <v>797</v>
      </c>
      <c r="B498" s="53" t="s">
        <v>113</v>
      </c>
      <c r="C498" s="52">
        <v>100</v>
      </c>
      <c r="D498" s="45" t="s">
        <v>68</v>
      </c>
    </row>
    <row r="499" spans="1:4">
      <c r="A499" s="50" t="s">
        <v>797</v>
      </c>
      <c r="B499" s="53" t="s">
        <v>157</v>
      </c>
      <c r="C499" s="52">
        <v>100</v>
      </c>
      <c r="D499" s="45" t="s">
        <v>68</v>
      </c>
    </row>
    <row r="500" spans="1:4">
      <c r="A500" s="50" t="s">
        <v>797</v>
      </c>
      <c r="B500" s="53" t="s">
        <v>554</v>
      </c>
      <c r="C500" s="52">
        <v>100</v>
      </c>
      <c r="D500" s="45" t="s">
        <v>68</v>
      </c>
    </row>
    <row r="501" spans="1:4">
      <c r="A501" s="50" t="s">
        <v>797</v>
      </c>
      <c r="B501" s="53" t="s">
        <v>131</v>
      </c>
      <c r="C501" s="52">
        <v>100</v>
      </c>
      <c r="D501" s="45" t="s">
        <v>68</v>
      </c>
    </row>
    <row r="502" spans="1:4">
      <c r="A502" s="50" t="s">
        <v>797</v>
      </c>
      <c r="B502" s="53" t="s">
        <v>112</v>
      </c>
      <c r="C502" s="52">
        <v>107</v>
      </c>
      <c r="D502" s="45" t="s">
        <v>68</v>
      </c>
    </row>
    <row r="503" spans="1:4">
      <c r="A503" s="50" t="s">
        <v>797</v>
      </c>
      <c r="B503" s="53" t="s">
        <v>810</v>
      </c>
      <c r="C503" s="52">
        <v>132</v>
      </c>
      <c r="D503" s="45" t="s">
        <v>68</v>
      </c>
    </row>
    <row r="504" spans="1:4">
      <c r="A504" s="50" t="s">
        <v>797</v>
      </c>
      <c r="B504" s="53" t="s">
        <v>229</v>
      </c>
      <c r="C504" s="52">
        <v>168.42</v>
      </c>
      <c r="D504" s="45" t="s">
        <v>68</v>
      </c>
    </row>
    <row r="505" spans="1:4">
      <c r="A505" s="50" t="s">
        <v>797</v>
      </c>
      <c r="B505" s="53" t="s">
        <v>132</v>
      </c>
      <c r="C505" s="52">
        <v>200</v>
      </c>
      <c r="D505" s="45" t="s">
        <v>68</v>
      </c>
    </row>
    <row r="506" spans="1:4">
      <c r="A506" s="50" t="s">
        <v>797</v>
      </c>
      <c r="B506" s="53" t="s">
        <v>140</v>
      </c>
      <c r="C506" s="52">
        <v>200</v>
      </c>
      <c r="D506" s="45" t="s">
        <v>68</v>
      </c>
    </row>
    <row r="507" spans="1:4">
      <c r="A507" s="50" t="s">
        <v>797</v>
      </c>
      <c r="B507" s="53" t="s">
        <v>283</v>
      </c>
      <c r="C507" s="52">
        <v>200</v>
      </c>
      <c r="D507" s="45" t="s">
        <v>68</v>
      </c>
    </row>
    <row r="508" spans="1:4">
      <c r="A508" s="50" t="s">
        <v>797</v>
      </c>
      <c r="B508" s="53" t="s">
        <v>802</v>
      </c>
      <c r="C508" s="52">
        <v>200</v>
      </c>
      <c r="D508" s="45" t="s">
        <v>68</v>
      </c>
    </row>
    <row r="509" spans="1:4">
      <c r="A509" s="50" t="s">
        <v>797</v>
      </c>
      <c r="B509" s="53" t="s">
        <v>702</v>
      </c>
      <c r="C509" s="52">
        <v>200</v>
      </c>
      <c r="D509" s="45" t="s">
        <v>68</v>
      </c>
    </row>
    <row r="510" spans="1:4">
      <c r="A510" s="50" t="s">
        <v>797</v>
      </c>
      <c r="B510" s="53" t="s">
        <v>812</v>
      </c>
      <c r="C510" s="52">
        <v>200</v>
      </c>
      <c r="D510" s="45" t="s">
        <v>68</v>
      </c>
    </row>
    <row r="511" spans="1:4">
      <c r="A511" s="50" t="s">
        <v>797</v>
      </c>
      <c r="B511" s="53" t="s">
        <v>87</v>
      </c>
      <c r="C511" s="52">
        <v>300</v>
      </c>
      <c r="D511" s="45" t="s">
        <v>68</v>
      </c>
    </row>
    <row r="512" spans="1:4">
      <c r="A512" s="50" t="s">
        <v>797</v>
      </c>
      <c r="B512" s="53" t="s">
        <v>807</v>
      </c>
      <c r="C512" s="52">
        <v>300</v>
      </c>
      <c r="D512" s="45" t="s">
        <v>68</v>
      </c>
    </row>
    <row r="513" spans="1:4">
      <c r="A513" s="50" t="s">
        <v>797</v>
      </c>
      <c r="B513" s="53" t="s">
        <v>811</v>
      </c>
      <c r="C513" s="52">
        <v>300</v>
      </c>
      <c r="D513" s="45" t="s">
        <v>68</v>
      </c>
    </row>
    <row r="514" spans="1:4">
      <c r="A514" s="50" t="s">
        <v>797</v>
      </c>
      <c r="B514" s="53" t="s">
        <v>813</v>
      </c>
      <c r="C514" s="52">
        <v>300</v>
      </c>
      <c r="D514" s="45" t="s">
        <v>68</v>
      </c>
    </row>
    <row r="515" spans="1:4">
      <c r="A515" s="50" t="s">
        <v>797</v>
      </c>
      <c r="B515" s="53" t="s">
        <v>92</v>
      </c>
      <c r="C515" s="52">
        <v>350</v>
      </c>
      <c r="D515" s="45" t="s">
        <v>68</v>
      </c>
    </row>
    <row r="516" spans="1:4">
      <c r="A516" s="50" t="s">
        <v>797</v>
      </c>
      <c r="B516" s="53" t="s">
        <v>318</v>
      </c>
      <c r="C516" s="52">
        <v>500</v>
      </c>
      <c r="D516" s="45" t="s">
        <v>68</v>
      </c>
    </row>
    <row r="517" spans="1:4">
      <c r="A517" s="50" t="s">
        <v>797</v>
      </c>
      <c r="B517" s="53" t="s">
        <v>801</v>
      </c>
      <c r="C517" s="52">
        <v>500</v>
      </c>
      <c r="D517" s="45" t="s">
        <v>68</v>
      </c>
    </row>
    <row r="518" spans="1:4">
      <c r="A518" s="50" t="s">
        <v>797</v>
      </c>
      <c r="B518" s="53" t="s">
        <v>803</v>
      </c>
      <c r="C518" s="52">
        <v>500</v>
      </c>
      <c r="D518" s="45" t="s">
        <v>68</v>
      </c>
    </row>
    <row r="519" spans="1:4">
      <c r="A519" s="50" t="s">
        <v>797</v>
      </c>
      <c r="B519" s="53" t="s">
        <v>200</v>
      </c>
      <c r="C519" s="52">
        <v>500</v>
      </c>
      <c r="D519" s="45" t="s">
        <v>68</v>
      </c>
    </row>
    <row r="520" spans="1:4">
      <c r="A520" s="50" t="s">
        <v>797</v>
      </c>
      <c r="B520" s="53" t="s">
        <v>804</v>
      </c>
      <c r="C520" s="52">
        <v>500</v>
      </c>
      <c r="D520" s="45" t="s">
        <v>546</v>
      </c>
    </row>
    <row r="521" spans="1:4">
      <c r="A521" s="50" t="s">
        <v>797</v>
      </c>
      <c r="B521" s="53" t="s">
        <v>809</v>
      </c>
      <c r="C521" s="52">
        <v>500</v>
      </c>
      <c r="D521" s="45" t="s">
        <v>68</v>
      </c>
    </row>
    <row r="522" spans="1:4">
      <c r="A522" s="50" t="s">
        <v>797</v>
      </c>
      <c r="B522" s="53" t="s">
        <v>380</v>
      </c>
      <c r="C522" s="52">
        <v>500</v>
      </c>
      <c r="D522" s="45" t="s">
        <v>68</v>
      </c>
    </row>
    <row r="523" spans="1:4">
      <c r="A523" s="50" t="s">
        <v>797</v>
      </c>
      <c r="B523" s="53" t="s">
        <v>321</v>
      </c>
      <c r="C523" s="52">
        <v>500</v>
      </c>
      <c r="D523" s="45" t="s">
        <v>68</v>
      </c>
    </row>
    <row r="524" spans="1:4">
      <c r="A524" s="50" t="s">
        <v>797</v>
      </c>
      <c r="B524" s="53" t="s">
        <v>798</v>
      </c>
      <c r="C524" s="52">
        <v>1000</v>
      </c>
      <c r="D524" s="45" t="s">
        <v>68</v>
      </c>
    </row>
    <row r="525" spans="1:4">
      <c r="A525" s="50" t="s">
        <v>797</v>
      </c>
      <c r="B525" s="53" t="s">
        <v>633</v>
      </c>
      <c r="C525" s="52">
        <v>1000</v>
      </c>
      <c r="D525" s="45" t="s">
        <v>68</v>
      </c>
    </row>
    <row r="526" spans="1:4">
      <c r="A526" s="50" t="s">
        <v>797</v>
      </c>
      <c r="B526" s="53" t="s">
        <v>465</v>
      </c>
      <c r="C526" s="52">
        <v>1000</v>
      </c>
      <c r="D526" s="45" t="s">
        <v>68</v>
      </c>
    </row>
    <row r="527" spans="1:4">
      <c r="A527" s="50" t="s">
        <v>797</v>
      </c>
      <c r="B527" s="53" t="s">
        <v>806</v>
      </c>
      <c r="C527" s="52">
        <v>1000</v>
      </c>
      <c r="D527" s="45" t="s">
        <v>68</v>
      </c>
    </row>
    <row r="528" spans="1:4">
      <c r="A528" s="50" t="s">
        <v>797</v>
      </c>
      <c r="B528" s="53" t="s">
        <v>79</v>
      </c>
      <c r="C528" s="52">
        <v>1600</v>
      </c>
      <c r="D528" s="45" t="s">
        <v>68</v>
      </c>
    </row>
    <row r="529" spans="1:4">
      <c r="A529" s="50" t="s">
        <v>797</v>
      </c>
      <c r="B529" s="53" t="s">
        <v>421</v>
      </c>
      <c r="C529" s="52">
        <v>2624.4</v>
      </c>
      <c r="D529" s="45" t="s">
        <v>930</v>
      </c>
    </row>
    <row r="530" spans="1:4">
      <c r="A530" s="50" t="s">
        <v>797</v>
      </c>
      <c r="B530" s="53" t="s">
        <v>799</v>
      </c>
      <c r="C530" s="52">
        <v>5000</v>
      </c>
      <c r="D530" s="45" t="s">
        <v>68</v>
      </c>
    </row>
    <row r="531" spans="1:4">
      <c r="A531" s="50" t="s">
        <v>797</v>
      </c>
      <c r="B531" s="53" t="s">
        <v>400</v>
      </c>
      <c r="C531" s="52">
        <v>5000</v>
      </c>
      <c r="D531" s="45" t="s">
        <v>805</v>
      </c>
    </row>
    <row r="532" spans="1:4">
      <c r="A532" s="50" t="s">
        <v>797</v>
      </c>
      <c r="B532" s="53" t="s">
        <v>808</v>
      </c>
      <c r="C532" s="52">
        <v>6500</v>
      </c>
      <c r="D532" s="45" t="s">
        <v>68</v>
      </c>
    </row>
    <row r="533" spans="1:4">
      <c r="A533" s="50" t="s">
        <v>797</v>
      </c>
      <c r="B533" s="53" t="s">
        <v>800</v>
      </c>
      <c r="C533" s="52">
        <v>10000</v>
      </c>
      <c r="D533" s="45" t="s">
        <v>68</v>
      </c>
    </row>
    <row r="534" spans="1:4">
      <c r="A534" s="50" t="s">
        <v>797</v>
      </c>
      <c r="B534" s="53" t="s">
        <v>109</v>
      </c>
      <c r="C534" s="52">
        <v>11584.03</v>
      </c>
      <c r="D534" s="45" t="s">
        <v>930</v>
      </c>
    </row>
    <row r="535" spans="1:4">
      <c r="A535" s="50" t="s">
        <v>814</v>
      </c>
      <c r="B535" s="53" t="s">
        <v>228</v>
      </c>
      <c r="C535" s="52">
        <v>50</v>
      </c>
      <c r="D535" s="45" t="s">
        <v>68</v>
      </c>
    </row>
    <row r="536" spans="1:4">
      <c r="A536" s="50" t="s">
        <v>814</v>
      </c>
      <c r="B536" s="53" t="s">
        <v>157</v>
      </c>
      <c r="C536" s="52">
        <v>90</v>
      </c>
      <c r="D536" s="45" t="s">
        <v>68</v>
      </c>
    </row>
    <row r="537" spans="1:4">
      <c r="A537" s="50" t="s">
        <v>814</v>
      </c>
      <c r="B537" s="53" t="s">
        <v>247</v>
      </c>
      <c r="C537" s="52">
        <v>100</v>
      </c>
      <c r="D537" s="45" t="s">
        <v>68</v>
      </c>
    </row>
    <row r="538" spans="1:4">
      <c r="A538" s="50" t="s">
        <v>814</v>
      </c>
      <c r="B538" s="53" t="s">
        <v>258</v>
      </c>
      <c r="C538" s="52">
        <v>100</v>
      </c>
      <c r="D538" s="45" t="s">
        <v>68</v>
      </c>
    </row>
    <row r="539" spans="1:4">
      <c r="A539" s="50" t="s">
        <v>814</v>
      </c>
      <c r="B539" s="53" t="s">
        <v>427</v>
      </c>
      <c r="C539" s="52">
        <v>100</v>
      </c>
      <c r="D539" s="45" t="s">
        <v>68</v>
      </c>
    </row>
    <row r="540" spans="1:4">
      <c r="A540" s="50" t="s">
        <v>814</v>
      </c>
      <c r="B540" s="53" t="s">
        <v>212</v>
      </c>
      <c r="C540" s="52">
        <v>100</v>
      </c>
      <c r="D540" s="45" t="s">
        <v>68</v>
      </c>
    </row>
    <row r="541" spans="1:4">
      <c r="A541" s="50" t="s">
        <v>814</v>
      </c>
      <c r="B541" s="53" t="s">
        <v>816</v>
      </c>
      <c r="C541" s="52">
        <v>100</v>
      </c>
      <c r="D541" s="45" t="s">
        <v>68</v>
      </c>
    </row>
    <row r="542" spans="1:4">
      <c r="A542" s="50" t="s">
        <v>814</v>
      </c>
      <c r="B542" s="53" t="s">
        <v>817</v>
      </c>
      <c r="C542" s="52">
        <v>100</v>
      </c>
      <c r="D542" s="45" t="s">
        <v>68</v>
      </c>
    </row>
    <row r="543" spans="1:4">
      <c r="A543" s="50" t="s">
        <v>814</v>
      </c>
      <c r="B543" s="53" t="s">
        <v>823</v>
      </c>
      <c r="C543" s="52">
        <v>100</v>
      </c>
      <c r="D543" s="45" t="s">
        <v>675</v>
      </c>
    </row>
    <row r="544" spans="1:4">
      <c r="A544" s="50" t="s">
        <v>814</v>
      </c>
      <c r="B544" s="53" t="s">
        <v>824</v>
      </c>
      <c r="C544" s="52">
        <v>110</v>
      </c>
      <c r="D544" s="45" t="s">
        <v>68</v>
      </c>
    </row>
    <row r="545" spans="1:4">
      <c r="A545" s="50" t="s">
        <v>814</v>
      </c>
      <c r="B545" s="53" t="s">
        <v>819</v>
      </c>
      <c r="C545" s="52">
        <v>150</v>
      </c>
      <c r="D545" s="45" t="s">
        <v>68</v>
      </c>
    </row>
    <row r="546" spans="1:4">
      <c r="A546" s="50" t="s">
        <v>814</v>
      </c>
      <c r="B546" s="53" t="s">
        <v>172</v>
      </c>
      <c r="C546" s="52">
        <v>200</v>
      </c>
      <c r="D546" s="45" t="s">
        <v>68</v>
      </c>
    </row>
    <row r="547" spans="1:4">
      <c r="A547" s="50" t="s">
        <v>814</v>
      </c>
      <c r="B547" s="53" t="s">
        <v>415</v>
      </c>
      <c r="C547" s="52">
        <v>200</v>
      </c>
      <c r="D547" s="45" t="s">
        <v>68</v>
      </c>
    </row>
    <row r="548" spans="1:4">
      <c r="A548" s="50" t="s">
        <v>814</v>
      </c>
      <c r="B548" s="53" t="s">
        <v>822</v>
      </c>
      <c r="C548" s="52">
        <v>200</v>
      </c>
      <c r="D548" s="45" t="s">
        <v>68</v>
      </c>
    </row>
    <row r="549" spans="1:4">
      <c r="A549" s="50" t="s">
        <v>814</v>
      </c>
      <c r="B549" s="53" t="s">
        <v>281</v>
      </c>
      <c r="C549" s="52">
        <v>200</v>
      </c>
      <c r="D549" s="45" t="s">
        <v>68</v>
      </c>
    </row>
    <row r="550" spans="1:4">
      <c r="A550" s="50" t="s">
        <v>814</v>
      </c>
      <c r="B550" s="53" t="s">
        <v>428</v>
      </c>
      <c r="C550" s="52">
        <v>250</v>
      </c>
      <c r="D550" s="45" t="s">
        <v>68</v>
      </c>
    </row>
    <row r="551" spans="1:4">
      <c r="A551" s="50" t="s">
        <v>814</v>
      </c>
      <c r="B551" s="53" t="s">
        <v>255</v>
      </c>
      <c r="C551" s="52">
        <v>300</v>
      </c>
      <c r="D551" s="45" t="s">
        <v>68</v>
      </c>
    </row>
    <row r="552" spans="1:4">
      <c r="A552" s="50" t="s">
        <v>814</v>
      </c>
      <c r="B552" s="53" t="s">
        <v>431</v>
      </c>
      <c r="C552" s="52">
        <v>300</v>
      </c>
      <c r="D552" s="45" t="s">
        <v>68</v>
      </c>
    </row>
    <row r="553" spans="1:4">
      <c r="A553" s="50" t="s">
        <v>814</v>
      </c>
      <c r="B553" s="53" t="s">
        <v>72</v>
      </c>
      <c r="C553" s="52">
        <v>500</v>
      </c>
      <c r="D553" s="45" t="s">
        <v>68</v>
      </c>
    </row>
    <row r="554" spans="1:4">
      <c r="A554" s="50" t="s">
        <v>814</v>
      </c>
      <c r="B554" s="53" t="s">
        <v>815</v>
      </c>
      <c r="C554" s="52">
        <v>500</v>
      </c>
      <c r="D554" s="45" t="s">
        <v>68</v>
      </c>
    </row>
    <row r="555" spans="1:4">
      <c r="A555" s="50" t="s">
        <v>814</v>
      </c>
      <c r="B555" s="53" t="s">
        <v>284</v>
      </c>
      <c r="C555" s="52">
        <v>500</v>
      </c>
      <c r="D555" s="45" t="s">
        <v>68</v>
      </c>
    </row>
    <row r="556" spans="1:4">
      <c r="A556" s="50" t="s">
        <v>814</v>
      </c>
      <c r="B556" s="53" t="s">
        <v>378</v>
      </c>
      <c r="C556" s="52">
        <v>500</v>
      </c>
      <c r="D556" s="45" t="s">
        <v>68</v>
      </c>
    </row>
    <row r="557" spans="1:4">
      <c r="A557" s="50" t="s">
        <v>814</v>
      </c>
      <c r="B557" s="53" t="s">
        <v>429</v>
      </c>
      <c r="C557" s="52">
        <v>500</v>
      </c>
      <c r="D557" s="45" t="s">
        <v>68</v>
      </c>
    </row>
    <row r="558" spans="1:4">
      <c r="A558" s="50" t="s">
        <v>814</v>
      </c>
      <c r="B558" s="53" t="s">
        <v>304</v>
      </c>
      <c r="C558" s="52">
        <v>500</v>
      </c>
      <c r="D558" s="45" t="s">
        <v>68</v>
      </c>
    </row>
    <row r="559" spans="1:4">
      <c r="A559" s="50" t="s">
        <v>814</v>
      </c>
      <c r="B559" s="53" t="s">
        <v>464</v>
      </c>
      <c r="C559" s="52">
        <v>500</v>
      </c>
      <c r="D559" s="45" t="s">
        <v>68</v>
      </c>
    </row>
    <row r="560" spans="1:4">
      <c r="A560" s="50" t="s">
        <v>814</v>
      </c>
      <c r="B560" s="53" t="s">
        <v>826</v>
      </c>
      <c r="C560" s="52">
        <v>500</v>
      </c>
      <c r="D560" s="45" t="s">
        <v>68</v>
      </c>
    </row>
    <row r="561" spans="1:4">
      <c r="A561" s="50" t="s">
        <v>814</v>
      </c>
      <c r="B561" s="53" t="s">
        <v>446</v>
      </c>
      <c r="C561" s="52">
        <v>600</v>
      </c>
      <c r="D561" s="45" t="s">
        <v>68</v>
      </c>
    </row>
    <row r="562" spans="1:4">
      <c r="A562" s="50" t="s">
        <v>814</v>
      </c>
      <c r="B562" s="53" t="s">
        <v>202</v>
      </c>
      <c r="C562" s="52">
        <v>1000</v>
      </c>
      <c r="D562" s="45" t="s">
        <v>68</v>
      </c>
    </row>
    <row r="563" spans="1:4">
      <c r="A563" s="50" t="s">
        <v>814</v>
      </c>
      <c r="B563" s="53" t="s">
        <v>711</v>
      </c>
      <c r="C563" s="52">
        <v>1000</v>
      </c>
      <c r="D563" s="45" t="s">
        <v>68</v>
      </c>
    </row>
    <row r="564" spans="1:4">
      <c r="A564" s="50" t="s">
        <v>814</v>
      </c>
      <c r="B564" s="53" t="s">
        <v>825</v>
      </c>
      <c r="C564" s="52">
        <v>1000</v>
      </c>
      <c r="D564" s="45" t="s">
        <v>68</v>
      </c>
    </row>
    <row r="565" spans="1:4">
      <c r="A565" s="50" t="s">
        <v>814</v>
      </c>
      <c r="B565" s="53" t="s">
        <v>79</v>
      </c>
      <c r="C565" s="52">
        <v>1080</v>
      </c>
      <c r="D565" s="45" t="s">
        <v>68</v>
      </c>
    </row>
    <row r="566" spans="1:4">
      <c r="A566" s="50" t="s">
        <v>814</v>
      </c>
      <c r="B566" s="53" t="s">
        <v>544</v>
      </c>
      <c r="C566" s="52">
        <v>1430</v>
      </c>
      <c r="D566" s="45" t="s">
        <v>68</v>
      </c>
    </row>
    <row r="567" spans="1:4">
      <c r="A567" s="50" t="s">
        <v>814</v>
      </c>
      <c r="B567" s="53" t="s">
        <v>821</v>
      </c>
      <c r="C567" s="52">
        <v>2000</v>
      </c>
      <c r="D567" s="45" t="s">
        <v>68</v>
      </c>
    </row>
    <row r="568" spans="1:4">
      <c r="A568" s="50" t="s">
        <v>814</v>
      </c>
      <c r="B568" s="53" t="s">
        <v>672</v>
      </c>
      <c r="C568" s="52">
        <v>3000</v>
      </c>
      <c r="D568" s="45" t="s">
        <v>68</v>
      </c>
    </row>
    <row r="569" spans="1:4">
      <c r="A569" s="50" t="s">
        <v>814</v>
      </c>
      <c r="B569" s="53" t="s">
        <v>818</v>
      </c>
      <c r="C569" s="52">
        <v>5000</v>
      </c>
      <c r="D569" s="45" t="s">
        <v>68</v>
      </c>
    </row>
    <row r="570" spans="1:4">
      <c r="A570" s="50" t="s">
        <v>814</v>
      </c>
      <c r="B570" s="53" t="s">
        <v>421</v>
      </c>
      <c r="C570" s="52">
        <v>8164.8</v>
      </c>
      <c r="D570" s="45" t="s">
        <v>931</v>
      </c>
    </row>
    <row r="571" spans="1:4">
      <c r="A571" s="50" t="s">
        <v>814</v>
      </c>
      <c r="B571" s="53" t="s">
        <v>109</v>
      </c>
      <c r="C571" s="52">
        <v>12862.75</v>
      </c>
      <c r="D571" s="45" t="s">
        <v>931</v>
      </c>
    </row>
    <row r="572" spans="1:4">
      <c r="A572" s="50" t="s">
        <v>814</v>
      </c>
      <c r="B572" s="53" t="s">
        <v>545</v>
      </c>
      <c r="C572" s="52">
        <v>20000</v>
      </c>
      <c r="D572" s="45" t="s">
        <v>820</v>
      </c>
    </row>
    <row r="573" spans="1:4">
      <c r="A573" s="50" t="s">
        <v>827</v>
      </c>
      <c r="B573" s="53" t="s">
        <v>834</v>
      </c>
      <c r="C573" s="52">
        <v>55</v>
      </c>
      <c r="D573" s="45" t="s">
        <v>68</v>
      </c>
    </row>
    <row r="574" spans="1:4">
      <c r="A574" s="50" t="s">
        <v>827</v>
      </c>
      <c r="B574" s="53" t="s">
        <v>833</v>
      </c>
      <c r="C574" s="52">
        <v>66.459999999999994</v>
      </c>
      <c r="D574" s="45" t="s">
        <v>68</v>
      </c>
    </row>
    <row r="575" spans="1:4">
      <c r="A575" s="50" t="s">
        <v>827</v>
      </c>
      <c r="B575" s="53" t="s">
        <v>112</v>
      </c>
      <c r="C575" s="52">
        <v>86</v>
      </c>
      <c r="D575" s="45" t="s">
        <v>68</v>
      </c>
    </row>
    <row r="576" spans="1:4">
      <c r="A576" s="50" t="s">
        <v>827</v>
      </c>
      <c r="B576" s="53" t="s">
        <v>830</v>
      </c>
      <c r="C576" s="52">
        <v>100</v>
      </c>
      <c r="D576" s="45" t="s">
        <v>68</v>
      </c>
    </row>
    <row r="577" spans="1:4">
      <c r="A577" s="50" t="s">
        <v>827</v>
      </c>
      <c r="B577" s="53" t="s">
        <v>832</v>
      </c>
      <c r="C577" s="52">
        <v>100</v>
      </c>
      <c r="D577" s="45" t="s">
        <v>68</v>
      </c>
    </row>
    <row r="578" spans="1:4">
      <c r="A578" s="50" t="s">
        <v>827</v>
      </c>
      <c r="B578" s="53" t="s">
        <v>308</v>
      </c>
      <c r="C578" s="52">
        <v>100</v>
      </c>
      <c r="D578" s="45" t="s">
        <v>68</v>
      </c>
    </row>
    <row r="579" spans="1:4">
      <c r="A579" s="50" t="s">
        <v>827</v>
      </c>
      <c r="B579" s="53" t="s">
        <v>680</v>
      </c>
      <c r="C579" s="52">
        <v>100</v>
      </c>
      <c r="D579" s="45" t="s">
        <v>68</v>
      </c>
    </row>
    <row r="580" spans="1:4">
      <c r="A580" s="50" t="s">
        <v>827</v>
      </c>
      <c r="B580" s="53" t="s">
        <v>372</v>
      </c>
      <c r="C580" s="52">
        <v>100</v>
      </c>
      <c r="D580" s="45" t="s">
        <v>68</v>
      </c>
    </row>
    <row r="581" spans="1:4">
      <c r="A581" s="50" t="s">
        <v>827</v>
      </c>
      <c r="B581" s="53" t="s">
        <v>548</v>
      </c>
      <c r="C581" s="52">
        <v>200</v>
      </c>
      <c r="D581" s="45" t="s">
        <v>68</v>
      </c>
    </row>
    <row r="582" spans="1:4">
      <c r="A582" s="50" t="s">
        <v>827</v>
      </c>
      <c r="B582" s="53" t="s">
        <v>562</v>
      </c>
      <c r="C582" s="52">
        <v>300</v>
      </c>
      <c r="D582" s="45" t="s">
        <v>68</v>
      </c>
    </row>
    <row r="583" spans="1:4">
      <c r="A583" s="50" t="s">
        <v>827</v>
      </c>
      <c r="B583" s="53" t="s">
        <v>829</v>
      </c>
      <c r="C583" s="52">
        <v>300</v>
      </c>
      <c r="D583" s="45" t="s">
        <v>68</v>
      </c>
    </row>
    <row r="584" spans="1:4">
      <c r="A584" s="50" t="s">
        <v>827</v>
      </c>
      <c r="B584" s="53" t="s">
        <v>196</v>
      </c>
      <c r="C584" s="52">
        <v>400</v>
      </c>
      <c r="D584" s="45" t="s">
        <v>68</v>
      </c>
    </row>
    <row r="585" spans="1:4">
      <c r="A585" s="50" t="s">
        <v>827</v>
      </c>
      <c r="B585" s="53" t="s">
        <v>75</v>
      </c>
      <c r="C585" s="52">
        <v>400</v>
      </c>
      <c r="D585" s="45" t="s">
        <v>68</v>
      </c>
    </row>
    <row r="586" spans="1:4">
      <c r="A586" s="50" t="s">
        <v>827</v>
      </c>
      <c r="B586" s="53" t="s">
        <v>828</v>
      </c>
      <c r="C586" s="52">
        <v>500</v>
      </c>
      <c r="D586" s="45" t="s">
        <v>68</v>
      </c>
    </row>
    <row r="587" spans="1:4">
      <c r="A587" s="50" t="s">
        <v>827</v>
      </c>
      <c r="B587" s="53" t="s">
        <v>85</v>
      </c>
      <c r="C587" s="52">
        <v>500</v>
      </c>
      <c r="D587" s="45" t="s">
        <v>68</v>
      </c>
    </row>
    <row r="588" spans="1:4">
      <c r="A588" s="50" t="s">
        <v>827</v>
      </c>
      <c r="B588" s="53" t="s">
        <v>190</v>
      </c>
      <c r="C588" s="52">
        <v>500</v>
      </c>
      <c r="D588" s="45" t="s">
        <v>68</v>
      </c>
    </row>
    <row r="589" spans="1:4">
      <c r="A589" s="50" t="s">
        <v>827</v>
      </c>
      <c r="B589" s="53" t="s">
        <v>837</v>
      </c>
      <c r="C589" s="52">
        <v>500</v>
      </c>
      <c r="D589" s="45" t="s">
        <v>68</v>
      </c>
    </row>
    <row r="590" spans="1:4">
      <c r="A590" s="50" t="s">
        <v>827</v>
      </c>
      <c r="B590" s="53" t="s">
        <v>203</v>
      </c>
      <c r="C590" s="52">
        <v>695</v>
      </c>
      <c r="D590" s="45" t="s">
        <v>128</v>
      </c>
    </row>
    <row r="591" spans="1:4">
      <c r="A591" s="50" t="s">
        <v>827</v>
      </c>
      <c r="B591" s="53" t="s">
        <v>326</v>
      </c>
      <c r="C591" s="52">
        <v>1000</v>
      </c>
      <c r="D591" s="45" t="s">
        <v>68</v>
      </c>
    </row>
    <row r="592" spans="1:4">
      <c r="A592" s="50" t="s">
        <v>827</v>
      </c>
      <c r="B592" s="53" t="s">
        <v>254</v>
      </c>
      <c r="C592" s="52">
        <v>1000</v>
      </c>
      <c r="D592" s="45" t="s">
        <v>546</v>
      </c>
    </row>
    <row r="593" spans="1:4">
      <c r="A593" s="50" t="s">
        <v>827</v>
      </c>
      <c r="B593" s="53" t="s">
        <v>377</v>
      </c>
      <c r="C593" s="52">
        <v>1000</v>
      </c>
      <c r="D593" s="45" t="s">
        <v>68</v>
      </c>
    </row>
    <row r="594" spans="1:4">
      <c r="A594" s="50" t="s">
        <v>827</v>
      </c>
      <c r="B594" s="53" t="s">
        <v>278</v>
      </c>
      <c r="C594" s="52">
        <v>1000</v>
      </c>
      <c r="D594" s="45" t="s">
        <v>68</v>
      </c>
    </row>
    <row r="595" spans="1:4">
      <c r="A595" s="50" t="s">
        <v>827</v>
      </c>
      <c r="B595" s="53" t="s">
        <v>835</v>
      </c>
      <c r="C595" s="52">
        <v>1000</v>
      </c>
      <c r="D595" s="45" t="s">
        <v>68</v>
      </c>
    </row>
    <row r="596" spans="1:4">
      <c r="A596" s="50" t="s">
        <v>827</v>
      </c>
      <c r="B596" s="53" t="s">
        <v>836</v>
      </c>
      <c r="C596" s="52">
        <v>1000</v>
      </c>
      <c r="D596" s="45" t="s">
        <v>68</v>
      </c>
    </row>
    <row r="597" spans="1:4">
      <c r="A597" s="50" t="s">
        <v>827</v>
      </c>
      <c r="B597" s="53" t="s">
        <v>831</v>
      </c>
      <c r="C597" s="52">
        <v>1500</v>
      </c>
      <c r="D597" s="45" t="s">
        <v>68</v>
      </c>
    </row>
    <row r="598" spans="1:4">
      <c r="A598" s="50" t="s">
        <v>827</v>
      </c>
      <c r="B598" s="53" t="s">
        <v>421</v>
      </c>
      <c r="C598" s="52">
        <v>7873.2</v>
      </c>
      <c r="D598" s="45" t="s">
        <v>932</v>
      </c>
    </row>
    <row r="599" spans="1:4">
      <c r="A599" s="50" t="s">
        <v>827</v>
      </c>
      <c r="B599" s="53" t="s">
        <v>109</v>
      </c>
      <c r="C599" s="52">
        <v>8729</v>
      </c>
      <c r="D599" s="45" t="s">
        <v>932</v>
      </c>
    </row>
    <row r="600" spans="1:4">
      <c r="A600" s="50" t="s">
        <v>838</v>
      </c>
      <c r="B600" s="53" t="s">
        <v>846</v>
      </c>
      <c r="C600" s="52">
        <v>1.52</v>
      </c>
      <c r="D600" s="45" t="s">
        <v>68</v>
      </c>
    </row>
    <row r="601" spans="1:4">
      <c r="A601" s="50" t="s">
        <v>838</v>
      </c>
      <c r="B601" s="53" t="s">
        <v>159</v>
      </c>
      <c r="C601" s="52">
        <v>50</v>
      </c>
      <c r="D601" s="45" t="s">
        <v>68</v>
      </c>
    </row>
    <row r="602" spans="1:4">
      <c r="A602" s="50" t="s">
        <v>838</v>
      </c>
      <c r="B602" s="53" t="s">
        <v>334</v>
      </c>
      <c r="C602" s="52">
        <v>50</v>
      </c>
      <c r="D602" s="45" t="s">
        <v>68</v>
      </c>
    </row>
    <row r="603" spans="1:4">
      <c r="A603" s="50" t="s">
        <v>838</v>
      </c>
      <c r="B603" s="53" t="s">
        <v>839</v>
      </c>
      <c r="C603" s="52">
        <v>100</v>
      </c>
      <c r="D603" s="45" t="s">
        <v>68</v>
      </c>
    </row>
    <row r="604" spans="1:4">
      <c r="A604" s="50" t="s">
        <v>838</v>
      </c>
      <c r="B604" s="53" t="s">
        <v>551</v>
      </c>
      <c r="C604" s="52">
        <v>100</v>
      </c>
      <c r="D604" s="45" t="s">
        <v>68</v>
      </c>
    </row>
    <row r="605" spans="1:4">
      <c r="A605" s="50" t="s">
        <v>838</v>
      </c>
      <c r="B605" s="53" t="s">
        <v>557</v>
      </c>
      <c r="C605" s="52">
        <v>100</v>
      </c>
      <c r="D605" s="45" t="s">
        <v>68</v>
      </c>
    </row>
    <row r="606" spans="1:4">
      <c r="A606" s="50" t="s">
        <v>838</v>
      </c>
      <c r="B606" s="53" t="s">
        <v>379</v>
      </c>
      <c r="C606" s="52">
        <v>100</v>
      </c>
      <c r="D606" s="45" t="s">
        <v>68</v>
      </c>
    </row>
    <row r="607" spans="1:4">
      <c r="A607" s="50" t="s">
        <v>838</v>
      </c>
      <c r="B607" s="53" t="s">
        <v>560</v>
      </c>
      <c r="C607" s="52">
        <v>200</v>
      </c>
      <c r="D607" s="45" t="s">
        <v>68</v>
      </c>
    </row>
    <row r="608" spans="1:4">
      <c r="A608" s="50" t="s">
        <v>838</v>
      </c>
      <c r="B608" s="53" t="s">
        <v>466</v>
      </c>
      <c r="C608" s="52">
        <v>200</v>
      </c>
      <c r="D608" s="45" t="s">
        <v>68</v>
      </c>
    </row>
    <row r="609" spans="1:4">
      <c r="A609" s="50" t="s">
        <v>838</v>
      </c>
      <c r="B609" s="53" t="s">
        <v>840</v>
      </c>
      <c r="C609" s="52">
        <v>200</v>
      </c>
      <c r="D609" s="45" t="s">
        <v>68</v>
      </c>
    </row>
    <row r="610" spans="1:4">
      <c r="A610" s="50" t="s">
        <v>838</v>
      </c>
      <c r="B610" s="53" t="s">
        <v>843</v>
      </c>
      <c r="C610" s="52">
        <v>200</v>
      </c>
      <c r="D610" s="45" t="s">
        <v>68</v>
      </c>
    </row>
    <row r="611" spans="1:4">
      <c r="A611" s="50" t="s">
        <v>838</v>
      </c>
      <c r="B611" s="53" t="s">
        <v>86</v>
      </c>
      <c r="C611" s="52">
        <v>200</v>
      </c>
      <c r="D611" s="45" t="s">
        <v>68</v>
      </c>
    </row>
    <row r="612" spans="1:4">
      <c r="A612" s="50" t="s">
        <v>838</v>
      </c>
      <c r="B612" s="53" t="s">
        <v>258</v>
      </c>
      <c r="C612" s="52">
        <v>300</v>
      </c>
      <c r="D612" s="45" t="s">
        <v>68</v>
      </c>
    </row>
    <row r="613" spans="1:4">
      <c r="A613" s="50" t="s">
        <v>838</v>
      </c>
      <c r="B613" s="53" t="s">
        <v>258</v>
      </c>
      <c r="C613" s="52">
        <v>300</v>
      </c>
      <c r="D613" s="45" t="s">
        <v>68</v>
      </c>
    </row>
    <row r="614" spans="1:4">
      <c r="A614" s="50" t="s">
        <v>838</v>
      </c>
      <c r="B614" s="53" t="s">
        <v>459</v>
      </c>
      <c r="C614" s="52">
        <v>300</v>
      </c>
      <c r="D614" s="45" t="s">
        <v>68</v>
      </c>
    </row>
    <row r="615" spans="1:4">
      <c r="A615" s="50" t="s">
        <v>838</v>
      </c>
      <c r="B615" s="53" t="s">
        <v>76</v>
      </c>
      <c r="C615" s="52">
        <v>300</v>
      </c>
      <c r="D615" s="45" t="s">
        <v>68</v>
      </c>
    </row>
    <row r="616" spans="1:4">
      <c r="A616" s="50" t="s">
        <v>838</v>
      </c>
      <c r="B616" s="53" t="s">
        <v>848</v>
      </c>
      <c r="C616" s="52">
        <v>300</v>
      </c>
      <c r="D616" s="45" t="s">
        <v>68</v>
      </c>
    </row>
    <row r="617" spans="1:4">
      <c r="A617" s="50" t="s">
        <v>838</v>
      </c>
      <c r="B617" s="53" t="s">
        <v>258</v>
      </c>
      <c r="C617" s="52">
        <v>400</v>
      </c>
      <c r="D617" s="45" t="s">
        <v>68</v>
      </c>
    </row>
    <row r="618" spans="1:4">
      <c r="A618" s="50" t="s">
        <v>838</v>
      </c>
      <c r="B618" s="53" t="s">
        <v>467</v>
      </c>
      <c r="C618" s="52">
        <v>500</v>
      </c>
      <c r="D618" s="45" t="s">
        <v>68</v>
      </c>
    </row>
    <row r="619" spans="1:4">
      <c r="A619" s="50" t="s">
        <v>838</v>
      </c>
      <c r="B619" s="53" t="s">
        <v>329</v>
      </c>
      <c r="C619" s="52">
        <v>500</v>
      </c>
      <c r="D619" s="45" t="s">
        <v>68</v>
      </c>
    </row>
    <row r="620" spans="1:4">
      <c r="A620" s="50" t="s">
        <v>838</v>
      </c>
      <c r="B620" s="53" t="s">
        <v>711</v>
      </c>
      <c r="C620" s="52">
        <v>1000</v>
      </c>
      <c r="D620" s="45" t="s">
        <v>68</v>
      </c>
    </row>
    <row r="621" spans="1:4">
      <c r="A621" s="50" t="s">
        <v>838</v>
      </c>
      <c r="B621" s="53" t="s">
        <v>205</v>
      </c>
      <c r="C621" s="52">
        <v>1000</v>
      </c>
      <c r="D621" s="45" t="s">
        <v>68</v>
      </c>
    </row>
    <row r="622" spans="1:4">
      <c r="A622" s="50" t="s">
        <v>838</v>
      </c>
      <c r="B622" s="53" t="s">
        <v>421</v>
      </c>
      <c r="C622" s="52">
        <v>2916</v>
      </c>
      <c r="D622" s="45" t="s">
        <v>933</v>
      </c>
    </row>
    <row r="623" spans="1:4">
      <c r="A623" s="50" t="s">
        <v>838</v>
      </c>
      <c r="B623" s="53" t="s">
        <v>847</v>
      </c>
      <c r="C623" s="52">
        <v>4100</v>
      </c>
      <c r="D623" s="45" t="s">
        <v>68</v>
      </c>
    </row>
    <row r="624" spans="1:4">
      <c r="A624" s="50" t="s">
        <v>838</v>
      </c>
      <c r="B624" s="53" t="s">
        <v>109</v>
      </c>
      <c r="C624" s="52">
        <v>4462.6000000000004</v>
      </c>
      <c r="D624" s="45" t="s">
        <v>933</v>
      </c>
    </row>
    <row r="625" spans="1:4" ht="22.5">
      <c r="A625" s="50" t="s">
        <v>838</v>
      </c>
      <c r="B625" s="53" t="s">
        <v>110</v>
      </c>
      <c r="C625" s="52">
        <v>13508.7</v>
      </c>
      <c r="D625" s="45" t="s">
        <v>844</v>
      </c>
    </row>
    <row r="626" spans="1:4" ht="22.5">
      <c r="A626" s="50" t="s">
        <v>838</v>
      </c>
      <c r="B626" s="53" t="s">
        <v>841</v>
      </c>
      <c r="C626" s="52">
        <v>15000</v>
      </c>
      <c r="D626" s="45" t="s">
        <v>842</v>
      </c>
    </row>
    <row r="627" spans="1:4" ht="22.5">
      <c r="A627" s="50" t="s">
        <v>838</v>
      </c>
      <c r="B627" s="53" t="s">
        <v>201</v>
      </c>
      <c r="C627" s="52">
        <v>24391</v>
      </c>
      <c r="D627" s="45" t="s">
        <v>845</v>
      </c>
    </row>
    <row r="628" spans="1:4">
      <c r="A628" s="50" t="s">
        <v>849</v>
      </c>
      <c r="B628" s="53" t="s">
        <v>547</v>
      </c>
      <c r="C628" s="52">
        <v>50</v>
      </c>
      <c r="D628" s="45" t="s">
        <v>68</v>
      </c>
    </row>
    <row r="629" spans="1:4">
      <c r="A629" s="50" t="s">
        <v>849</v>
      </c>
      <c r="B629" s="53" t="s">
        <v>368</v>
      </c>
      <c r="C629" s="52">
        <v>63.65</v>
      </c>
      <c r="D629" s="45" t="s">
        <v>68</v>
      </c>
    </row>
    <row r="630" spans="1:4">
      <c r="A630" s="50" t="s">
        <v>849</v>
      </c>
      <c r="B630" s="53" t="s">
        <v>411</v>
      </c>
      <c r="C630" s="52">
        <v>100</v>
      </c>
      <c r="D630" s="45" t="s">
        <v>68</v>
      </c>
    </row>
    <row r="631" spans="1:4">
      <c r="A631" s="50" t="s">
        <v>849</v>
      </c>
      <c r="B631" s="53" t="s">
        <v>469</v>
      </c>
      <c r="C631" s="52">
        <v>100</v>
      </c>
      <c r="D631" s="45" t="s">
        <v>68</v>
      </c>
    </row>
    <row r="632" spans="1:4">
      <c r="A632" s="50" t="s">
        <v>849</v>
      </c>
      <c r="B632" s="53" t="s">
        <v>853</v>
      </c>
      <c r="C632" s="52">
        <v>100</v>
      </c>
      <c r="D632" s="45" t="s">
        <v>68</v>
      </c>
    </row>
    <row r="633" spans="1:4">
      <c r="A633" s="50" t="s">
        <v>849</v>
      </c>
      <c r="B633" s="53" t="s">
        <v>556</v>
      </c>
      <c r="C633" s="52">
        <v>200</v>
      </c>
      <c r="D633" s="45" t="s">
        <v>68</v>
      </c>
    </row>
    <row r="634" spans="1:4">
      <c r="A634" s="50" t="s">
        <v>849</v>
      </c>
      <c r="B634" s="53" t="s">
        <v>850</v>
      </c>
      <c r="C634" s="52">
        <v>300</v>
      </c>
      <c r="D634" s="45" t="s">
        <v>68</v>
      </c>
    </row>
    <row r="635" spans="1:4">
      <c r="A635" s="50" t="s">
        <v>849</v>
      </c>
      <c r="B635" s="53" t="s">
        <v>852</v>
      </c>
      <c r="C635" s="52">
        <v>300</v>
      </c>
      <c r="D635" s="45" t="s">
        <v>68</v>
      </c>
    </row>
    <row r="636" spans="1:4">
      <c r="A636" s="50" t="s">
        <v>849</v>
      </c>
      <c r="B636" s="53" t="s">
        <v>259</v>
      </c>
      <c r="C636" s="52">
        <v>300</v>
      </c>
      <c r="D636" s="45" t="s">
        <v>68</v>
      </c>
    </row>
    <row r="637" spans="1:4">
      <c r="A637" s="50" t="s">
        <v>849</v>
      </c>
      <c r="B637" s="53" t="s">
        <v>714</v>
      </c>
      <c r="C637" s="52">
        <v>400</v>
      </c>
      <c r="D637" s="45" t="s">
        <v>68</v>
      </c>
    </row>
    <row r="638" spans="1:4">
      <c r="A638" s="50" t="s">
        <v>849</v>
      </c>
      <c r="B638" s="53" t="s">
        <v>148</v>
      </c>
      <c r="C638" s="52">
        <v>440</v>
      </c>
      <c r="D638" s="45" t="s">
        <v>68</v>
      </c>
    </row>
    <row r="639" spans="1:4">
      <c r="A639" s="50" t="s">
        <v>849</v>
      </c>
      <c r="B639" s="53" t="s">
        <v>376</v>
      </c>
      <c r="C639" s="52">
        <v>500</v>
      </c>
      <c r="D639" s="45" t="s">
        <v>68</v>
      </c>
    </row>
    <row r="640" spans="1:4">
      <c r="A640" s="50" t="s">
        <v>849</v>
      </c>
      <c r="B640" s="53" t="s">
        <v>104</v>
      </c>
      <c r="C640" s="52">
        <v>500</v>
      </c>
      <c r="D640" s="45" t="s">
        <v>68</v>
      </c>
    </row>
    <row r="641" spans="1:4">
      <c r="A641" s="50" t="s">
        <v>849</v>
      </c>
      <c r="B641" s="53" t="s">
        <v>381</v>
      </c>
      <c r="C641" s="52">
        <v>500</v>
      </c>
      <c r="D641" s="45" t="s">
        <v>68</v>
      </c>
    </row>
    <row r="642" spans="1:4">
      <c r="A642" s="50" t="s">
        <v>849</v>
      </c>
      <c r="B642" s="53" t="s">
        <v>851</v>
      </c>
      <c r="C642" s="52">
        <v>500</v>
      </c>
      <c r="D642" s="45" t="s">
        <v>68</v>
      </c>
    </row>
    <row r="643" spans="1:4">
      <c r="A643" s="50" t="s">
        <v>849</v>
      </c>
      <c r="B643" s="53" t="s">
        <v>278</v>
      </c>
      <c r="C643" s="52">
        <v>500</v>
      </c>
      <c r="D643" s="45" t="s">
        <v>68</v>
      </c>
    </row>
    <row r="644" spans="1:4">
      <c r="A644" s="50" t="s">
        <v>849</v>
      </c>
      <c r="B644" s="53" t="s">
        <v>854</v>
      </c>
      <c r="C644" s="52">
        <v>500</v>
      </c>
      <c r="D644" s="45" t="s">
        <v>68</v>
      </c>
    </row>
    <row r="645" spans="1:4">
      <c r="A645" s="50" t="s">
        <v>849</v>
      </c>
      <c r="B645" s="53" t="s">
        <v>479</v>
      </c>
      <c r="C645" s="52">
        <v>700</v>
      </c>
      <c r="D645" s="45" t="s">
        <v>68</v>
      </c>
    </row>
    <row r="646" spans="1:4">
      <c r="A646" s="50" t="s">
        <v>849</v>
      </c>
      <c r="B646" s="53" t="s">
        <v>77</v>
      </c>
      <c r="C646" s="52">
        <v>750</v>
      </c>
      <c r="D646" s="45" t="s">
        <v>68</v>
      </c>
    </row>
    <row r="647" spans="1:4">
      <c r="A647" s="50" t="s">
        <v>849</v>
      </c>
      <c r="B647" s="53" t="s">
        <v>421</v>
      </c>
      <c r="C647" s="52">
        <v>874.8</v>
      </c>
      <c r="D647" s="45" t="s">
        <v>934</v>
      </c>
    </row>
    <row r="648" spans="1:4">
      <c r="A648" s="50" t="s">
        <v>849</v>
      </c>
      <c r="B648" s="53" t="s">
        <v>305</v>
      </c>
      <c r="C648" s="52">
        <v>1000</v>
      </c>
      <c r="D648" s="45" t="s">
        <v>68</v>
      </c>
    </row>
    <row r="649" spans="1:4">
      <c r="A649" s="50" t="s">
        <v>849</v>
      </c>
      <c r="B649" s="53" t="s">
        <v>360</v>
      </c>
      <c r="C649" s="52">
        <v>1870</v>
      </c>
      <c r="D649" s="45" t="s">
        <v>68</v>
      </c>
    </row>
    <row r="650" spans="1:4">
      <c r="A650" s="50" t="s">
        <v>849</v>
      </c>
      <c r="B650" s="45" t="s">
        <v>1486</v>
      </c>
      <c r="C650" s="52">
        <v>2000</v>
      </c>
      <c r="D650" s="45" t="s">
        <v>1493</v>
      </c>
    </row>
    <row r="651" spans="1:4">
      <c r="A651" s="50" t="s">
        <v>849</v>
      </c>
      <c r="B651" s="53" t="s">
        <v>672</v>
      </c>
      <c r="C651" s="52">
        <v>5000</v>
      </c>
      <c r="D651" s="45" t="s">
        <v>68</v>
      </c>
    </row>
    <row r="652" spans="1:4">
      <c r="A652" s="50" t="s">
        <v>849</v>
      </c>
      <c r="B652" s="53" t="s">
        <v>109</v>
      </c>
      <c r="C652" s="52">
        <v>12714.1</v>
      </c>
      <c r="D652" s="45" t="s">
        <v>934</v>
      </c>
    </row>
    <row r="653" spans="1:4" ht="22.5">
      <c r="A653" s="50" t="s">
        <v>849</v>
      </c>
      <c r="B653" s="45" t="s">
        <v>1491</v>
      </c>
      <c r="C653" s="52">
        <v>15079.45</v>
      </c>
      <c r="D653" s="45" t="s">
        <v>1492</v>
      </c>
    </row>
    <row r="654" spans="1:4">
      <c r="A654" s="50" t="s">
        <v>849</v>
      </c>
      <c r="B654" s="53" t="s">
        <v>535</v>
      </c>
      <c r="C654" s="52">
        <v>15785.29</v>
      </c>
      <c r="D654" s="45" t="s">
        <v>1485</v>
      </c>
    </row>
    <row r="655" spans="1:4">
      <c r="A655" s="50" t="s">
        <v>855</v>
      </c>
      <c r="B655" s="53" t="s">
        <v>358</v>
      </c>
      <c r="C655" s="52">
        <v>50</v>
      </c>
      <c r="D655" s="45" t="s">
        <v>68</v>
      </c>
    </row>
    <row r="656" spans="1:4">
      <c r="A656" s="50" t="s">
        <v>855</v>
      </c>
      <c r="B656" s="53" t="s">
        <v>194</v>
      </c>
      <c r="C656" s="52">
        <v>100</v>
      </c>
      <c r="D656" s="45" t="s">
        <v>68</v>
      </c>
    </row>
    <row r="657" spans="1:4">
      <c r="A657" s="50" t="s">
        <v>855</v>
      </c>
      <c r="B657" s="53" t="s">
        <v>129</v>
      </c>
      <c r="C657" s="52">
        <v>100</v>
      </c>
      <c r="D657" s="45" t="s">
        <v>68</v>
      </c>
    </row>
    <row r="658" spans="1:4">
      <c r="A658" s="50" t="s">
        <v>855</v>
      </c>
      <c r="B658" s="53" t="s">
        <v>252</v>
      </c>
      <c r="C658" s="52">
        <v>100</v>
      </c>
      <c r="D658" s="45" t="s">
        <v>68</v>
      </c>
    </row>
    <row r="659" spans="1:4">
      <c r="A659" s="50" t="s">
        <v>855</v>
      </c>
      <c r="B659" s="53" t="s">
        <v>543</v>
      </c>
      <c r="C659" s="52">
        <v>200</v>
      </c>
      <c r="D659" s="45" t="s">
        <v>68</v>
      </c>
    </row>
    <row r="660" spans="1:4">
      <c r="A660" s="50" t="s">
        <v>855</v>
      </c>
      <c r="B660" s="53" t="s">
        <v>86</v>
      </c>
      <c r="C660" s="52">
        <v>200</v>
      </c>
      <c r="D660" s="45" t="s">
        <v>68</v>
      </c>
    </row>
    <row r="661" spans="1:4">
      <c r="A661" s="50" t="s">
        <v>855</v>
      </c>
      <c r="B661" s="53" t="s">
        <v>470</v>
      </c>
      <c r="C661" s="52">
        <v>200</v>
      </c>
      <c r="D661" s="45" t="s">
        <v>68</v>
      </c>
    </row>
    <row r="662" spans="1:4">
      <c r="A662" s="50" t="s">
        <v>855</v>
      </c>
      <c r="B662" s="53" t="s">
        <v>722</v>
      </c>
      <c r="C662" s="52">
        <v>300</v>
      </c>
      <c r="D662" s="45" t="s">
        <v>68</v>
      </c>
    </row>
    <row r="663" spans="1:4">
      <c r="A663" s="50" t="s">
        <v>855</v>
      </c>
      <c r="B663" s="53" t="s">
        <v>118</v>
      </c>
      <c r="C663" s="52">
        <v>300</v>
      </c>
      <c r="D663" s="45" t="s">
        <v>68</v>
      </c>
    </row>
    <row r="664" spans="1:4">
      <c r="A664" s="50" t="s">
        <v>855</v>
      </c>
      <c r="B664" s="53" t="s">
        <v>519</v>
      </c>
      <c r="C664" s="52">
        <v>300</v>
      </c>
      <c r="D664" s="45" t="s">
        <v>68</v>
      </c>
    </row>
    <row r="665" spans="1:4">
      <c r="A665" s="50" t="s">
        <v>855</v>
      </c>
      <c r="B665" s="53" t="s">
        <v>824</v>
      </c>
      <c r="C665" s="52">
        <v>320</v>
      </c>
      <c r="D665" s="45" t="s">
        <v>68</v>
      </c>
    </row>
    <row r="666" spans="1:4">
      <c r="A666" s="50" t="s">
        <v>855</v>
      </c>
      <c r="B666" s="53" t="s">
        <v>280</v>
      </c>
      <c r="C666" s="52">
        <v>500</v>
      </c>
      <c r="D666" s="45" t="s">
        <v>68</v>
      </c>
    </row>
    <row r="667" spans="1:4">
      <c r="A667" s="50" t="s">
        <v>855</v>
      </c>
      <c r="B667" s="53" t="s">
        <v>133</v>
      </c>
      <c r="C667" s="52">
        <v>1000</v>
      </c>
      <c r="D667" s="45" t="s">
        <v>68</v>
      </c>
    </row>
    <row r="668" spans="1:4">
      <c r="A668" s="50" t="s">
        <v>855</v>
      </c>
      <c r="B668" s="53" t="s">
        <v>367</v>
      </c>
      <c r="C668" s="52">
        <v>1000</v>
      </c>
      <c r="D668" s="45" t="s">
        <v>68</v>
      </c>
    </row>
    <row r="669" spans="1:4">
      <c r="A669" s="50" t="s">
        <v>856</v>
      </c>
      <c r="B669" s="53" t="s">
        <v>136</v>
      </c>
      <c r="C669" s="52">
        <v>100</v>
      </c>
      <c r="D669" s="45" t="s">
        <v>68</v>
      </c>
    </row>
    <row r="670" spans="1:4">
      <c r="A670" s="50" t="s">
        <v>856</v>
      </c>
      <c r="B670" s="53" t="s">
        <v>99</v>
      </c>
      <c r="C670" s="52">
        <v>108</v>
      </c>
      <c r="D670" s="45" t="s">
        <v>68</v>
      </c>
    </row>
    <row r="671" spans="1:4">
      <c r="A671" s="50" t="s">
        <v>856</v>
      </c>
      <c r="B671" s="53" t="s">
        <v>158</v>
      </c>
      <c r="C671" s="52">
        <v>180</v>
      </c>
      <c r="D671" s="45" t="s">
        <v>68</v>
      </c>
    </row>
    <row r="672" spans="1:4">
      <c r="A672" s="50" t="s">
        <v>856</v>
      </c>
      <c r="B672" s="53" t="s">
        <v>257</v>
      </c>
      <c r="C672" s="52">
        <v>250</v>
      </c>
      <c r="D672" s="45" t="s">
        <v>68</v>
      </c>
    </row>
    <row r="673" spans="1:4">
      <c r="A673" s="50" t="s">
        <v>856</v>
      </c>
      <c r="B673" s="53" t="s">
        <v>858</v>
      </c>
      <c r="C673" s="52">
        <v>300</v>
      </c>
      <c r="D673" s="45" t="s">
        <v>68</v>
      </c>
    </row>
    <row r="674" spans="1:4">
      <c r="A674" s="50" t="s">
        <v>856</v>
      </c>
      <c r="B674" s="53" t="s">
        <v>859</v>
      </c>
      <c r="C674" s="52">
        <v>300</v>
      </c>
      <c r="D674" s="45" t="s">
        <v>68</v>
      </c>
    </row>
    <row r="675" spans="1:4">
      <c r="A675" s="50" t="s">
        <v>856</v>
      </c>
      <c r="B675" s="53" t="s">
        <v>472</v>
      </c>
      <c r="C675" s="52">
        <v>350</v>
      </c>
      <c r="D675" s="45" t="s">
        <v>68</v>
      </c>
    </row>
    <row r="676" spans="1:4">
      <c r="A676" s="50" t="s">
        <v>856</v>
      </c>
      <c r="B676" s="53" t="s">
        <v>857</v>
      </c>
      <c r="C676" s="52">
        <v>500</v>
      </c>
      <c r="D676" s="45" t="s">
        <v>68</v>
      </c>
    </row>
    <row r="677" spans="1:4">
      <c r="A677" s="50" t="s">
        <v>856</v>
      </c>
      <c r="B677" s="53" t="s">
        <v>320</v>
      </c>
      <c r="C677" s="52">
        <v>500</v>
      </c>
      <c r="D677" s="45" t="s">
        <v>68</v>
      </c>
    </row>
    <row r="678" spans="1:4">
      <c r="A678" s="50" t="s">
        <v>856</v>
      </c>
      <c r="B678" s="53" t="s">
        <v>468</v>
      </c>
      <c r="C678" s="52">
        <v>2000</v>
      </c>
      <c r="D678" s="45" t="s">
        <v>68</v>
      </c>
    </row>
    <row r="679" spans="1:4">
      <c r="A679" s="50" t="s">
        <v>860</v>
      </c>
      <c r="B679" s="53" t="s">
        <v>298</v>
      </c>
      <c r="C679" s="52">
        <v>30</v>
      </c>
      <c r="D679" s="45" t="s">
        <v>68</v>
      </c>
    </row>
    <row r="680" spans="1:4">
      <c r="A680" s="50" t="s">
        <v>860</v>
      </c>
      <c r="B680" s="53" t="s">
        <v>476</v>
      </c>
      <c r="C680" s="52">
        <v>50</v>
      </c>
      <c r="D680" s="45" t="s">
        <v>68</v>
      </c>
    </row>
    <row r="681" spans="1:4">
      <c r="A681" s="50" t="s">
        <v>860</v>
      </c>
      <c r="B681" s="53" t="s">
        <v>366</v>
      </c>
      <c r="C681" s="52">
        <v>90</v>
      </c>
      <c r="D681" s="45" t="s">
        <v>68</v>
      </c>
    </row>
    <row r="682" spans="1:4">
      <c r="A682" s="50" t="s">
        <v>860</v>
      </c>
      <c r="B682" s="53" t="s">
        <v>157</v>
      </c>
      <c r="C682" s="52">
        <v>100</v>
      </c>
      <c r="D682" s="45" t="s">
        <v>68</v>
      </c>
    </row>
    <row r="683" spans="1:4">
      <c r="A683" s="50" t="s">
        <v>860</v>
      </c>
      <c r="B683" s="53" t="s">
        <v>417</v>
      </c>
      <c r="C683" s="52">
        <v>166</v>
      </c>
      <c r="D683" s="45" t="s">
        <v>68</v>
      </c>
    </row>
    <row r="684" spans="1:4">
      <c r="A684" s="50" t="s">
        <v>860</v>
      </c>
      <c r="B684" s="53" t="s">
        <v>861</v>
      </c>
      <c r="C684" s="52">
        <v>800</v>
      </c>
      <c r="D684" s="45" t="s">
        <v>68</v>
      </c>
    </row>
    <row r="685" spans="1:4">
      <c r="A685" s="50" t="s">
        <v>860</v>
      </c>
      <c r="B685" s="53" t="s">
        <v>144</v>
      </c>
      <c r="C685" s="52">
        <v>2500</v>
      </c>
      <c r="D685" s="45" t="s">
        <v>68</v>
      </c>
    </row>
    <row r="686" spans="1:4">
      <c r="A686" s="50" t="s">
        <v>860</v>
      </c>
      <c r="B686" s="53" t="s">
        <v>473</v>
      </c>
      <c r="C686" s="52">
        <v>3000</v>
      </c>
      <c r="D686" s="45" t="s">
        <v>68</v>
      </c>
    </row>
    <row r="687" spans="1:4">
      <c r="A687" s="50" t="s">
        <v>862</v>
      </c>
      <c r="B687" s="53" t="s">
        <v>863</v>
      </c>
      <c r="C687" s="52">
        <v>1</v>
      </c>
      <c r="D687" s="45" t="s">
        <v>68</v>
      </c>
    </row>
    <row r="688" spans="1:4">
      <c r="A688" s="50" t="s">
        <v>862</v>
      </c>
      <c r="B688" s="53" t="s">
        <v>364</v>
      </c>
      <c r="C688" s="52">
        <v>20</v>
      </c>
      <c r="D688" s="45" t="s">
        <v>68</v>
      </c>
    </row>
    <row r="689" spans="1:4">
      <c r="A689" s="50" t="s">
        <v>862</v>
      </c>
      <c r="B689" s="53" t="s">
        <v>875</v>
      </c>
      <c r="C689" s="52">
        <v>30</v>
      </c>
      <c r="D689" s="45" t="s">
        <v>68</v>
      </c>
    </row>
    <row r="690" spans="1:4">
      <c r="A690" s="50" t="s">
        <v>862</v>
      </c>
      <c r="B690" s="53" t="s">
        <v>477</v>
      </c>
      <c r="C690" s="52">
        <v>50</v>
      </c>
      <c r="D690" s="45" t="s">
        <v>68</v>
      </c>
    </row>
    <row r="691" spans="1:4">
      <c r="A691" s="50" t="s">
        <v>862</v>
      </c>
      <c r="B691" s="53" t="s">
        <v>247</v>
      </c>
      <c r="C691" s="52">
        <v>50</v>
      </c>
      <c r="D691" s="45" t="s">
        <v>68</v>
      </c>
    </row>
    <row r="692" spans="1:4">
      <c r="A692" s="50" t="s">
        <v>862</v>
      </c>
      <c r="B692" s="53" t="s">
        <v>353</v>
      </c>
      <c r="C692" s="52">
        <v>50</v>
      </c>
      <c r="D692" s="45" t="s">
        <v>68</v>
      </c>
    </row>
    <row r="693" spans="1:4">
      <c r="A693" s="50" t="s">
        <v>862</v>
      </c>
      <c r="B693" s="53" t="s">
        <v>258</v>
      </c>
      <c r="C693" s="52">
        <v>50</v>
      </c>
      <c r="D693" s="45" t="s">
        <v>68</v>
      </c>
    </row>
    <row r="694" spans="1:4">
      <c r="A694" s="50" t="s">
        <v>862</v>
      </c>
      <c r="B694" s="53" t="s">
        <v>97</v>
      </c>
      <c r="C694" s="52">
        <v>73.59</v>
      </c>
      <c r="D694" s="45" t="s">
        <v>101</v>
      </c>
    </row>
    <row r="695" spans="1:4">
      <c r="A695" s="50" t="s">
        <v>862</v>
      </c>
      <c r="B695" s="53" t="s">
        <v>865</v>
      </c>
      <c r="C695" s="52">
        <v>100</v>
      </c>
      <c r="D695" s="45" t="s">
        <v>68</v>
      </c>
    </row>
    <row r="696" spans="1:4">
      <c r="A696" s="50" t="s">
        <v>862</v>
      </c>
      <c r="B696" s="53" t="s">
        <v>385</v>
      </c>
      <c r="C696" s="52">
        <v>100</v>
      </c>
      <c r="D696" s="45" t="s">
        <v>68</v>
      </c>
    </row>
    <row r="697" spans="1:4">
      <c r="A697" s="50" t="s">
        <v>862</v>
      </c>
      <c r="B697" s="53" t="s">
        <v>258</v>
      </c>
      <c r="C697" s="52">
        <v>100</v>
      </c>
      <c r="D697" s="45" t="s">
        <v>68</v>
      </c>
    </row>
    <row r="698" spans="1:4">
      <c r="A698" s="50" t="s">
        <v>862</v>
      </c>
      <c r="B698" s="53" t="s">
        <v>258</v>
      </c>
      <c r="C698" s="52">
        <v>100</v>
      </c>
      <c r="D698" s="45" t="s">
        <v>68</v>
      </c>
    </row>
    <row r="699" spans="1:4">
      <c r="A699" s="50" t="s">
        <v>862</v>
      </c>
      <c r="B699" s="53" t="s">
        <v>384</v>
      </c>
      <c r="C699" s="52">
        <v>100</v>
      </c>
      <c r="D699" s="45" t="s">
        <v>68</v>
      </c>
    </row>
    <row r="700" spans="1:4">
      <c r="A700" s="50" t="s">
        <v>862</v>
      </c>
      <c r="B700" s="53" t="s">
        <v>669</v>
      </c>
      <c r="C700" s="52">
        <v>100</v>
      </c>
      <c r="D700" s="45" t="s">
        <v>68</v>
      </c>
    </row>
    <row r="701" spans="1:4">
      <c r="A701" s="50" t="s">
        <v>862</v>
      </c>
      <c r="B701" s="53" t="s">
        <v>872</v>
      </c>
      <c r="C701" s="52">
        <v>100</v>
      </c>
      <c r="D701" s="45" t="s">
        <v>68</v>
      </c>
    </row>
    <row r="702" spans="1:4">
      <c r="A702" s="50" t="s">
        <v>862</v>
      </c>
      <c r="B702" s="53" t="s">
        <v>874</v>
      </c>
      <c r="C702" s="52">
        <v>100</v>
      </c>
      <c r="D702" s="45" t="s">
        <v>68</v>
      </c>
    </row>
    <row r="703" spans="1:4">
      <c r="A703" s="50" t="s">
        <v>862</v>
      </c>
      <c r="B703" s="53" t="s">
        <v>876</v>
      </c>
      <c r="C703" s="52">
        <v>100</v>
      </c>
      <c r="D703" s="45" t="s">
        <v>68</v>
      </c>
    </row>
    <row r="704" spans="1:4">
      <c r="A704" s="50" t="s">
        <v>862</v>
      </c>
      <c r="B704" s="53" t="s">
        <v>258</v>
      </c>
      <c r="C704" s="52">
        <v>150</v>
      </c>
      <c r="D704" s="45" t="s">
        <v>68</v>
      </c>
    </row>
    <row r="705" spans="1:4">
      <c r="A705" s="50" t="s">
        <v>862</v>
      </c>
      <c r="B705" s="53" t="s">
        <v>463</v>
      </c>
      <c r="C705" s="52">
        <v>200</v>
      </c>
      <c r="D705" s="45" t="s">
        <v>68</v>
      </c>
    </row>
    <row r="706" spans="1:4">
      <c r="A706" s="50" t="s">
        <v>862</v>
      </c>
      <c r="B706" s="53" t="s">
        <v>870</v>
      </c>
      <c r="C706" s="52">
        <v>200</v>
      </c>
      <c r="D706" s="45" t="s">
        <v>68</v>
      </c>
    </row>
    <row r="707" spans="1:4">
      <c r="A707" s="50" t="s">
        <v>862</v>
      </c>
      <c r="B707" s="53" t="s">
        <v>77</v>
      </c>
      <c r="C707" s="52">
        <v>200</v>
      </c>
      <c r="D707" s="45" t="s">
        <v>68</v>
      </c>
    </row>
    <row r="708" spans="1:4">
      <c r="A708" s="50" t="s">
        <v>862</v>
      </c>
      <c r="B708" s="53" t="s">
        <v>417</v>
      </c>
      <c r="C708" s="52">
        <v>200</v>
      </c>
      <c r="D708" s="45" t="s">
        <v>68</v>
      </c>
    </row>
    <row r="709" spans="1:4">
      <c r="A709" s="50" t="s">
        <v>862</v>
      </c>
      <c r="B709" s="53" t="s">
        <v>877</v>
      </c>
      <c r="C709" s="52">
        <v>200</v>
      </c>
      <c r="D709" s="45" t="s">
        <v>68</v>
      </c>
    </row>
    <row r="710" spans="1:4">
      <c r="A710" s="50" t="s">
        <v>862</v>
      </c>
      <c r="B710" s="53" t="s">
        <v>871</v>
      </c>
      <c r="C710" s="52">
        <v>300</v>
      </c>
      <c r="D710" s="45" t="s">
        <v>68</v>
      </c>
    </row>
    <row r="711" spans="1:4">
      <c r="A711" s="50" t="s">
        <v>862</v>
      </c>
      <c r="B711" s="53" t="s">
        <v>864</v>
      </c>
      <c r="C711" s="52">
        <v>500</v>
      </c>
      <c r="D711" s="45" t="s">
        <v>68</v>
      </c>
    </row>
    <row r="712" spans="1:4">
      <c r="A712" s="50" t="s">
        <v>862</v>
      </c>
      <c r="B712" s="53" t="s">
        <v>869</v>
      </c>
      <c r="C712" s="52">
        <v>500</v>
      </c>
      <c r="D712" s="45" t="s">
        <v>68</v>
      </c>
    </row>
    <row r="713" spans="1:4">
      <c r="A713" s="50" t="s">
        <v>862</v>
      </c>
      <c r="B713" s="53" t="s">
        <v>873</v>
      </c>
      <c r="C713" s="52">
        <v>500</v>
      </c>
      <c r="D713" s="45" t="s">
        <v>68</v>
      </c>
    </row>
    <row r="714" spans="1:4">
      <c r="A714" s="50" t="s">
        <v>862</v>
      </c>
      <c r="B714" s="53" t="s">
        <v>432</v>
      </c>
      <c r="C714" s="52">
        <v>500</v>
      </c>
      <c r="D714" s="45" t="s">
        <v>68</v>
      </c>
    </row>
    <row r="715" spans="1:4">
      <c r="A715" s="50" t="s">
        <v>862</v>
      </c>
      <c r="B715" s="53" t="s">
        <v>386</v>
      </c>
      <c r="C715" s="52">
        <v>1000</v>
      </c>
      <c r="D715" s="45" t="s">
        <v>68</v>
      </c>
    </row>
    <row r="716" spans="1:4">
      <c r="A716" s="50" t="s">
        <v>862</v>
      </c>
      <c r="B716" s="53" t="s">
        <v>866</v>
      </c>
      <c r="C716" s="52">
        <v>1000</v>
      </c>
      <c r="D716" s="45" t="s">
        <v>68</v>
      </c>
    </row>
    <row r="717" spans="1:4">
      <c r="A717" s="50" t="s">
        <v>862</v>
      </c>
      <c r="B717" s="53" t="s">
        <v>74</v>
      </c>
      <c r="C717" s="52">
        <v>1000</v>
      </c>
      <c r="D717" s="45" t="s">
        <v>68</v>
      </c>
    </row>
    <row r="718" spans="1:4">
      <c r="A718" s="50" t="s">
        <v>862</v>
      </c>
      <c r="B718" s="53" t="s">
        <v>878</v>
      </c>
      <c r="C718" s="52">
        <v>1500</v>
      </c>
      <c r="D718" s="45" t="s">
        <v>68</v>
      </c>
    </row>
    <row r="719" spans="1:4">
      <c r="A719" s="50" t="s">
        <v>862</v>
      </c>
      <c r="B719" s="53" t="s">
        <v>421</v>
      </c>
      <c r="C719" s="52">
        <v>1603.8</v>
      </c>
      <c r="D719" s="45" t="s">
        <v>938</v>
      </c>
    </row>
    <row r="720" spans="1:4">
      <c r="A720" s="50" t="s">
        <v>862</v>
      </c>
      <c r="B720" s="53" t="s">
        <v>421</v>
      </c>
      <c r="C720" s="52">
        <v>2818.8</v>
      </c>
      <c r="D720" s="45" t="s">
        <v>935</v>
      </c>
    </row>
    <row r="721" spans="1:4">
      <c r="A721" s="50" t="s">
        <v>862</v>
      </c>
      <c r="B721" s="53" t="s">
        <v>1498</v>
      </c>
      <c r="C721" s="52">
        <v>3000</v>
      </c>
      <c r="D721" s="45" t="s">
        <v>68</v>
      </c>
    </row>
    <row r="722" spans="1:4">
      <c r="A722" s="50" t="s">
        <v>862</v>
      </c>
      <c r="B722" s="53" t="s">
        <v>203</v>
      </c>
      <c r="C722" s="52">
        <v>3060</v>
      </c>
      <c r="D722" s="45" t="s">
        <v>128</v>
      </c>
    </row>
    <row r="723" spans="1:4">
      <c r="A723" s="50" t="s">
        <v>862</v>
      </c>
      <c r="B723" s="53" t="s">
        <v>421</v>
      </c>
      <c r="C723" s="52">
        <v>3081.24</v>
      </c>
      <c r="D723" s="45" t="s">
        <v>937</v>
      </c>
    </row>
    <row r="724" spans="1:4">
      <c r="A724" s="50" t="s">
        <v>862</v>
      </c>
      <c r="B724" s="53" t="s">
        <v>868</v>
      </c>
      <c r="C724" s="52">
        <v>4500</v>
      </c>
      <c r="D724" s="45" t="s">
        <v>68</v>
      </c>
    </row>
    <row r="725" spans="1:4">
      <c r="A725" s="50" t="s">
        <v>862</v>
      </c>
      <c r="B725" s="53" t="s">
        <v>553</v>
      </c>
      <c r="C725" s="52">
        <v>5000</v>
      </c>
      <c r="D725" s="45" t="s">
        <v>68</v>
      </c>
    </row>
    <row r="726" spans="1:4">
      <c r="A726" s="50" t="s">
        <v>862</v>
      </c>
      <c r="B726" s="53" t="s">
        <v>109</v>
      </c>
      <c r="C726" s="52">
        <v>5437.6</v>
      </c>
      <c r="D726" s="45" t="s">
        <v>937</v>
      </c>
    </row>
    <row r="727" spans="1:4">
      <c r="A727" s="50" t="s">
        <v>862</v>
      </c>
      <c r="B727" s="53" t="s">
        <v>421</v>
      </c>
      <c r="C727" s="52">
        <v>5443.2</v>
      </c>
      <c r="D727" s="45" t="s">
        <v>936</v>
      </c>
    </row>
    <row r="728" spans="1:4">
      <c r="A728" s="50" t="s">
        <v>862</v>
      </c>
      <c r="B728" s="53" t="s">
        <v>672</v>
      </c>
      <c r="C728" s="52">
        <v>7500</v>
      </c>
      <c r="D728" s="45" t="s">
        <v>68</v>
      </c>
    </row>
    <row r="729" spans="1:4">
      <c r="A729" s="50" t="s">
        <v>862</v>
      </c>
      <c r="B729" s="53" t="s">
        <v>109</v>
      </c>
      <c r="C729" s="52">
        <v>8738</v>
      </c>
      <c r="D729" s="45" t="s">
        <v>936</v>
      </c>
    </row>
    <row r="730" spans="1:4">
      <c r="A730" s="50" t="s">
        <v>862</v>
      </c>
      <c r="B730" s="53" t="s">
        <v>109</v>
      </c>
      <c r="C730" s="52">
        <v>10971.3</v>
      </c>
      <c r="D730" s="45" t="s">
        <v>938</v>
      </c>
    </row>
    <row r="731" spans="1:4">
      <c r="A731" s="50" t="s">
        <v>862</v>
      </c>
      <c r="B731" s="53" t="s">
        <v>109</v>
      </c>
      <c r="C731" s="52">
        <v>13204.57</v>
      </c>
      <c r="D731" s="45" t="s">
        <v>935</v>
      </c>
    </row>
    <row r="732" spans="1:4">
      <c r="A732" s="50" t="s">
        <v>862</v>
      </c>
      <c r="B732" s="53" t="s">
        <v>867</v>
      </c>
      <c r="C732" s="52">
        <v>30000</v>
      </c>
      <c r="D732" s="45" t="s">
        <v>68</v>
      </c>
    </row>
    <row r="733" spans="1:4">
      <c r="A733" s="50" t="s">
        <v>879</v>
      </c>
      <c r="B733" s="53" t="s">
        <v>886</v>
      </c>
      <c r="C733" s="52">
        <v>50</v>
      </c>
      <c r="D733" s="45" t="s">
        <v>68</v>
      </c>
    </row>
    <row r="734" spans="1:4">
      <c r="A734" s="50" t="s">
        <v>879</v>
      </c>
      <c r="B734" s="53" t="s">
        <v>144</v>
      </c>
      <c r="C734" s="52">
        <v>99</v>
      </c>
      <c r="D734" s="45" t="s">
        <v>68</v>
      </c>
    </row>
    <row r="735" spans="1:4">
      <c r="A735" s="50" t="s">
        <v>879</v>
      </c>
      <c r="B735" s="53" t="s">
        <v>880</v>
      </c>
      <c r="C735" s="52">
        <v>100</v>
      </c>
      <c r="D735" s="45" t="s">
        <v>68</v>
      </c>
    </row>
    <row r="736" spans="1:4">
      <c r="A736" s="50" t="s">
        <v>879</v>
      </c>
      <c r="B736" s="53" t="s">
        <v>258</v>
      </c>
      <c r="C736" s="52">
        <v>100</v>
      </c>
      <c r="D736" s="45" t="s">
        <v>68</v>
      </c>
    </row>
    <row r="737" spans="1:4">
      <c r="A737" s="50" t="s">
        <v>879</v>
      </c>
      <c r="B737" s="53" t="s">
        <v>69</v>
      </c>
      <c r="C737" s="52">
        <v>100</v>
      </c>
      <c r="D737" s="45" t="s">
        <v>68</v>
      </c>
    </row>
    <row r="738" spans="1:4">
      <c r="A738" s="50" t="s">
        <v>879</v>
      </c>
      <c r="B738" s="53" t="s">
        <v>373</v>
      </c>
      <c r="C738" s="52">
        <v>100</v>
      </c>
      <c r="D738" s="45" t="s">
        <v>68</v>
      </c>
    </row>
    <row r="739" spans="1:4">
      <c r="A739" s="50" t="s">
        <v>879</v>
      </c>
      <c r="B739" s="53" t="s">
        <v>307</v>
      </c>
      <c r="C739" s="52">
        <v>100</v>
      </c>
      <c r="D739" s="45" t="s">
        <v>68</v>
      </c>
    </row>
    <row r="740" spans="1:4">
      <c r="A740" s="50" t="s">
        <v>879</v>
      </c>
      <c r="B740" s="53" t="s">
        <v>548</v>
      </c>
      <c r="C740" s="52">
        <v>100</v>
      </c>
      <c r="D740" s="45" t="s">
        <v>68</v>
      </c>
    </row>
    <row r="741" spans="1:4">
      <c r="A741" s="50" t="s">
        <v>879</v>
      </c>
      <c r="B741" s="53" t="s">
        <v>433</v>
      </c>
      <c r="C741" s="52">
        <v>100</v>
      </c>
      <c r="D741" s="45" t="s">
        <v>68</v>
      </c>
    </row>
    <row r="742" spans="1:4">
      <c r="A742" s="50" t="s">
        <v>879</v>
      </c>
      <c r="B742" s="53" t="s">
        <v>144</v>
      </c>
      <c r="C742" s="52">
        <v>124</v>
      </c>
      <c r="D742" s="45" t="s">
        <v>68</v>
      </c>
    </row>
    <row r="743" spans="1:4">
      <c r="A743" s="50" t="s">
        <v>879</v>
      </c>
      <c r="B743" s="53" t="s">
        <v>258</v>
      </c>
      <c r="C743" s="52">
        <v>150</v>
      </c>
      <c r="D743" s="45" t="s">
        <v>68</v>
      </c>
    </row>
    <row r="744" spans="1:4">
      <c r="A744" s="50" t="s">
        <v>879</v>
      </c>
      <c r="B744" s="53" t="s">
        <v>258</v>
      </c>
      <c r="C744" s="52">
        <v>150</v>
      </c>
      <c r="D744" s="45" t="s">
        <v>68</v>
      </c>
    </row>
    <row r="745" spans="1:4">
      <c r="A745" s="50" t="s">
        <v>879</v>
      </c>
      <c r="B745" s="53" t="s">
        <v>824</v>
      </c>
      <c r="C745" s="52">
        <v>175</v>
      </c>
      <c r="D745" s="45" t="s">
        <v>68</v>
      </c>
    </row>
    <row r="746" spans="1:4">
      <c r="A746" s="50" t="s">
        <v>879</v>
      </c>
      <c r="B746" s="53" t="s">
        <v>306</v>
      </c>
      <c r="C746" s="52">
        <v>200</v>
      </c>
      <c r="D746" s="45" t="s">
        <v>68</v>
      </c>
    </row>
    <row r="747" spans="1:4">
      <c r="A747" s="50" t="s">
        <v>879</v>
      </c>
      <c r="B747" s="53" t="s">
        <v>105</v>
      </c>
      <c r="C747" s="52">
        <v>200</v>
      </c>
      <c r="D747" s="45" t="s">
        <v>68</v>
      </c>
    </row>
    <row r="748" spans="1:4">
      <c r="A748" s="50" t="s">
        <v>879</v>
      </c>
      <c r="B748" s="53" t="s">
        <v>555</v>
      </c>
      <c r="C748" s="52">
        <v>200</v>
      </c>
      <c r="D748" s="45" t="s">
        <v>68</v>
      </c>
    </row>
    <row r="749" spans="1:4">
      <c r="A749" s="50" t="s">
        <v>879</v>
      </c>
      <c r="B749" s="53" t="s">
        <v>884</v>
      </c>
      <c r="C749" s="52">
        <v>200</v>
      </c>
      <c r="D749" s="45" t="s">
        <v>68</v>
      </c>
    </row>
    <row r="750" spans="1:4">
      <c r="A750" s="50" t="s">
        <v>879</v>
      </c>
      <c r="B750" s="53" t="s">
        <v>70</v>
      </c>
      <c r="C750" s="52">
        <v>200</v>
      </c>
      <c r="D750" s="45" t="s">
        <v>68</v>
      </c>
    </row>
    <row r="751" spans="1:4">
      <c r="A751" s="50" t="s">
        <v>879</v>
      </c>
      <c r="B751" s="53" t="s">
        <v>560</v>
      </c>
      <c r="C751" s="52">
        <v>200</v>
      </c>
      <c r="D751" s="45" t="s">
        <v>68</v>
      </c>
    </row>
    <row r="752" spans="1:4">
      <c r="A752" s="50" t="s">
        <v>879</v>
      </c>
      <c r="B752" s="53" t="s">
        <v>643</v>
      </c>
      <c r="C752" s="52">
        <v>200</v>
      </c>
      <c r="D752" s="45" t="s">
        <v>68</v>
      </c>
    </row>
    <row r="753" spans="1:4">
      <c r="A753" s="50" t="s">
        <v>879</v>
      </c>
      <c r="B753" s="53" t="s">
        <v>96</v>
      </c>
      <c r="C753" s="52">
        <v>200</v>
      </c>
      <c r="D753" s="45" t="s">
        <v>68</v>
      </c>
    </row>
    <row r="754" spans="1:4">
      <c r="A754" s="50" t="s">
        <v>879</v>
      </c>
      <c r="B754" s="53" t="s">
        <v>891</v>
      </c>
      <c r="C754" s="52">
        <v>200</v>
      </c>
      <c r="D754" s="45" t="s">
        <v>68</v>
      </c>
    </row>
    <row r="755" spans="1:4">
      <c r="A755" s="50" t="s">
        <v>879</v>
      </c>
      <c r="B755" s="53" t="s">
        <v>892</v>
      </c>
      <c r="C755" s="52">
        <v>200</v>
      </c>
      <c r="D755" s="45" t="s">
        <v>68</v>
      </c>
    </row>
    <row r="756" spans="1:4">
      <c r="A756" s="50" t="s">
        <v>879</v>
      </c>
      <c r="B756" s="53" t="s">
        <v>1499</v>
      </c>
      <c r="C756" s="52">
        <v>300</v>
      </c>
      <c r="D756" s="45" t="s">
        <v>68</v>
      </c>
    </row>
    <row r="757" spans="1:4">
      <c r="A757" s="50" t="s">
        <v>879</v>
      </c>
      <c r="B757" s="53" t="s">
        <v>76</v>
      </c>
      <c r="C757" s="52">
        <v>300</v>
      </c>
      <c r="D757" s="45" t="s">
        <v>68</v>
      </c>
    </row>
    <row r="758" spans="1:4">
      <c r="A758" s="50" t="s">
        <v>879</v>
      </c>
      <c r="B758" s="53" t="s">
        <v>330</v>
      </c>
      <c r="C758" s="52">
        <v>300</v>
      </c>
      <c r="D758" s="45" t="s">
        <v>68</v>
      </c>
    </row>
    <row r="759" spans="1:4">
      <c r="A759" s="50" t="s">
        <v>879</v>
      </c>
      <c r="B759" s="53" t="s">
        <v>471</v>
      </c>
      <c r="C759" s="52">
        <v>355</v>
      </c>
      <c r="D759" s="45" t="s">
        <v>68</v>
      </c>
    </row>
    <row r="760" spans="1:4">
      <c r="A760" s="50" t="s">
        <v>879</v>
      </c>
      <c r="B760" s="53" t="s">
        <v>883</v>
      </c>
      <c r="C760" s="52">
        <v>400</v>
      </c>
      <c r="D760" s="45" t="s">
        <v>68</v>
      </c>
    </row>
    <row r="761" spans="1:4">
      <c r="A761" s="50" t="s">
        <v>879</v>
      </c>
      <c r="B761" s="53" t="s">
        <v>558</v>
      </c>
      <c r="C761" s="52">
        <v>400</v>
      </c>
      <c r="D761" s="45" t="s">
        <v>68</v>
      </c>
    </row>
    <row r="762" spans="1:4">
      <c r="A762" s="50" t="s">
        <v>879</v>
      </c>
      <c r="B762" s="53" t="s">
        <v>75</v>
      </c>
      <c r="C762" s="52">
        <v>400</v>
      </c>
      <c r="D762" s="45" t="s">
        <v>68</v>
      </c>
    </row>
    <row r="763" spans="1:4">
      <c r="A763" s="50" t="s">
        <v>879</v>
      </c>
      <c r="B763" s="53" t="s">
        <v>296</v>
      </c>
      <c r="C763" s="52">
        <v>500</v>
      </c>
      <c r="D763" s="45" t="s">
        <v>68</v>
      </c>
    </row>
    <row r="764" spans="1:4">
      <c r="A764" s="50" t="s">
        <v>879</v>
      </c>
      <c r="B764" s="53" t="s">
        <v>882</v>
      </c>
      <c r="C764" s="52">
        <v>500</v>
      </c>
      <c r="D764" s="45" t="s">
        <v>68</v>
      </c>
    </row>
    <row r="765" spans="1:4">
      <c r="A765" s="50" t="s">
        <v>879</v>
      </c>
      <c r="B765" s="53" t="s">
        <v>233</v>
      </c>
      <c r="C765" s="52">
        <v>500</v>
      </c>
      <c r="D765" s="45" t="s">
        <v>68</v>
      </c>
    </row>
    <row r="766" spans="1:4">
      <c r="A766" s="50" t="s">
        <v>879</v>
      </c>
      <c r="B766" s="54" t="s">
        <v>447</v>
      </c>
      <c r="C766" s="52">
        <v>500</v>
      </c>
      <c r="D766" s="45" t="s">
        <v>68</v>
      </c>
    </row>
    <row r="767" spans="1:4">
      <c r="A767" s="50" t="s">
        <v>879</v>
      </c>
      <c r="B767" s="53" t="s">
        <v>890</v>
      </c>
      <c r="C767" s="52">
        <v>500</v>
      </c>
      <c r="D767" s="45" t="s">
        <v>68</v>
      </c>
    </row>
    <row r="768" spans="1:4">
      <c r="A768" s="50" t="s">
        <v>879</v>
      </c>
      <c r="B768" s="53" t="s">
        <v>698</v>
      </c>
      <c r="C768" s="52">
        <v>500</v>
      </c>
      <c r="D768" s="45" t="s">
        <v>68</v>
      </c>
    </row>
    <row r="769" spans="1:4">
      <c r="A769" s="50" t="s">
        <v>879</v>
      </c>
      <c r="B769" s="53" t="s">
        <v>474</v>
      </c>
      <c r="C769" s="52">
        <v>600</v>
      </c>
      <c r="D769" s="45" t="s">
        <v>68</v>
      </c>
    </row>
    <row r="770" spans="1:4">
      <c r="A770" s="50" t="s">
        <v>879</v>
      </c>
      <c r="B770" s="53" t="s">
        <v>203</v>
      </c>
      <c r="C770" s="52">
        <v>700</v>
      </c>
      <c r="D770" s="45" t="s">
        <v>128</v>
      </c>
    </row>
    <row r="771" spans="1:4">
      <c r="A771" s="50" t="s">
        <v>879</v>
      </c>
      <c r="B771" s="53" t="s">
        <v>258</v>
      </c>
      <c r="C771" s="52">
        <v>1000</v>
      </c>
      <c r="D771" s="45" t="s">
        <v>68</v>
      </c>
    </row>
    <row r="772" spans="1:4">
      <c r="A772" s="50" t="s">
        <v>879</v>
      </c>
      <c r="B772" s="53" t="s">
        <v>881</v>
      </c>
      <c r="C772" s="52">
        <v>1000</v>
      </c>
      <c r="D772" s="45" t="s">
        <v>68</v>
      </c>
    </row>
    <row r="773" spans="1:4">
      <c r="A773" s="50" t="s">
        <v>879</v>
      </c>
      <c r="B773" s="53" t="s">
        <v>888</v>
      </c>
      <c r="C773" s="52">
        <v>1000</v>
      </c>
      <c r="D773" s="45" t="s">
        <v>68</v>
      </c>
    </row>
    <row r="774" spans="1:4">
      <c r="A774" s="50" t="s">
        <v>879</v>
      </c>
      <c r="B774" s="53" t="s">
        <v>889</v>
      </c>
      <c r="C774" s="52">
        <v>1000</v>
      </c>
      <c r="D774" s="45" t="s">
        <v>68</v>
      </c>
    </row>
    <row r="775" spans="1:4">
      <c r="A775" s="50" t="s">
        <v>879</v>
      </c>
      <c r="B775" s="53" t="s">
        <v>694</v>
      </c>
      <c r="C775" s="52">
        <v>1000</v>
      </c>
      <c r="D775" s="45" t="s">
        <v>68</v>
      </c>
    </row>
    <row r="776" spans="1:4">
      <c r="A776" s="50" t="s">
        <v>879</v>
      </c>
      <c r="B776" s="53" t="s">
        <v>119</v>
      </c>
      <c r="C776" s="52">
        <v>1093.5</v>
      </c>
      <c r="D776" s="45" t="s">
        <v>68</v>
      </c>
    </row>
    <row r="777" spans="1:4">
      <c r="A777" s="50" t="s">
        <v>879</v>
      </c>
      <c r="B777" s="53" t="s">
        <v>412</v>
      </c>
      <c r="C777" s="52">
        <v>1690</v>
      </c>
      <c r="D777" s="45" t="s">
        <v>68</v>
      </c>
    </row>
    <row r="778" spans="1:4">
      <c r="A778" s="50" t="s">
        <v>879</v>
      </c>
      <c r="B778" s="53" t="s">
        <v>421</v>
      </c>
      <c r="C778" s="52">
        <v>1749.6</v>
      </c>
      <c r="D778" s="45" t="s">
        <v>939</v>
      </c>
    </row>
    <row r="779" spans="1:4">
      <c r="A779" s="50" t="s">
        <v>879</v>
      </c>
      <c r="B779" s="53" t="s">
        <v>375</v>
      </c>
      <c r="C779" s="52">
        <v>3000</v>
      </c>
      <c r="D779" s="45" t="s">
        <v>68</v>
      </c>
    </row>
    <row r="780" spans="1:4">
      <c r="A780" s="50" t="s">
        <v>879</v>
      </c>
      <c r="B780" s="53" t="s">
        <v>294</v>
      </c>
      <c r="C780" s="52">
        <v>4000</v>
      </c>
      <c r="D780" s="45" t="s">
        <v>68</v>
      </c>
    </row>
    <row r="781" spans="1:4">
      <c r="A781" s="50" t="s">
        <v>879</v>
      </c>
      <c r="B781" s="53" t="s">
        <v>109</v>
      </c>
      <c r="C781" s="52">
        <v>10822.1</v>
      </c>
      <c r="D781" s="45" t="s">
        <v>939</v>
      </c>
    </row>
    <row r="782" spans="1:4" ht="22.5">
      <c r="A782" s="50" t="s">
        <v>879</v>
      </c>
      <c r="B782" s="53" t="s">
        <v>110</v>
      </c>
      <c r="C782" s="52">
        <v>28300.11</v>
      </c>
      <c r="D782" s="45" t="s">
        <v>885</v>
      </c>
    </row>
    <row r="783" spans="1:4">
      <c r="A783" s="50" t="s">
        <v>879</v>
      </c>
      <c r="B783" s="53" t="s">
        <v>887</v>
      </c>
      <c r="C783" s="52">
        <v>51000</v>
      </c>
      <c r="D783" s="45" t="s">
        <v>68</v>
      </c>
    </row>
    <row r="784" spans="1:4">
      <c r="A784" s="50" t="s">
        <v>893</v>
      </c>
      <c r="B784" s="53" t="s">
        <v>159</v>
      </c>
      <c r="C784" s="52">
        <v>50</v>
      </c>
      <c r="D784" s="45" t="s">
        <v>68</v>
      </c>
    </row>
    <row r="785" spans="1:4">
      <c r="A785" s="50" t="s">
        <v>893</v>
      </c>
      <c r="B785" s="53" t="s">
        <v>518</v>
      </c>
      <c r="C785" s="52">
        <v>50</v>
      </c>
      <c r="D785" s="45" t="s">
        <v>68</v>
      </c>
    </row>
    <row r="786" spans="1:4">
      <c r="A786" s="50" t="s">
        <v>893</v>
      </c>
      <c r="B786" s="53" t="s">
        <v>824</v>
      </c>
      <c r="C786" s="52">
        <v>62</v>
      </c>
      <c r="D786" s="45" t="s">
        <v>68</v>
      </c>
    </row>
    <row r="787" spans="1:4">
      <c r="A787" s="50" t="s">
        <v>893</v>
      </c>
      <c r="B787" s="53" t="s">
        <v>158</v>
      </c>
      <c r="C787" s="52">
        <v>90</v>
      </c>
      <c r="D787" s="45" t="s">
        <v>68</v>
      </c>
    </row>
    <row r="788" spans="1:4">
      <c r="A788" s="50" t="s">
        <v>893</v>
      </c>
      <c r="B788" s="53" t="s">
        <v>527</v>
      </c>
      <c r="C788" s="52">
        <v>100</v>
      </c>
      <c r="D788" s="45" t="s">
        <v>68</v>
      </c>
    </row>
    <row r="789" spans="1:4">
      <c r="A789" s="50" t="s">
        <v>893</v>
      </c>
      <c r="B789" s="53" t="s">
        <v>551</v>
      </c>
      <c r="C789" s="52">
        <v>100</v>
      </c>
      <c r="D789" s="45" t="s">
        <v>68</v>
      </c>
    </row>
    <row r="790" spans="1:4">
      <c r="A790" s="50" t="s">
        <v>893</v>
      </c>
      <c r="B790" s="53" t="s">
        <v>382</v>
      </c>
      <c r="C790" s="52">
        <v>100</v>
      </c>
      <c r="D790" s="45" t="s">
        <v>68</v>
      </c>
    </row>
    <row r="791" spans="1:4">
      <c r="A791" s="50" t="s">
        <v>893</v>
      </c>
      <c r="B791" s="53" t="s">
        <v>895</v>
      </c>
      <c r="C791" s="52">
        <v>100</v>
      </c>
      <c r="D791" s="45" t="s">
        <v>68</v>
      </c>
    </row>
    <row r="792" spans="1:4">
      <c r="A792" s="50" t="s">
        <v>893</v>
      </c>
      <c r="B792" s="53" t="s">
        <v>301</v>
      </c>
      <c r="C792" s="52">
        <v>100</v>
      </c>
      <c r="D792" s="45" t="s">
        <v>388</v>
      </c>
    </row>
    <row r="793" spans="1:4">
      <c r="A793" s="50" t="s">
        <v>893</v>
      </c>
      <c r="B793" s="53" t="s">
        <v>86</v>
      </c>
      <c r="C793" s="52">
        <v>200</v>
      </c>
      <c r="D793" s="45" t="s">
        <v>68</v>
      </c>
    </row>
    <row r="794" spans="1:4">
      <c r="A794" s="50" t="s">
        <v>893</v>
      </c>
      <c r="B794" s="53" t="s">
        <v>522</v>
      </c>
      <c r="C794" s="52">
        <v>300</v>
      </c>
      <c r="D794" s="45" t="s">
        <v>68</v>
      </c>
    </row>
    <row r="795" spans="1:4">
      <c r="A795" s="50" t="s">
        <v>893</v>
      </c>
      <c r="B795" s="53" t="s">
        <v>769</v>
      </c>
      <c r="C795" s="52">
        <v>300</v>
      </c>
      <c r="D795" s="45" t="s">
        <v>68</v>
      </c>
    </row>
    <row r="796" spans="1:4">
      <c r="A796" s="50" t="s">
        <v>893</v>
      </c>
      <c r="B796" s="53" t="s">
        <v>88</v>
      </c>
      <c r="C796" s="52">
        <v>300</v>
      </c>
      <c r="D796" s="45" t="s">
        <v>68</v>
      </c>
    </row>
    <row r="797" spans="1:4">
      <c r="A797" s="50" t="s">
        <v>893</v>
      </c>
      <c r="B797" s="53" t="s">
        <v>854</v>
      </c>
      <c r="C797" s="52">
        <v>500</v>
      </c>
      <c r="D797" s="45" t="s">
        <v>68</v>
      </c>
    </row>
    <row r="798" spans="1:4">
      <c r="A798" s="50" t="s">
        <v>893</v>
      </c>
      <c r="B798" s="53" t="s">
        <v>434</v>
      </c>
      <c r="C798" s="52">
        <v>500</v>
      </c>
      <c r="D798" s="45" t="s">
        <v>68</v>
      </c>
    </row>
    <row r="799" spans="1:4">
      <c r="A799" s="50" t="s">
        <v>893</v>
      </c>
      <c r="B799" s="53" t="s">
        <v>320</v>
      </c>
      <c r="C799" s="52">
        <v>500</v>
      </c>
      <c r="D799" s="45" t="s">
        <v>68</v>
      </c>
    </row>
    <row r="800" spans="1:4">
      <c r="A800" s="50" t="s">
        <v>893</v>
      </c>
      <c r="B800" s="53" t="s">
        <v>359</v>
      </c>
      <c r="C800" s="52">
        <v>500</v>
      </c>
      <c r="D800" s="45" t="s">
        <v>68</v>
      </c>
    </row>
    <row r="801" spans="1:4">
      <c r="A801" s="50" t="s">
        <v>893</v>
      </c>
      <c r="B801" s="53" t="s">
        <v>276</v>
      </c>
      <c r="C801" s="52">
        <v>657</v>
      </c>
      <c r="D801" s="45" t="s">
        <v>68</v>
      </c>
    </row>
    <row r="802" spans="1:4">
      <c r="A802" s="50" t="s">
        <v>893</v>
      </c>
      <c r="B802" s="53" t="s">
        <v>526</v>
      </c>
      <c r="C802" s="52">
        <v>1000</v>
      </c>
      <c r="D802" s="45" t="s">
        <v>68</v>
      </c>
    </row>
    <row r="803" spans="1:4">
      <c r="A803" s="50" t="s">
        <v>893</v>
      </c>
      <c r="B803" s="53" t="s">
        <v>475</v>
      </c>
      <c r="C803" s="52">
        <v>1000</v>
      </c>
      <c r="D803" s="45" t="s">
        <v>68</v>
      </c>
    </row>
    <row r="804" spans="1:4">
      <c r="A804" s="50" t="s">
        <v>893</v>
      </c>
      <c r="B804" s="53" t="s">
        <v>896</v>
      </c>
      <c r="C804" s="52">
        <v>1000</v>
      </c>
      <c r="D804" s="45" t="s">
        <v>68</v>
      </c>
    </row>
    <row r="805" spans="1:4">
      <c r="A805" s="50" t="s">
        <v>893</v>
      </c>
      <c r="B805" s="53" t="s">
        <v>421</v>
      </c>
      <c r="C805" s="52">
        <v>1458</v>
      </c>
      <c r="D805" s="45" t="s">
        <v>940</v>
      </c>
    </row>
    <row r="806" spans="1:4">
      <c r="A806" s="50" t="s">
        <v>893</v>
      </c>
      <c r="B806" s="53" t="s">
        <v>94</v>
      </c>
      <c r="C806" s="52">
        <v>2000</v>
      </c>
      <c r="D806" s="45" t="s">
        <v>68</v>
      </c>
    </row>
    <row r="807" spans="1:4">
      <c r="A807" s="50" t="s">
        <v>893</v>
      </c>
      <c r="B807" s="53" t="s">
        <v>894</v>
      </c>
      <c r="C807" s="52">
        <v>5000</v>
      </c>
      <c r="D807" s="45" t="s">
        <v>68</v>
      </c>
    </row>
    <row r="808" spans="1:4">
      <c r="A808" s="50" t="s">
        <v>893</v>
      </c>
      <c r="B808" s="53" t="s">
        <v>109</v>
      </c>
      <c r="C808" s="52">
        <v>6107.3</v>
      </c>
      <c r="D808" s="45" t="s">
        <v>940</v>
      </c>
    </row>
    <row r="809" spans="1:4">
      <c r="A809" s="50" t="s">
        <v>897</v>
      </c>
      <c r="B809" s="53" t="s">
        <v>260</v>
      </c>
      <c r="C809" s="52">
        <v>50</v>
      </c>
      <c r="D809" s="45" t="s">
        <v>68</v>
      </c>
    </row>
    <row r="810" spans="1:4">
      <c r="A810" s="50" t="s">
        <v>897</v>
      </c>
      <c r="B810" s="53" t="s">
        <v>177</v>
      </c>
      <c r="C810" s="52">
        <v>100</v>
      </c>
      <c r="D810" s="45" t="s">
        <v>68</v>
      </c>
    </row>
    <row r="811" spans="1:4">
      <c r="A811" s="50" t="s">
        <v>897</v>
      </c>
      <c r="B811" s="53" t="s">
        <v>898</v>
      </c>
      <c r="C811" s="52">
        <v>100</v>
      </c>
      <c r="D811" s="45" t="s">
        <v>68</v>
      </c>
    </row>
    <row r="812" spans="1:4">
      <c r="A812" s="50" t="s">
        <v>897</v>
      </c>
      <c r="B812" s="53" t="s">
        <v>314</v>
      </c>
      <c r="C812" s="52">
        <v>100</v>
      </c>
      <c r="D812" s="45" t="s">
        <v>68</v>
      </c>
    </row>
    <row r="813" spans="1:4">
      <c r="A813" s="50" t="s">
        <v>897</v>
      </c>
      <c r="B813" s="53" t="s">
        <v>561</v>
      </c>
      <c r="C813" s="52">
        <v>200</v>
      </c>
      <c r="D813" s="45" t="s">
        <v>68</v>
      </c>
    </row>
    <row r="814" spans="1:4">
      <c r="A814" s="50" t="s">
        <v>897</v>
      </c>
      <c r="B814" s="53" t="s">
        <v>900</v>
      </c>
      <c r="C814" s="52">
        <v>200</v>
      </c>
      <c r="D814" s="45" t="s">
        <v>68</v>
      </c>
    </row>
    <row r="815" spans="1:4">
      <c r="A815" s="50" t="s">
        <v>897</v>
      </c>
      <c r="B815" s="53" t="s">
        <v>563</v>
      </c>
      <c r="C815" s="52">
        <v>300</v>
      </c>
      <c r="D815" s="45" t="s">
        <v>68</v>
      </c>
    </row>
    <row r="816" spans="1:4">
      <c r="A816" s="50" t="s">
        <v>897</v>
      </c>
      <c r="B816" s="53" t="s">
        <v>310</v>
      </c>
      <c r="C816" s="52">
        <v>300</v>
      </c>
      <c r="D816" s="45" t="s">
        <v>68</v>
      </c>
    </row>
    <row r="817" spans="1:4">
      <c r="A817" s="50" t="s">
        <v>897</v>
      </c>
      <c r="B817" s="53" t="s">
        <v>899</v>
      </c>
      <c r="C817" s="52">
        <v>300</v>
      </c>
      <c r="D817" s="45" t="s">
        <v>68</v>
      </c>
    </row>
    <row r="818" spans="1:4">
      <c r="A818" s="50" t="s">
        <v>897</v>
      </c>
      <c r="B818" s="53" t="s">
        <v>544</v>
      </c>
      <c r="C818" s="52">
        <v>400</v>
      </c>
      <c r="D818" s="45" t="s">
        <v>68</v>
      </c>
    </row>
    <row r="819" spans="1:4">
      <c r="A819" s="50" t="s">
        <v>897</v>
      </c>
      <c r="B819" s="53" t="s">
        <v>72</v>
      </c>
      <c r="C819" s="52">
        <v>500</v>
      </c>
      <c r="D819" s="45" t="s">
        <v>68</v>
      </c>
    </row>
    <row r="820" spans="1:4">
      <c r="A820" s="50" t="s">
        <v>897</v>
      </c>
      <c r="B820" s="53" t="s">
        <v>200</v>
      </c>
      <c r="C820" s="52">
        <v>500</v>
      </c>
      <c r="D820" s="45" t="s">
        <v>68</v>
      </c>
    </row>
    <row r="821" spans="1:4">
      <c r="A821" s="50" t="s">
        <v>897</v>
      </c>
      <c r="B821" s="53" t="s">
        <v>687</v>
      </c>
      <c r="C821" s="52">
        <v>500</v>
      </c>
      <c r="D821" s="45" t="s">
        <v>68</v>
      </c>
    </row>
    <row r="822" spans="1:4">
      <c r="A822" s="50" t="s">
        <v>897</v>
      </c>
      <c r="B822" s="53" t="s">
        <v>329</v>
      </c>
      <c r="C822" s="52">
        <v>500</v>
      </c>
      <c r="D822" s="45" t="s">
        <v>68</v>
      </c>
    </row>
    <row r="823" spans="1:4">
      <c r="A823" s="50" t="s">
        <v>897</v>
      </c>
      <c r="B823" s="53" t="s">
        <v>460</v>
      </c>
      <c r="C823" s="52">
        <v>750</v>
      </c>
      <c r="D823" s="45" t="s">
        <v>68</v>
      </c>
    </row>
    <row r="824" spans="1:4">
      <c r="A824" s="50" t="s">
        <v>897</v>
      </c>
      <c r="B824" s="53" t="s">
        <v>520</v>
      </c>
      <c r="C824" s="52">
        <v>1000</v>
      </c>
      <c r="D824" s="45" t="s">
        <v>68</v>
      </c>
    </row>
    <row r="825" spans="1:4">
      <c r="A825" s="50" t="s">
        <v>897</v>
      </c>
      <c r="B825" s="53" t="s">
        <v>901</v>
      </c>
      <c r="C825" s="52">
        <v>1000</v>
      </c>
      <c r="D825" s="45" t="s">
        <v>68</v>
      </c>
    </row>
    <row r="826" spans="1:4">
      <c r="A826" s="50" t="s">
        <v>897</v>
      </c>
      <c r="B826" s="53" t="s">
        <v>355</v>
      </c>
      <c r="C826" s="52">
        <v>1000</v>
      </c>
      <c r="D826" s="45" t="s">
        <v>68</v>
      </c>
    </row>
    <row r="827" spans="1:4">
      <c r="A827" s="50" t="s">
        <v>897</v>
      </c>
      <c r="B827" s="53" t="s">
        <v>234</v>
      </c>
      <c r="C827" s="52">
        <v>2000</v>
      </c>
      <c r="D827" s="45" t="s">
        <v>68</v>
      </c>
    </row>
    <row r="828" spans="1:4">
      <c r="A828" s="50" t="s">
        <v>897</v>
      </c>
      <c r="B828" s="53" t="s">
        <v>452</v>
      </c>
      <c r="C828" s="52">
        <v>2000</v>
      </c>
      <c r="D828" s="45" t="s">
        <v>68</v>
      </c>
    </row>
    <row r="829" spans="1:4">
      <c r="A829" s="50" t="s">
        <v>897</v>
      </c>
      <c r="B829" s="53" t="s">
        <v>902</v>
      </c>
      <c r="C829" s="52">
        <v>5000</v>
      </c>
      <c r="D829" s="45" t="s">
        <v>68</v>
      </c>
    </row>
    <row r="830" spans="1:4">
      <c r="A830" s="50" t="s">
        <v>903</v>
      </c>
      <c r="B830" s="53" t="s">
        <v>209</v>
      </c>
      <c r="C830" s="52">
        <v>30</v>
      </c>
      <c r="D830" s="45" t="s">
        <v>68</v>
      </c>
    </row>
    <row r="831" spans="1:4">
      <c r="A831" s="50" t="s">
        <v>903</v>
      </c>
      <c r="B831" s="53" t="s">
        <v>358</v>
      </c>
      <c r="C831" s="52">
        <v>50</v>
      </c>
      <c r="D831" s="45" t="s">
        <v>68</v>
      </c>
    </row>
    <row r="832" spans="1:4">
      <c r="A832" s="50" t="s">
        <v>903</v>
      </c>
      <c r="B832" s="53" t="s">
        <v>907</v>
      </c>
      <c r="C832" s="52">
        <v>50</v>
      </c>
      <c r="D832" s="45" t="s">
        <v>68</v>
      </c>
    </row>
    <row r="833" spans="1:4">
      <c r="A833" s="50" t="s">
        <v>903</v>
      </c>
      <c r="B833" s="53" t="s">
        <v>299</v>
      </c>
      <c r="C833" s="52">
        <v>100</v>
      </c>
      <c r="D833" s="45" t="s">
        <v>68</v>
      </c>
    </row>
    <row r="834" spans="1:4">
      <c r="A834" s="50" t="s">
        <v>903</v>
      </c>
      <c r="B834" s="53" t="s">
        <v>424</v>
      </c>
      <c r="C834" s="52">
        <v>117</v>
      </c>
      <c r="D834" s="45" t="s">
        <v>68</v>
      </c>
    </row>
    <row r="835" spans="1:4">
      <c r="A835" s="50" t="s">
        <v>903</v>
      </c>
      <c r="B835" s="53" t="s">
        <v>205</v>
      </c>
      <c r="C835" s="52">
        <v>150</v>
      </c>
      <c r="D835" s="45" t="s">
        <v>68</v>
      </c>
    </row>
    <row r="836" spans="1:4">
      <c r="A836" s="50" t="s">
        <v>903</v>
      </c>
      <c r="B836" s="53" t="s">
        <v>160</v>
      </c>
      <c r="C836" s="52">
        <v>150</v>
      </c>
      <c r="D836" s="45" t="s">
        <v>68</v>
      </c>
    </row>
    <row r="837" spans="1:4">
      <c r="A837" s="50" t="s">
        <v>903</v>
      </c>
      <c r="B837" s="53" t="s">
        <v>908</v>
      </c>
      <c r="C837" s="52">
        <v>150</v>
      </c>
      <c r="D837" s="45" t="s">
        <v>68</v>
      </c>
    </row>
    <row r="838" spans="1:4">
      <c r="A838" s="50" t="s">
        <v>903</v>
      </c>
      <c r="B838" s="53" t="s">
        <v>179</v>
      </c>
      <c r="C838" s="52">
        <v>200</v>
      </c>
      <c r="D838" s="45" t="s">
        <v>68</v>
      </c>
    </row>
    <row r="839" spans="1:4">
      <c r="A839" s="50" t="s">
        <v>903</v>
      </c>
      <c r="B839" s="53" t="s">
        <v>121</v>
      </c>
      <c r="C839" s="52">
        <v>200</v>
      </c>
      <c r="D839" s="45" t="s">
        <v>68</v>
      </c>
    </row>
    <row r="840" spans="1:4">
      <c r="A840" s="50" t="s">
        <v>903</v>
      </c>
      <c r="B840" s="53" t="s">
        <v>905</v>
      </c>
      <c r="C840" s="52">
        <v>200</v>
      </c>
      <c r="D840" s="45" t="s">
        <v>68</v>
      </c>
    </row>
    <row r="841" spans="1:4">
      <c r="A841" s="50" t="s">
        <v>903</v>
      </c>
      <c r="B841" s="53" t="s">
        <v>308</v>
      </c>
      <c r="C841" s="52">
        <v>200</v>
      </c>
      <c r="D841" s="45" t="s">
        <v>68</v>
      </c>
    </row>
    <row r="842" spans="1:4">
      <c r="A842" s="50" t="s">
        <v>903</v>
      </c>
      <c r="B842" s="53" t="s">
        <v>906</v>
      </c>
      <c r="C842" s="52">
        <v>200</v>
      </c>
      <c r="D842" s="45" t="s">
        <v>68</v>
      </c>
    </row>
    <row r="843" spans="1:4">
      <c r="A843" s="50" t="s">
        <v>903</v>
      </c>
      <c r="B843" s="53" t="s">
        <v>909</v>
      </c>
      <c r="C843" s="52">
        <v>200</v>
      </c>
      <c r="D843" s="45" t="s">
        <v>68</v>
      </c>
    </row>
    <row r="844" spans="1:4">
      <c r="A844" s="50" t="s">
        <v>903</v>
      </c>
      <c r="B844" s="53" t="s">
        <v>904</v>
      </c>
      <c r="C844" s="52">
        <v>300</v>
      </c>
      <c r="D844" s="45" t="s">
        <v>68</v>
      </c>
    </row>
    <row r="845" spans="1:4">
      <c r="A845" s="50" t="s">
        <v>903</v>
      </c>
      <c r="B845" s="53" t="s">
        <v>410</v>
      </c>
      <c r="C845" s="52">
        <v>500</v>
      </c>
      <c r="D845" s="45" t="s">
        <v>68</v>
      </c>
    </row>
    <row r="846" spans="1:4">
      <c r="A846" s="50" t="s">
        <v>903</v>
      </c>
      <c r="B846" s="53" t="s">
        <v>537</v>
      </c>
      <c r="C846" s="52">
        <v>500</v>
      </c>
      <c r="D846" s="45" t="s">
        <v>68</v>
      </c>
    </row>
    <row r="847" spans="1:4">
      <c r="A847" s="50" t="s">
        <v>903</v>
      </c>
      <c r="B847" s="53" t="s">
        <v>235</v>
      </c>
      <c r="C847" s="52">
        <v>500</v>
      </c>
      <c r="D847" s="45" t="s">
        <v>68</v>
      </c>
    </row>
    <row r="848" spans="1:4">
      <c r="A848" s="50" t="s">
        <v>903</v>
      </c>
      <c r="B848" s="53" t="s">
        <v>180</v>
      </c>
      <c r="C848" s="52">
        <v>1000</v>
      </c>
      <c r="D848" s="45" t="s">
        <v>68</v>
      </c>
    </row>
    <row r="849" spans="1:4">
      <c r="A849" s="50" t="s">
        <v>903</v>
      </c>
      <c r="B849" s="53" t="s">
        <v>694</v>
      </c>
      <c r="C849" s="52">
        <v>1000</v>
      </c>
      <c r="D849" s="45" t="s">
        <v>68</v>
      </c>
    </row>
    <row r="850" spans="1:4" s="7" customFormat="1">
      <c r="A850" s="45" t="s">
        <v>903</v>
      </c>
      <c r="B850" s="53" t="s">
        <v>694</v>
      </c>
      <c r="C850" s="46">
        <v>1000</v>
      </c>
      <c r="D850" s="45" t="s">
        <v>68</v>
      </c>
    </row>
    <row r="851" spans="1:4" s="71" customFormat="1">
      <c r="A851" s="45" t="s">
        <v>903</v>
      </c>
      <c r="B851" s="53" t="s">
        <v>370</v>
      </c>
      <c r="C851" s="46">
        <v>1200</v>
      </c>
      <c r="D851" s="45" t="s">
        <v>68</v>
      </c>
    </row>
    <row r="852" spans="1:4" s="71" customFormat="1">
      <c r="A852" s="45" t="s">
        <v>903</v>
      </c>
      <c r="B852" s="53" t="s">
        <v>370</v>
      </c>
      <c r="C852" s="46">
        <v>1300</v>
      </c>
      <c r="D852" s="45" t="s">
        <v>68</v>
      </c>
    </row>
    <row r="853" spans="1:4" s="71" customFormat="1">
      <c r="A853" s="45" t="s">
        <v>903</v>
      </c>
      <c r="B853" s="53" t="s">
        <v>173</v>
      </c>
      <c r="C853" s="46">
        <v>1500</v>
      </c>
      <c r="D853" s="45" t="s">
        <v>68</v>
      </c>
    </row>
    <row r="854" spans="1:4" s="71" customFormat="1">
      <c r="A854" s="45" t="s">
        <v>903</v>
      </c>
      <c r="B854" s="53" t="s">
        <v>297</v>
      </c>
      <c r="C854" s="46">
        <v>2500</v>
      </c>
      <c r="D854" s="45" t="s">
        <v>68</v>
      </c>
    </row>
    <row r="855" spans="1:4" s="71" customFormat="1">
      <c r="A855" s="45" t="s">
        <v>903</v>
      </c>
      <c r="B855" s="53" t="s">
        <v>910</v>
      </c>
      <c r="C855" s="46">
        <v>3000</v>
      </c>
      <c r="D855" s="45" t="s">
        <v>68</v>
      </c>
    </row>
  </sheetData>
  <sortState xmlns:xlrd2="http://schemas.microsoft.com/office/spreadsheetml/2017/richdata2" ref="A6:D855">
    <sortCondition ref="A6:A855"/>
    <sortCondition ref="C6:C855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5"/>
  <sheetViews>
    <sheetView zoomScaleNormal="100" workbookViewId="0">
      <selection activeCell="H1" sqref="H1"/>
    </sheetView>
  </sheetViews>
  <sheetFormatPr defaultColWidth="8.6640625" defaultRowHeight="11.25"/>
  <cols>
    <col min="1" max="1" width="11.1640625" style="7" customWidth="1"/>
    <col min="2" max="2" width="25.6640625" style="8" customWidth="1"/>
    <col min="3" max="3" width="21.1640625" customWidth="1"/>
    <col min="4" max="4" width="13.5" style="17" customWidth="1"/>
    <col min="5" max="5" width="17.5" style="17" customWidth="1"/>
    <col min="6" max="6" width="27.6640625" customWidth="1"/>
    <col min="7" max="7" width="46.83203125" style="32" customWidth="1"/>
  </cols>
  <sheetData>
    <row r="1" spans="1:7" ht="15.75">
      <c r="A1" s="65" t="s">
        <v>614</v>
      </c>
      <c r="B1" s="65"/>
      <c r="C1" s="65"/>
      <c r="D1" s="65"/>
      <c r="E1" s="65"/>
      <c r="F1" s="65"/>
      <c r="G1" s="65"/>
    </row>
    <row r="2" spans="1:7" ht="12.75">
      <c r="A2" s="64" t="s">
        <v>4</v>
      </c>
      <c r="B2" s="64"/>
      <c r="C2" s="64"/>
      <c r="D2" s="64"/>
      <c r="E2" s="64"/>
      <c r="F2" s="64"/>
    </row>
    <row r="3" spans="1:7" ht="12.75">
      <c r="A3" s="66" t="s">
        <v>1</v>
      </c>
      <c r="B3" s="66"/>
      <c r="C3" s="66"/>
      <c r="D3" s="66"/>
      <c r="E3" s="66"/>
      <c r="F3" s="34">
        <f>SUM(E6:E665)</f>
        <v>539664.8610000012</v>
      </c>
      <c r="G3" s="31"/>
    </row>
    <row r="5" spans="1:7" ht="31.5">
      <c r="A5" s="2" t="s">
        <v>3</v>
      </c>
      <c r="B5" s="12" t="s">
        <v>12</v>
      </c>
      <c r="C5" s="2" t="s">
        <v>5</v>
      </c>
      <c r="D5" s="29" t="s">
        <v>2</v>
      </c>
      <c r="E5" s="30" t="s">
        <v>10</v>
      </c>
      <c r="F5" s="2" t="s">
        <v>0</v>
      </c>
      <c r="G5" s="33" t="s">
        <v>241</v>
      </c>
    </row>
    <row r="6" spans="1:7">
      <c r="A6" s="44">
        <v>44228</v>
      </c>
      <c r="B6" s="43" t="s">
        <v>35</v>
      </c>
      <c r="C6" s="43" t="s">
        <v>290</v>
      </c>
      <c r="D6" s="55">
        <v>100</v>
      </c>
      <c r="E6" s="55">
        <f>D6-3.9</f>
        <v>96.1</v>
      </c>
      <c r="F6" s="43" t="s">
        <v>6</v>
      </c>
      <c r="G6" s="56"/>
    </row>
    <row r="7" spans="1:7">
      <c r="A7" s="44">
        <v>44228</v>
      </c>
      <c r="B7" s="43" t="s">
        <v>55</v>
      </c>
      <c r="C7" s="43" t="s">
        <v>290</v>
      </c>
      <c r="D7" s="55">
        <v>100</v>
      </c>
      <c r="E7" s="55">
        <f>D7-3.9</f>
        <v>96.1</v>
      </c>
      <c r="F7" s="43" t="s">
        <v>6</v>
      </c>
      <c r="G7" s="56"/>
    </row>
    <row r="8" spans="1:7">
      <c r="A8" s="44">
        <v>44228</v>
      </c>
      <c r="B8" s="43" t="s">
        <v>8</v>
      </c>
      <c r="C8" s="43" t="s">
        <v>290</v>
      </c>
      <c r="D8" s="55">
        <v>200</v>
      </c>
      <c r="E8" s="55">
        <f>D8*0.971</f>
        <v>194.2</v>
      </c>
      <c r="F8" s="43" t="s">
        <v>24</v>
      </c>
      <c r="G8" s="56"/>
    </row>
    <row r="9" spans="1:7">
      <c r="A9" s="44">
        <v>44228</v>
      </c>
      <c r="B9" s="43" t="s">
        <v>352</v>
      </c>
      <c r="C9" s="43" t="s">
        <v>290</v>
      </c>
      <c r="D9" s="55">
        <v>200</v>
      </c>
      <c r="E9" s="55">
        <f>D9*0.971</f>
        <v>194.2</v>
      </c>
      <c r="F9" s="43" t="s">
        <v>34</v>
      </c>
      <c r="G9" s="56"/>
    </row>
    <row r="10" spans="1:7">
      <c r="A10" s="44">
        <v>44228</v>
      </c>
      <c r="B10" s="43" t="s">
        <v>13</v>
      </c>
      <c r="C10" s="43" t="s">
        <v>290</v>
      </c>
      <c r="D10" s="55">
        <v>200</v>
      </c>
      <c r="E10" s="55">
        <f>D10*0.971</f>
        <v>194.2</v>
      </c>
      <c r="F10" s="43" t="s">
        <v>6</v>
      </c>
      <c r="G10" s="56"/>
    </row>
    <row r="11" spans="1:7">
      <c r="A11" s="44">
        <v>44228</v>
      </c>
      <c r="B11" s="43" t="s">
        <v>261</v>
      </c>
      <c r="C11" s="43" t="s">
        <v>290</v>
      </c>
      <c r="D11" s="55">
        <v>200</v>
      </c>
      <c r="E11" s="55">
        <f>D11*0.971</f>
        <v>194.2</v>
      </c>
      <c r="F11" s="43" t="s">
        <v>6</v>
      </c>
      <c r="G11" s="56"/>
    </row>
    <row r="12" spans="1:7">
      <c r="A12" s="44">
        <v>44228</v>
      </c>
      <c r="B12" s="43" t="s">
        <v>122</v>
      </c>
      <c r="C12" s="43" t="s">
        <v>7</v>
      </c>
      <c r="D12" s="55">
        <v>200</v>
      </c>
      <c r="E12" s="55">
        <f>D12*0.972</f>
        <v>194.4</v>
      </c>
      <c r="F12" s="43" t="s">
        <v>6</v>
      </c>
      <c r="G12" s="56"/>
    </row>
    <row r="13" spans="1:7">
      <c r="A13" s="44">
        <v>44228</v>
      </c>
      <c r="B13" s="43" t="s">
        <v>239</v>
      </c>
      <c r="C13" s="43" t="s">
        <v>290</v>
      </c>
      <c r="D13" s="55">
        <v>200</v>
      </c>
      <c r="E13" s="55">
        <f t="shared" ref="E13:E25" si="0">D13*0.971</f>
        <v>194.2</v>
      </c>
      <c r="F13" s="43" t="s">
        <v>221</v>
      </c>
      <c r="G13" s="56"/>
    </row>
    <row r="14" spans="1:7">
      <c r="A14" s="44">
        <v>44228</v>
      </c>
      <c r="B14" s="43" t="s">
        <v>64</v>
      </c>
      <c r="C14" s="43" t="s">
        <v>290</v>
      </c>
      <c r="D14" s="55">
        <v>300</v>
      </c>
      <c r="E14" s="55">
        <f t="shared" si="0"/>
        <v>291.3</v>
      </c>
      <c r="F14" s="43" t="s">
        <v>6</v>
      </c>
      <c r="G14" s="56"/>
    </row>
    <row r="15" spans="1:7">
      <c r="A15" s="44">
        <v>44228</v>
      </c>
      <c r="B15" s="43" t="s">
        <v>54</v>
      </c>
      <c r="C15" s="43" t="s">
        <v>290</v>
      </c>
      <c r="D15" s="55">
        <v>500</v>
      </c>
      <c r="E15" s="55">
        <f t="shared" si="0"/>
        <v>485.5</v>
      </c>
      <c r="F15" s="43" t="s">
        <v>6</v>
      </c>
      <c r="G15" s="56"/>
    </row>
    <row r="16" spans="1:7">
      <c r="A16" s="44">
        <v>44228</v>
      </c>
      <c r="B16" s="43" t="s">
        <v>941</v>
      </c>
      <c r="C16" s="43" t="s">
        <v>290</v>
      </c>
      <c r="D16" s="55">
        <v>700</v>
      </c>
      <c r="E16" s="55">
        <f t="shared" si="0"/>
        <v>679.69999999999993</v>
      </c>
      <c r="F16" s="43" t="s">
        <v>392</v>
      </c>
      <c r="G16" s="56"/>
    </row>
    <row r="17" spans="1:7">
      <c r="A17" s="44">
        <v>44228</v>
      </c>
      <c r="B17" s="43" t="s">
        <v>29</v>
      </c>
      <c r="C17" s="43" t="s">
        <v>290</v>
      </c>
      <c r="D17" s="55">
        <v>1000</v>
      </c>
      <c r="E17" s="55">
        <f t="shared" si="0"/>
        <v>971</v>
      </c>
      <c r="F17" s="43" t="s">
        <v>6</v>
      </c>
      <c r="G17" s="56"/>
    </row>
    <row r="18" spans="1:7">
      <c r="A18" s="44">
        <v>44228</v>
      </c>
      <c r="B18" s="43" t="s">
        <v>150</v>
      </c>
      <c r="C18" s="43" t="s">
        <v>290</v>
      </c>
      <c r="D18" s="55">
        <v>1000</v>
      </c>
      <c r="E18" s="55">
        <f t="shared" si="0"/>
        <v>971</v>
      </c>
      <c r="F18" s="43" t="s">
        <v>579</v>
      </c>
      <c r="G18" s="56"/>
    </row>
    <row r="19" spans="1:7">
      <c r="A19" s="44">
        <v>44228</v>
      </c>
      <c r="B19" s="43" t="s">
        <v>19</v>
      </c>
      <c r="C19" s="43" t="s">
        <v>290</v>
      </c>
      <c r="D19" s="55">
        <v>1000</v>
      </c>
      <c r="E19" s="55">
        <f t="shared" si="0"/>
        <v>971</v>
      </c>
      <c r="F19" s="43" t="s">
        <v>6</v>
      </c>
      <c r="G19" s="56"/>
    </row>
    <row r="20" spans="1:7">
      <c r="A20" s="44">
        <v>44228</v>
      </c>
      <c r="B20" s="43" t="s">
        <v>36</v>
      </c>
      <c r="C20" s="43" t="s">
        <v>290</v>
      </c>
      <c r="D20" s="55">
        <v>1000</v>
      </c>
      <c r="E20" s="55">
        <f t="shared" si="0"/>
        <v>971</v>
      </c>
      <c r="F20" s="43" t="s">
        <v>26</v>
      </c>
      <c r="G20" s="56"/>
    </row>
    <row r="21" spans="1:7">
      <c r="A21" s="44">
        <v>44228</v>
      </c>
      <c r="B21" s="43" t="s">
        <v>27</v>
      </c>
      <c r="C21" s="43" t="s">
        <v>290</v>
      </c>
      <c r="D21" s="55">
        <v>1000</v>
      </c>
      <c r="E21" s="55">
        <f t="shared" si="0"/>
        <v>971</v>
      </c>
      <c r="F21" s="43" t="s">
        <v>6</v>
      </c>
      <c r="G21" s="56"/>
    </row>
    <row r="22" spans="1:7">
      <c r="A22" s="44">
        <v>44228</v>
      </c>
      <c r="B22" s="43" t="s">
        <v>576</v>
      </c>
      <c r="C22" s="43" t="s">
        <v>290</v>
      </c>
      <c r="D22" s="55">
        <v>1000</v>
      </c>
      <c r="E22" s="55">
        <f t="shared" si="0"/>
        <v>971</v>
      </c>
      <c r="F22" s="43" t="s">
        <v>490</v>
      </c>
      <c r="G22" s="56"/>
    </row>
    <row r="23" spans="1:7">
      <c r="A23" s="44">
        <v>44228</v>
      </c>
      <c r="B23" s="43" t="s">
        <v>123</v>
      </c>
      <c r="C23" s="43" t="s">
        <v>290</v>
      </c>
      <c r="D23" s="55">
        <v>1000</v>
      </c>
      <c r="E23" s="55">
        <f t="shared" si="0"/>
        <v>971</v>
      </c>
      <c r="F23" s="43" t="s">
        <v>490</v>
      </c>
      <c r="G23" s="56"/>
    </row>
    <row r="24" spans="1:7">
      <c r="A24" s="44">
        <v>44228</v>
      </c>
      <c r="B24" s="43" t="s">
        <v>154</v>
      </c>
      <c r="C24" s="43" t="s">
        <v>290</v>
      </c>
      <c r="D24" s="55">
        <v>1900</v>
      </c>
      <c r="E24" s="55">
        <f t="shared" si="0"/>
        <v>1844.8999999999999</v>
      </c>
      <c r="F24" s="43" t="s">
        <v>579</v>
      </c>
      <c r="G24" s="56"/>
    </row>
    <row r="25" spans="1:7">
      <c r="A25" s="44">
        <v>44228</v>
      </c>
      <c r="B25" s="43" t="s">
        <v>263</v>
      </c>
      <c r="C25" s="43" t="s">
        <v>290</v>
      </c>
      <c r="D25" s="55">
        <v>3000</v>
      </c>
      <c r="E25" s="55">
        <f t="shared" si="0"/>
        <v>2913</v>
      </c>
      <c r="F25" s="43" t="s">
        <v>490</v>
      </c>
      <c r="G25" s="56"/>
    </row>
    <row r="26" spans="1:7">
      <c r="A26" s="44">
        <v>44229</v>
      </c>
      <c r="B26" s="43" t="s">
        <v>218</v>
      </c>
      <c r="C26" s="43" t="s">
        <v>290</v>
      </c>
      <c r="D26" s="55">
        <v>62</v>
      </c>
      <c r="E26" s="55">
        <f>D26-3.9</f>
        <v>58.1</v>
      </c>
      <c r="F26" s="43" t="s">
        <v>6</v>
      </c>
      <c r="G26" s="56"/>
    </row>
    <row r="27" spans="1:7">
      <c r="A27" s="44">
        <v>44229</v>
      </c>
      <c r="B27" s="43" t="s">
        <v>22</v>
      </c>
      <c r="C27" s="43" t="s">
        <v>7</v>
      </c>
      <c r="D27" s="55">
        <v>100</v>
      </c>
      <c r="E27" s="55">
        <f>D27*0.972</f>
        <v>97.2</v>
      </c>
      <c r="F27" s="43" t="s">
        <v>34</v>
      </c>
      <c r="G27" s="56"/>
    </row>
    <row r="28" spans="1:7">
      <c r="A28" s="44">
        <v>44229</v>
      </c>
      <c r="B28" s="43" t="s">
        <v>58</v>
      </c>
      <c r="C28" s="43" t="s">
        <v>290</v>
      </c>
      <c r="D28" s="55">
        <v>145</v>
      </c>
      <c r="E28" s="55">
        <f>D28*0.971</f>
        <v>140.79499999999999</v>
      </c>
      <c r="F28" s="43" t="s">
        <v>6</v>
      </c>
      <c r="G28" s="56"/>
    </row>
    <row r="29" spans="1:7">
      <c r="A29" s="44">
        <v>44229</v>
      </c>
      <c r="B29" s="43" t="s">
        <v>142</v>
      </c>
      <c r="C29" s="43" t="s">
        <v>7</v>
      </c>
      <c r="D29" s="55">
        <v>200</v>
      </c>
      <c r="E29" s="55">
        <f>D29*0.972</f>
        <v>194.4</v>
      </c>
      <c r="F29" s="43" t="s">
        <v>31</v>
      </c>
      <c r="G29" s="56"/>
    </row>
    <row r="30" spans="1:7">
      <c r="A30" s="44">
        <v>44229</v>
      </c>
      <c r="B30" s="43" t="s">
        <v>29</v>
      </c>
      <c r="C30" s="43" t="s">
        <v>290</v>
      </c>
      <c r="D30" s="55">
        <v>200</v>
      </c>
      <c r="E30" s="55">
        <f>D30*0.971</f>
        <v>194.2</v>
      </c>
      <c r="F30" s="43" t="s">
        <v>579</v>
      </c>
      <c r="G30" s="56"/>
    </row>
    <row r="31" spans="1:7">
      <c r="A31" s="44">
        <v>44229</v>
      </c>
      <c r="B31" s="43" t="s">
        <v>19</v>
      </c>
      <c r="C31" s="43" t="s">
        <v>7</v>
      </c>
      <c r="D31" s="55">
        <v>200</v>
      </c>
      <c r="E31" s="55">
        <f>D31*0.972</f>
        <v>194.4</v>
      </c>
      <c r="F31" s="43" t="s">
        <v>579</v>
      </c>
      <c r="G31" s="56" t="s">
        <v>943</v>
      </c>
    </row>
    <row r="32" spans="1:7">
      <c r="A32" s="44">
        <v>44229</v>
      </c>
      <c r="B32" s="43" t="s">
        <v>347</v>
      </c>
      <c r="C32" s="43" t="s">
        <v>7</v>
      </c>
      <c r="D32" s="55">
        <v>200</v>
      </c>
      <c r="E32" s="55">
        <f>D32*0.972</f>
        <v>194.4</v>
      </c>
      <c r="F32" s="43" t="s">
        <v>6</v>
      </c>
      <c r="G32" s="56"/>
    </row>
    <row r="33" spans="1:7">
      <c r="A33" s="44">
        <v>44229</v>
      </c>
      <c r="B33" s="43" t="s">
        <v>53</v>
      </c>
      <c r="C33" s="43" t="s">
        <v>290</v>
      </c>
      <c r="D33" s="55">
        <v>200</v>
      </c>
      <c r="E33" s="55">
        <f t="shared" ref="E33:E39" si="1">D33*0.971</f>
        <v>194.2</v>
      </c>
      <c r="F33" s="43" t="s">
        <v>579</v>
      </c>
      <c r="G33" s="56"/>
    </row>
    <row r="34" spans="1:7">
      <c r="A34" s="44">
        <v>44229</v>
      </c>
      <c r="B34" s="43" t="s">
        <v>8</v>
      </c>
      <c r="C34" s="43" t="s">
        <v>290</v>
      </c>
      <c r="D34" s="55">
        <v>200</v>
      </c>
      <c r="E34" s="55">
        <f t="shared" si="1"/>
        <v>194.2</v>
      </c>
      <c r="F34" s="43" t="s">
        <v>6</v>
      </c>
      <c r="G34" s="56"/>
    </row>
    <row r="35" spans="1:7">
      <c r="A35" s="44">
        <v>44229</v>
      </c>
      <c r="B35" s="43" t="s">
        <v>38</v>
      </c>
      <c r="C35" s="43" t="s">
        <v>290</v>
      </c>
      <c r="D35" s="55">
        <v>250</v>
      </c>
      <c r="E35" s="55">
        <f t="shared" si="1"/>
        <v>242.75</v>
      </c>
      <c r="F35" s="43" t="s">
        <v>244</v>
      </c>
      <c r="G35" s="56" t="s">
        <v>944</v>
      </c>
    </row>
    <row r="36" spans="1:7">
      <c r="A36" s="44">
        <v>44229</v>
      </c>
      <c r="B36" s="43" t="s">
        <v>38</v>
      </c>
      <c r="C36" s="43" t="s">
        <v>290</v>
      </c>
      <c r="D36" s="55">
        <v>250</v>
      </c>
      <c r="E36" s="55">
        <f t="shared" si="1"/>
        <v>242.75</v>
      </c>
      <c r="F36" s="43" t="s">
        <v>490</v>
      </c>
      <c r="G36" s="56" t="s">
        <v>493</v>
      </c>
    </row>
    <row r="37" spans="1:7">
      <c r="A37" s="44">
        <v>44229</v>
      </c>
      <c r="B37" s="43" t="s">
        <v>25</v>
      </c>
      <c r="C37" s="43" t="s">
        <v>290</v>
      </c>
      <c r="D37" s="55">
        <v>300</v>
      </c>
      <c r="E37" s="55">
        <f t="shared" si="1"/>
        <v>291.3</v>
      </c>
      <c r="F37" s="43" t="s">
        <v>26</v>
      </c>
      <c r="G37" s="56"/>
    </row>
    <row r="38" spans="1:7">
      <c r="A38" s="44">
        <v>44229</v>
      </c>
      <c r="B38" s="43" t="s">
        <v>19</v>
      </c>
      <c r="C38" s="43" t="s">
        <v>290</v>
      </c>
      <c r="D38" s="55">
        <v>500</v>
      </c>
      <c r="E38" s="55">
        <f t="shared" si="1"/>
        <v>485.5</v>
      </c>
      <c r="F38" s="43" t="s">
        <v>579</v>
      </c>
      <c r="G38" s="56"/>
    </row>
    <row r="39" spans="1:7">
      <c r="A39" s="44">
        <v>44229</v>
      </c>
      <c r="B39" s="43" t="s">
        <v>27</v>
      </c>
      <c r="C39" s="43" t="s">
        <v>290</v>
      </c>
      <c r="D39" s="55">
        <v>500</v>
      </c>
      <c r="E39" s="55">
        <f t="shared" si="1"/>
        <v>485.5</v>
      </c>
      <c r="F39" s="43" t="s">
        <v>34</v>
      </c>
      <c r="G39" s="56"/>
    </row>
    <row r="40" spans="1:7">
      <c r="A40" s="44">
        <v>44229</v>
      </c>
      <c r="B40" s="43" t="s">
        <v>51</v>
      </c>
      <c r="C40" s="43" t="s">
        <v>7</v>
      </c>
      <c r="D40" s="55">
        <v>500</v>
      </c>
      <c r="E40" s="55">
        <f>D40*0.972</f>
        <v>486</v>
      </c>
      <c r="F40" s="43" t="s">
        <v>6</v>
      </c>
      <c r="G40" s="56"/>
    </row>
    <row r="41" spans="1:7">
      <c r="A41" s="44">
        <v>44229</v>
      </c>
      <c r="B41" s="43" t="s">
        <v>29</v>
      </c>
      <c r="C41" s="43" t="s">
        <v>7</v>
      </c>
      <c r="D41" s="55">
        <v>500</v>
      </c>
      <c r="E41" s="55">
        <f>D41*0.972</f>
        <v>486</v>
      </c>
      <c r="F41" s="43" t="s">
        <v>579</v>
      </c>
      <c r="G41" s="56" t="s">
        <v>946</v>
      </c>
    </row>
    <row r="42" spans="1:7">
      <c r="A42" s="44">
        <v>44229</v>
      </c>
      <c r="B42" s="43" t="s">
        <v>38</v>
      </c>
      <c r="C42" s="43" t="s">
        <v>290</v>
      </c>
      <c r="D42" s="55">
        <v>1000</v>
      </c>
      <c r="E42" s="55">
        <f>D42*0.971</f>
        <v>971</v>
      </c>
      <c r="F42" s="43" t="s">
        <v>6</v>
      </c>
      <c r="G42" s="56"/>
    </row>
    <row r="43" spans="1:7" ht="22.5">
      <c r="A43" s="44">
        <v>44229</v>
      </c>
      <c r="B43" s="43" t="s">
        <v>13</v>
      </c>
      <c r="C43" s="43" t="s">
        <v>7</v>
      </c>
      <c r="D43" s="55">
        <v>1000</v>
      </c>
      <c r="E43" s="55">
        <f>D43*0.972</f>
        <v>972</v>
      </c>
      <c r="F43" s="43" t="s">
        <v>6</v>
      </c>
      <c r="G43" s="56" t="s">
        <v>942</v>
      </c>
    </row>
    <row r="44" spans="1:7">
      <c r="A44" s="44">
        <v>44229</v>
      </c>
      <c r="B44" s="43" t="s">
        <v>19</v>
      </c>
      <c r="C44" s="43" t="s">
        <v>290</v>
      </c>
      <c r="D44" s="55">
        <v>1000</v>
      </c>
      <c r="E44" s="55">
        <f>D44*0.971</f>
        <v>971</v>
      </c>
      <c r="F44" s="43" t="s">
        <v>271</v>
      </c>
      <c r="G44" s="56"/>
    </row>
    <row r="45" spans="1:7">
      <c r="A45" s="44">
        <v>44229</v>
      </c>
      <c r="B45" s="43" t="s">
        <v>30</v>
      </c>
      <c r="C45" s="43" t="s">
        <v>290</v>
      </c>
      <c r="D45" s="55">
        <v>1000</v>
      </c>
      <c r="E45" s="55">
        <f>D45*0.971</f>
        <v>971</v>
      </c>
      <c r="F45" s="43" t="s">
        <v>490</v>
      </c>
      <c r="G45" s="56"/>
    </row>
    <row r="46" spans="1:7">
      <c r="A46" s="44">
        <v>44229</v>
      </c>
      <c r="B46" s="43" t="s">
        <v>567</v>
      </c>
      <c r="C46" s="43" t="s">
        <v>7</v>
      </c>
      <c r="D46" s="55">
        <v>1000</v>
      </c>
      <c r="E46" s="55">
        <f>D46*0.972</f>
        <v>972</v>
      </c>
      <c r="F46" s="43" t="s">
        <v>6</v>
      </c>
      <c r="G46" s="56" t="s">
        <v>945</v>
      </c>
    </row>
    <row r="47" spans="1:7">
      <c r="A47" s="44">
        <v>44229</v>
      </c>
      <c r="B47" s="43" t="s">
        <v>19</v>
      </c>
      <c r="C47" s="43" t="s">
        <v>290</v>
      </c>
      <c r="D47" s="55">
        <v>2000</v>
      </c>
      <c r="E47" s="55">
        <f>D47*0.971</f>
        <v>1942</v>
      </c>
      <c r="F47" s="43" t="s">
        <v>392</v>
      </c>
      <c r="G47" s="56"/>
    </row>
    <row r="48" spans="1:7">
      <c r="A48" s="44">
        <v>44229</v>
      </c>
      <c r="B48" s="43" t="s">
        <v>18</v>
      </c>
      <c r="C48" s="43" t="s">
        <v>7</v>
      </c>
      <c r="D48" s="55">
        <v>3500</v>
      </c>
      <c r="E48" s="55">
        <f>D48*0.972</f>
        <v>3402</v>
      </c>
      <c r="F48" s="43" t="s">
        <v>6</v>
      </c>
      <c r="G48" s="56"/>
    </row>
    <row r="49" spans="1:7">
      <c r="A49" s="44">
        <v>44229</v>
      </c>
      <c r="B49" s="43" t="s">
        <v>22</v>
      </c>
      <c r="C49" s="43" t="s">
        <v>290</v>
      </c>
      <c r="D49" s="55">
        <v>5000</v>
      </c>
      <c r="E49" s="55">
        <f>D49*0.971</f>
        <v>4855</v>
      </c>
      <c r="F49" s="43" t="s">
        <v>6</v>
      </c>
      <c r="G49" s="56" t="s">
        <v>34</v>
      </c>
    </row>
    <row r="50" spans="1:7">
      <c r="A50" s="44">
        <v>44230</v>
      </c>
      <c r="B50" s="43" t="s">
        <v>8</v>
      </c>
      <c r="C50" s="43" t="s">
        <v>290</v>
      </c>
      <c r="D50" s="55">
        <v>100</v>
      </c>
      <c r="E50" s="55">
        <f>D50-3.9</f>
        <v>96.1</v>
      </c>
      <c r="F50" s="43" t="s">
        <v>6</v>
      </c>
      <c r="G50" s="56"/>
    </row>
    <row r="51" spans="1:7">
      <c r="A51" s="44">
        <v>44230</v>
      </c>
      <c r="B51" s="43" t="s">
        <v>27</v>
      </c>
      <c r="C51" s="43" t="s">
        <v>290</v>
      </c>
      <c r="D51" s="55">
        <v>100</v>
      </c>
      <c r="E51" s="55">
        <f>D51-3.9</f>
        <v>96.1</v>
      </c>
      <c r="F51" s="43" t="s">
        <v>6</v>
      </c>
      <c r="G51" s="56"/>
    </row>
    <row r="52" spans="1:7">
      <c r="A52" s="44">
        <v>44230</v>
      </c>
      <c r="B52" s="43" t="s">
        <v>219</v>
      </c>
      <c r="C52" s="43" t="s">
        <v>290</v>
      </c>
      <c r="D52" s="55">
        <v>100</v>
      </c>
      <c r="E52" s="55">
        <f>D52-3.9</f>
        <v>96.1</v>
      </c>
      <c r="F52" s="43" t="s">
        <v>6</v>
      </c>
      <c r="G52" s="56"/>
    </row>
    <row r="53" spans="1:7">
      <c r="A53" s="44">
        <v>44230</v>
      </c>
      <c r="B53" s="43" t="s">
        <v>949</v>
      </c>
      <c r="C53" s="43" t="s">
        <v>7</v>
      </c>
      <c r="D53" s="55">
        <v>100</v>
      </c>
      <c r="E53" s="55">
        <f>D53*0.972</f>
        <v>97.2</v>
      </c>
      <c r="F53" s="43" t="s">
        <v>269</v>
      </c>
      <c r="G53" s="56"/>
    </row>
    <row r="54" spans="1:7">
      <c r="A54" s="44">
        <v>44230</v>
      </c>
      <c r="B54" s="43" t="s">
        <v>33</v>
      </c>
      <c r="C54" s="43" t="s">
        <v>7</v>
      </c>
      <c r="D54" s="55">
        <v>100</v>
      </c>
      <c r="E54" s="55">
        <f>D54*0.972</f>
        <v>97.2</v>
      </c>
      <c r="F54" s="43" t="s">
        <v>490</v>
      </c>
      <c r="G54" s="56"/>
    </row>
    <row r="55" spans="1:7">
      <c r="A55" s="44">
        <v>44230</v>
      </c>
      <c r="B55" s="43" t="s">
        <v>220</v>
      </c>
      <c r="C55" s="43" t="s">
        <v>290</v>
      </c>
      <c r="D55" s="55">
        <v>200</v>
      </c>
      <c r="E55" s="55">
        <f>D55*0.971</f>
        <v>194.2</v>
      </c>
      <c r="F55" s="43" t="s">
        <v>6</v>
      </c>
      <c r="G55" s="56"/>
    </row>
    <row r="56" spans="1:7">
      <c r="A56" s="44">
        <v>44230</v>
      </c>
      <c r="B56" s="43" t="s">
        <v>948</v>
      </c>
      <c r="C56" s="43" t="s">
        <v>7</v>
      </c>
      <c r="D56" s="55">
        <v>200</v>
      </c>
      <c r="E56" s="55">
        <f>D56*0.972</f>
        <v>194.4</v>
      </c>
      <c r="F56" s="43" t="s">
        <v>579</v>
      </c>
      <c r="G56" s="56"/>
    </row>
    <row r="57" spans="1:7">
      <c r="A57" s="44">
        <v>44230</v>
      </c>
      <c r="B57" s="43" t="s">
        <v>35</v>
      </c>
      <c r="C57" s="43" t="s">
        <v>290</v>
      </c>
      <c r="D57" s="55">
        <v>200</v>
      </c>
      <c r="E57" s="55">
        <f t="shared" ref="E57:E62" si="2">D57*0.971</f>
        <v>194.2</v>
      </c>
      <c r="F57" s="43" t="s">
        <v>28</v>
      </c>
      <c r="G57" s="56"/>
    </row>
    <row r="58" spans="1:7">
      <c r="A58" s="44">
        <v>44230</v>
      </c>
      <c r="B58" s="43" t="s">
        <v>25</v>
      </c>
      <c r="C58" s="43" t="s">
        <v>290</v>
      </c>
      <c r="D58" s="55">
        <v>200</v>
      </c>
      <c r="E58" s="55">
        <f t="shared" si="2"/>
        <v>194.2</v>
      </c>
      <c r="F58" s="43" t="s">
        <v>6</v>
      </c>
      <c r="G58" s="56"/>
    </row>
    <row r="59" spans="1:7">
      <c r="A59" s="44">
        <v>44230</v>
      </c>
      <c r="B59" s="43" t="s">
        <v>32</v>
      </c>
      <c r="C59" s="43" t="s">
        <v>290</v>
      </c>
      <c r="D59" s="55">
        <v>200</v>
      </c>
      <c r="E59" s="55">
        <f t="shared" si="2"/>
        <v>194.2</v>
      </c>
      <c r="F59" s="43" t="s">
        <v>6</v>
      </c>
      <c r="G59" s="56"/>
    </row>
    <row r="60" spans="1:7">
      <c r="A60" s="44">
        <v>44230</v>
      </c>
      <c r="B60" s="43" t="s">
        <v>47</v>
      </c>
      <c r="C60" s="43" t="s">
        <v>290</v>
      </c>
      <c r="D60" s="55">
        <v>200</v>
      </c>
      <c r="E60" s="55">
        <f t="shared" si="2"/>
        <v>194.2</v>
      </c>
      <c r="F60" s="43" t="s">
        <v>579</v>
      </c>
      <c r="G60" s="56"/>
    </row>
    <row r="61" spans="1:7">
      <c r="A61" s="44">
        <v>44230</v>
      </c>
      <c r="B61" s="43" t="s">
        <v>949</v>
      </c>
      <c r="C61" s="43" t="s">
        <v>290</v>
      </c>
      <c r="D61" s="55">
        <v>200</v>
      </c>
      <c r="E61" s="55">
        <f t="shared" si="2"/>
        <v>194.2</v>
      </c>
      <c r="F61" s="43" t="s">
        <v>579</v>
      </c>
      <c r="G61" s="56"/>
    </row>
    <row r="62" spans="1:7">
      <c r="A62" s="44">
        <v>44230</v>
      </c>
      <c r="B62" s="43" t="s">
        <v>291</v>
      </c>
      <c r="C62" s="43" t="s">
        <v>290</v>
      </c>
      <c r="D62" s="55">
        <v>200</v>
      </c>
      <c r="E62" s="55">
        <f t="shared" si="2"/>
        <v>194.2</v>
      </c>
      <c r="F62" s="43" t="s">
        <v>6</v>
      </c>
      <c r="G62" s="56"/>
    </row>
    <row r="63" spans="1:7">
      <c r="A63" s="44">
        <v>44230</v>
      </c>
      <c r="B63" s="43" t="s">
        <v>22</v>
      </c>
      <c r="C63" s="43" t="s">
        <v>7</v>
      </c>
      <c r="D63" s="55">
        <v>200</v>
      </c>
      <c r="E63" s="55">
        <f>D63*0.972</f>
        <v>194.4</v>
      </c>
      <c r="F63" s="43" t="s">
        <v>6</v>
      </c>
      <c r="G63" s="56"/>
    </row>
    <row r="64" spans="1:7">
      <c r="A64" s="44">
        <v>44230</v>
      </c>
      <c r="B64" s="43" t="s">
        <v>21</v>
      </c>
      <c r="C64" s="43" t="s">
        <v>7</v>
      </c>
      <c r="D64" s="55">
        <v>500</v>
      </c>
      <c r="E64" s="55">
        <f>D64*0.972</f>
        <v>486</v>
      </c>
      <c r="F64" s="43" t="s">
        <v>579</v>
      </c>
      <c r="G64" s="56"/>
    </row>
    <row r="65" spans="1:7">
      <c r="A65" s="44">
        <v>44230</v>
      </c>
      <c r="B65" s="43" t="s">
        <v>27</v>
      </c>
      <c r="C65" s="43" t="s">
        <v>7</v>
      </c>
      <c r="D65" s="55">
        <v>500</v>
      </c>
      <c r="E65" s="55">
        <f>D65*0.972</f>
        <v>486</v>
      </c>
      <c r="F65" s="43" t="s">
        <v>6</v>
      </c>
      <c r="G65" s="56"/>
    </row>
    <row r="66" spans="1:7">
      <c r="A66" s="44">
        <v>44230</v>
      </c>
      <c r="B66" s="43" t="s">
        <v>142</v>
      </c>
      <c r="C66" s="43" t="s">
        <v>290</v>
      </c>
      <c r="D66" s="55">
        <v>500</v>
      </c>
      <c r="E66" s="55">
        <f>D66*0.971</f>
        <v>485.5</v>
      </c>
      <c r="F66" s="43" t="s">
        <v>24</v>
      </c>
      <c r="G66" s="56"/>
    </row>
    <row r="67" spans="1:7">
      <c r="A67" s="44">
        <v>44230</v>
      </c>
      <c r="B67" s="43" t="s">
        <v>8</v>
      </c>
      <c r="C67" s="43" t="s">
        <v>290</v>
      </c>
      <c r="D67" s="55">
        <v>500</v>
      </c>
      <c r="E67" s="55">
        <f>D67*0.971</f>
        <v>485.5</v>
      </c>
      <c r="F67" s="43" t="s">
        <v>6</v>
      </c>
      <c r="G67" s="56"/>
    </row>
    <row r="68" spans="1:7">
      <c r="A68" s="44">
        <v>44230</v>
      </c>
      <c r="B68" s="43" t="s">
        <v>23</v>
      </c>
      <c r="C68" s="43" t="s">
        <v>290</v>
      </c>
      <c r="D68" s="55">
        <v>500</v>
      </c>
      <c r="E68" s="55">
        <f>D68*0.971</f>
        <v>485.5</v>
      </c>
      <c r="F68" s="43" t="s">
        <v>6</v>
      </c>
      <c r="G68" s="56"/>
    </row>
    <row r="69" spans="1:7">
      <c r="A69" s="44">
        <v>44230</v>
      </c>
      <c r="B69" s="43" t="s">
        <v>51</v>
      </c>
      <c r="C69" s="43" t="s">
        <v>290</v>
      </c>
      <c r="D69" s="55">
        <v>1000</v>
      </c>
      <c r="E69" s="55">
        <f>D69*0.971</f>
        <v>971</v>
      </c>
      <c r="F69" s="43" t="s">
        <v>579</v>
      </c>
      <c r="G69" s="56" t="s">
        <v>947</v>
      </c>
    </row>
    <row r="70" spans="1:7">
      <c r="A70" s="44">
        <v>44230</v>
      </c>
      <c r="B70" s="43" t="s">
        <v>263</v>
      </c>
      <c r="C70" s="43" t="s">
        <v>7</v>
      </c>
      <c r="D70" s="55">
        <v>1000</v>
      </c>
      <c r="E70" s="55">
        <f>D70*0.972</f>
        <v>972</v>
      </c>
      <c r="F70" s="43" t="s">
        <v>6</v>
      </c>
      <c r="G70" s="56"/>
    </row>
    <row r="71" spans="1:7">
      <c r="A71" s="44">
        <v>44230</v>
      </c>
      <c r="B71" s="43" t="s">
        <v>576</v>
      </c>
      <c r="C71" s="43" t="s">
        <v>290</v>
      </c>
      <c r="D71" s="55">
        <v>1000</v>
      </c>
      <c r="E71" s="55">
        <f>D71*0.971</f>
        <v>971</v>
      </c>
      <c r="F71" s="43" t="s">
        <v>490</v>
      </c>
      <c r="G71" s="56"/>
    </row>
    <row r="72" spans="1:7">
      <c r="A72" s="44">
        <v>44230</v>
      </c>
      <c r="B72" s="43" t="s">
        <v>60</v>
      </c>
      <c r="C72" s="43" t="s">
        <v>7</v>
      </c>
      <c r="D72" s="55">
        <v>10000</v>
      </c>
      <c r="E72" s="55">
        <f>D72*0.972</f>
        <v>9720</v>
      </c>
      <c r="F72" s="43" t="s">
        <v>244</v>
      </c>
      <c r="G72" s="56"/>
    </row>
    <row r="73" spans="1:7">
      <c r="A73" s="44">
        <v>44231</v>
      </c>
      <c r="B73" s="43" t="s">
        <v>25</v>
      </c>
      <c r="C73" s="43" t="s">
        <v>290</v>
      </c>
      <c r="D73" s="55">
        <v>50</v>
      </c>
      <c r="E73" s="55">
        <f>D73-3.9</f>
        <v>46.1</v>
      </c>
      <c r="F73" s="43" t="s">
        <v>6</v>
      </c>
      <c r="G73" s="56"/>
    </row>
    <row r="74" spans="1:7">
      <c r="A74" s="44">
        <v>44231</v>
      </c>
      <c r="B74" s="43" t="s">
        <v>150</v>
      </c>
      <c r="C74" s="43" t="s">
        <v>290</v>
      </c>
      <c r="D74" s="55">
        <v>50</v>
      </c>
      <c r="E74" s="55">
        <f>D74-3.9</f>
        <v>46.1</v>
      </c>
      <c r="F74" s="43" t="s">
        <v>6</v>
      </c>
      <c r="G74" s="56"/>
    </row>
    <row r="75" spans="1:7">
      <c r="A75" s="44">
        <v>44231</v>
      </c>
      <c r="B75" s="43" t="s">
        <v>186</v>
      </c>
      <c r="C75" s="43" t="s">
        <v>290</v>
      </c>
      <c r="D75" s="55">
        <v>100</v>
      </c>
      <c r="E75" s="55">
        <f>D75-3.9</f>
        <v>96.1</v>
      </c>
      <c r="F75" s="43" t="s">
        <v>6</v>
      </c>
      <c r="G75" s="56"/>
    </row>
    <row r="76" spans="1:7">
      <c r="A76" s="44">
        <v>44231</v>
      </c>
      <c r="B76" s="43" t="s">
        <v>16</v>
      </c>
      <c r="C76" s="43" t="s">
        <v>290</v>
      </c>
      <c r="D76" s="55">
        <v>150</v>
      </c>
      <c r="E76" s="55">
        <f>D76*0.971</f>
        <v>145.65</v>
      </c>
      <c r="F76" s="43" t="s">
        <v>6</v>
      </c>
      <c r="G76" s="56"/>
    </row>
    <row r="77" spans="1:7">
      <c r="A77" s="44">
        <v>44231</v>
      </c>
      <c r="B77" s="43" t="s">
        <v>152</v>
      </c>
      <c r="C77" s="43" t="s">
        <v>290</v>
      </c>
      <c r="D77" s="55">
        <v>200</v>
      </c>
      <c r="E77" s="55">
        <f>D77*0.971</f>
        <v>194.2</v>
      </c>
      <c r="F77" s="43" t="s">
        <v>6</v>
      </c>
      <c r="G77" s="56"/>
    </row>
    <row r="78" spans="1:7">
      <c r="A78" s="44">
        <v>44231</v>
      </c>
      <c r="B78" s="43" t="s">
        <v>29</v>
      </c>
      <c r="C78" s="43" t="s">
        <v>290</v>
      </c>
      <c r="D78" s="55">
        <v>200</v>
      </c>
      <c r="E78" s="55">
        <f>D78*0.971</f>
        <v>194.2</v>
      </c>
      <c r="F78" s="43" t="s">
        <v>34</v>
      </c>
      <c r="G78" s="56"/>
    </row>
    <row r="79" spans="1:7">
      <c r="A79" s="44">
        <v>44231</v>
      </c>
      <c r="B79" s="43" t="s">
        <v>153</v>
      </c>
      <c r="C79" s="43" t="s">
        <v>7</v>
      </c>
      <c r="D79" s="55">
        <v>200</v>
      </c>
      <c r="E79" s="55">
        <f>D79*0.972</f>
        <v>194.4</v>
      </c>
      <c r="F79" s="43" t="s">
        <v>269</v>
      </c>
      <c r="G79" s="56"/>
    </row>
    <row r="80" spans="1:7">
      <c r="A80" s="44">
        <v>44231</v>
      </c>
      <c r="B80" s="43" t="s">
        <v>162</v>
      </c>
      <c r="C80" s="43" t="s">
        <v>7</v>
      </c>
      <c r="D80" s="55">
        <v>200</v>
      </c>
      <c r="E80" s="55">
        <f>D80*0.972</f>
        <v>194.4</v>
      </c>
      <c r="F80" s="43" t="s">
        <v>269</v>
      </c>
      <c r="G80" s="56"/>
    </row>
    <row r="81" spans="1:7">
      <c r="A81" s="44">
        <v>44231</v>
      </c>
      <c r="B81" s="43" t="s">
        <v>123</v>
      </c>
      <c r="C81" s="43" t="s">
        <v>7</v>
      </c>
      <c r="D81" s="55">
        <v>450</v>
      </c>
      <c r="E81" s="55">
        <f>D81*0.972</f>
        <v>437.4</v>
      </c>
      <c r="F81" s="43" t="s">
        <v>579</v>
      </c>
      <c r="G81" s="56"/>
    </row>
    <row r="82" spans="1:7">
      <c r="A82" s="44">
        <v>44231</v>
      </c>
      <c r="B82" s="43" t="s">
        <v>950</v>
      </c>
      <c r="C82" s="43" t="s">
        <v>7</v>
      </c>
      <c r="D82" s="55">
        <v>480</v>
      </c>
      <c r="E82" s="55">
        <f>D82*0.972</f>
        <v>466.56</v>
      </c>
      <c r="F82" s="43" t="s">
        <v>244</v>
      </c>
      <c r="G82" s="56" t="s">
        <v>581</v>
      </c>
    </row>
    <row r="83" spans="1:7">
      <c r="A83" s="44">
        <v>44231</v>
      </c>
      <c r="B83" s="43" t="s">
        <v>22</v>
      </c>
      <c r="C83" s="43" t="s">
        <v>290</v>
      </c>
      <c r="D83" s="55">
        <v>500</v>
      </c>
      <c r="E83" s="55">
        <f>D83*0.971</f>
        <v>485.5</v>
      </c>
      <c r="F83" s="43" t="s">
        <v>6</v>
      </c>
      <c r="G83" s="56"/>
    </row>
    <row r="84" spans="1:7">
      <c r="A84" s="44">
        <v>44231</v>
      </c>
      <c r="B84" s="43" t="s">
        <v>345</v>
      </c>
      <c r="C84" s="43" t="s">
        <v>7</v>
      </c>
      <c r="D84" s="55">
        <v>500</v>
      </c>
      <c r="E84" s="55">
        <f t="shared" ref="E84:E89" si="3">D84*0.972</f>
        <v>486</v>
      </c>
      <c r="F84" s="43" t="s">
        <v>490</v>
      </c>
      <c r="G84" s="56"/>
    </row>
    <row r="85" spans="1:7">
      <c r="A85" s="44">
        <v>44231</v>
      </c>
      <c r="B85" s="43" t="s">
        <v>345</v>
      </c>
      <c r="C85" s="43" t="s">
        <v>7</v>
      </c>
      <c r="D85" s="55">
        <v>500</v>
      </c>
      <c r="E85" s="55">
        <f t="shared" si="3"/>
        <v>486</v>
      </c>
      <c r="F85" s="43" t="s">
        <v>244</v>
      </c>
      <c r="G85" s="56"/>
    </row>
    <row r="86" spans="1:7">
      <c r="A86" s="44">
        <v>44231</v>
      </c>
      <c r="B86" s="43" t="s">
        <v>242</v>
      </c>
      <c r="C86" s="43" t="s">
        <v>7</v>
      </c>
      <c r="D86" s="55">
        <v>500</v>
      </c>
      <c r="E86" s="55">
        <f t="shared" si="3"/>
        <v>486</v>
      </c>
      <c r="F86" s="43" t="s">
        <v>579</v>
      </c>
      <c r="G86" s="56"/>
    </row>
    <row r="87" spans="1:7">
      <c r="A87" s="44">
        <v>44231</v>
      </c>
      <c r="B87" s="43" t="s">
        <v>242</v>
      </c>
      <c r="C87" s="43" t="s">
        <v>7</v>
      </c>
      <c r="D87" s="55">
        <v>500</v>
      </c>
      <c r="E87" s="55">
        <f t="shared" si="3"/>
        <v>486</v>
      </c>
      <c r="F87" s="43" t="s">
        <v>490</v>
      </c>
      <c r="G87" s="56"/>
    </row>
    <row r="88" spans="1:7">
      <c r="A88" s="44">
        <v>44232</v>
      </c>
      <c r="B88" s="43" t="s">
        <v>60</v>
      </c>
      <c r="C88" s="43" t="s">
        <v>7</v>
      </c>
      <c r="D88" s="55">
        <v>100</v>
      </c>
      <c r="E88" s="55">
        <f t="shared" si="3"/>
        <v>97.2</v>
      </c>
      <c r="F88" s="43" t="s">
        <v>490</v>
      </c>
      <c r="G88" s="56"/>
    </row>
    <row r="89" spans="1:7">
      <c r="A89" s="44">
        <v>44232</v>
      </c>
      <c r="B89" s="43" t="s">
        <v>49</v>
      </c>
      <c r="C89" s="43" t="s">
        <v>7</v>
      </c>
      <c r="D89" s="55">
        <v>150</v>
      </c>
      <c r="E89" s="55">
        <f t="shared" si="3"/>
        <v>145.79999999999998</v>
      </c>
      <c r="F89" s="43" t="s">
        <v>34</v>
      </c>
      <c r="G89" s="56"/>
    </row>
    <row r="90" spans="1:7">
      <c r="A90" s="44">
        <v>44232</v>
      </c>
      <c r="B90" s="43" t="s">
        <v>183</v>
      </c>
      <c r="C90" s="43" t="s">
        <v>290</v>
      </c>
      <c r="D90" s="55">
        <v>200</v>
      </c>
      <c r="E90" s="55">
        <f>D90*0.961</f>
        <v>192.2</v>
      </c>
      <c r="F90" s="43" t="s">
        <v>24</v>
      </c>
      <c r="G90" s="56"/>
    </row>
    <row r="91" spans="1:7">
      <c r="A91" s="44">
        <v>44232</v>
      </c>
      <c r="B91" s="43" t="s">
        <v>38</v>
      </c>
      <c r="C91" s="43" t="s">
        <v>290</v>
      </c>
      <c r="D91" s="55">
        <v>200</v>
      </c>
      <c r="E91" s="55">
        <f>D91*0.971</f>
        <v>194.2</v>
      </c>
      <c r="F91" s="43" t="s">
        <v>6</v>
      </c>
      <c r="G91" s="56"/>
    </row>
    <row r="92" spans="1:7">
      <c r="A92" s="44">
        <v>44232</v>
      </c>
      <c r="B92" s="43" t="s">
        <v>574</v>
      </c>
      <c r="C92" s="43" t="s">
        <v>7</v>
      </c>
      <c r="D92" s="55">
        <v>200</v>
      </c>
      <c r="E92" s="55">
        <f>D92*0.972</f>
        <v>194.4</v>
      </c>
      <c r="F92" s="43" t="s">
        <v>34</v>
      </c>
      <c r="G92" s="56"/>
    </row>
    <row r="93" spans="1:7">
      <c r="A93" s="44">
        <v>44232</v>
      </c>
      <c r="B93" s="43" t="s">
        <v>951</v>
      </c>
      <c r="C93" s="43" t="s">
        <v>290</v>
      </c>
      <c r="D93" s="55">
        <v>500</v>
      </c>
      <c r="E93" s="55">
        <f>D93*0.971</f>
        <v>485.5</v>
      </c>
      <c r="F93" s="43" t="s">
        <v>6</v>
      </c>
      <c r="G93" s="56"/>
    </row>
    <row r="94" spans="1:7">
      <c r="A94" s="44">
        <v>44232</v>
      </c>
      <c r="B94" s="43" t="s">
        <v>20</v>
      </c>
      <c r="C94" s="43" t="s">
        <v>7</v>
      </c>
      <c r="D94" s="55">
        <v>500</v>
      </c>
      <c r="E94" s="55">
        <f>D94*0.972</f>
        <v>486</v>
      </c>
      <c r="F94" s="43" t="s">
        <v>34</v>
      </c>
      <c r="G94" s="56"/>
    </row>
    <row r="95" spans="1:7">
      <c r="A95" s="44">
        <v>44232</v>
      </c>
      <c r="B95" s="43" t="s">
        <v>46</v>
      </c>
      <c r="C95" s="43" t="s">
        <v>290</v>
      </c>
      <c r="D95" s="55">
        <v>500</v>
      </c>
      <c r="E95" s="55">
        <f>D95*0.971</f>
        <v>485.5</v>
      </c>
      <c r="F95" s="43" t="s">
        <v>34</v>
      </c>
      <c r="G95" s="56"/>
    </row>
    <row r="96" spans="1:7">
      <c r="A96" s="44">
        <v>44232</v>
      </c>
      <c r="B96" s="43" t="s">
        <v>29</v>
      </c>
      <c r="C96" s="43" t="s">
        <v>290</v>
      </c>
      <c r="D96" s="55">
        <v>500</v>
      </c>
      <c r="E96" s="55">
        <f>D96*0.971</f>
        <v>485.5</v>
      </c>
      <c r="F96" s="43" t="s">
        <v>24</v>
      </c>
      <c r="G96" s="56"/>
    </row>
    <row r="97" spans="1:7">
      <c r="A97" s="44">
        <v>44232</v>
      </c>
      <c r="B97" s="43" t="s">
        <v>22</v>
      </c>
      <c r="C97" s="43" t="s">
        <v>290</v>
      </c>
      <c r="D97" s="55">
        <v>500</v>
      </c>
      <c r="E97" s="55">
        <f>D97*0.971</f>
        <v>485.5</v>
      </c>
      <c r="F97" s="43" t="s">
        <v>221</v>
      </c>
      <c r="G97" s="56"/>
    </row>
    <row r="98" spans="1:7">
      <c r="A98" s="44">
        <v>44232</v>
      </c>
      <c r="B98" s="43" t="s">
        <v>952</v>
      </c>
      <c r="C98" s="43" t="s">
        <v>290</v>
      </c>
      <c r="D98" s="55">
        <v>600</v>
      </c>
      <c r="E98" s="55">
        <f>D98*0.971</f>
        <v>582.6</v>
      </c>
      <c r="F98" s="43" t="s">
        <v>579</v>
      </c>
      <c r="G98" s="56"/>
    </row>
    <row r="99" spans="1:7">
      <c r="A99" s="44">
        <v>44232</v>
      </c>
      <c r="B99" s="43" t="s">
        <v>573</v>
      </c>
      <c r="C99" s="43" t="s">
        <v>7</v>
      </c>
      <c r="D99" s="55">
        <v>1000</v>
      </c>
      <c r="E99" s="55">
        <f>D99*0.972</f>
        <v>972</v>
      </c>
      <c r="F99" s="43" t="s">
        <v>490</v>
      </c>
      <c r="G99" s="56"/>
    </row>
    <row r="100" spans="1:7">
      <c r="A100" s="44">
        <v>44232</v>
      </c>
      <c r="B100" s="43" t="s">
        <v>21</v>
      </c>
      <c r="C100" s="43" t="s">
        <v>290</v>
      </c>
      <c r="D100" s="55">
        <v>1000</v>
      </c>
      <c r="E100" s="55">
        <f>D100*0.971</f>
        <v>971</v>
      </c>
      <c r="F100" s="43" t="s">
        <v>6</v>
      </c>
      <c r="G100" s="56"/>
    </row>
    <row r="101" spans="1:7">
      <c r="A101" s="44">
        <v>44232</v>
      </c>
      <c r="B101" s="43" t="s">
        <v>163</v>
      </c>
      <c r="C101" s="43" t="s">
        <v>7</v>
      </c>
      <c r="D101" s="55">
        <v>1000</v>
      </c>
      <c r="E101" s="55">
        <f>D101*0.972</f>
        <v>972</v>
      </c>
      <c r="F101" s="43" t="s">
        <v>6</v>
      </c>
      <c r="G101" s="56"/>
    </row>
    <row r="102" spans="1:7">
      <c r="A102" s="44">
        <v>44232</v>
      </c>
      <c r="B102" s="43" t="s">
        <v>14</v>
      </c>
      <c r="C102" s="43" t="s">
        <v>290</v>
      </c>
      <c r="D102" s="55">
        <v>1000</v>
      </c>
      <c r="E102" s="55">
        <f>D102*0.971</f>
        <v>971</v>
      </c>
      <c r="F102" s="43" t="s">
        <v>579</v>
      </c>
      <c r="G102" s="56"/>
    </row>
    <row r="103" spans="1:7">
      <c r="A103" s="44">
        <v>44232</v>
      </c>
      <c r="B103" s="43" t="s">
        <v>14</v>
      </c>
      <c r="C103" s="43" t="s">
        <v>290</v>
      </c>
      <c r="D103" s="55">
        <v>1000</v>
      </c>
      <c r="E103" s="55">
        <f>D103*0.971</f>
        <v>971</v>
      </c>
      <c r="F103" s="43" t="s">
        <v>490</v>
      </c>
      <c r="G103" s="56"/>
    </row>
    <row r="104" spans="1:7">
      <c r="A104" s="44">
        <v>44232</v>
      </c>
      <c r="B104" s="43" t="s">
        <v>14</v>
      </c>
      <c r="C104" s="43" t="s">
        <v>290</v>
      </c>
      <c r="D104" s="55">
        <v>1000</v>
      </c>
      <c r="E104" s="55">
        <f>D104*0.971</f>
        <v>971</v>
      </c>
      <c r="F104" s="43" t="s">
        <v>271</v>
      </c>
      <c r="G104" s="56"/>
    </row>
    <row r="105" spans="1:7">
      <c r="A105" s="44">
        <v>44232</v>
      </c>
      <c r="B105" s="43" t="s">
        <v>150</v>
      </c>
      <c r="C105" s="43" t="s">
        <v>290</v>
      </c>
      <c r="D105" s="55">
        <v>1000</v>
      </c>
      <c r="E105" s="55">
        <f>D105*0.971</f>
        <v>971</v>
      </c>
      <c r="F105" s="43" t="s">
        <v>6</v>
      </c>
      <c r="G105" s="56"/>
    </row>
    <row r="106" spans="1:7">
      <c r="A106" s="44">
        <v>44232</v>
      </c>
      <c r="B106" s="43" t="s">
        <v>38</v>
      </c>
      <c r="C106" s="43" t="s">
        <v>7</v>
      </c>
      <c r="D106" s="55">
        <v>2000</v>
      </c>
      <c r="E106" s="55">
        <f>D106*0.972</f>
        <v>1944</v>
      </c>
      <c r="F106" s="43" t="s">
        <v>6</v>
      </c>
      <c r="G106" s="56"/>
    </row>
    <row r="107" spans="1:7">
      <c r="A107" s="44">
        <v>44232</v>
      </c>
      <c r="B107" s="43" t="s">
        <v>436</v>
      </c>
      <c r="C107" s="43" t="s">
        <v>290</v>
      </c>
      <c r="D107" s="55">
        <v>3000</v>
      </c>
      <c r="E107" s="55">
        <f>D107*0.971</f>
        <v>2913</v>
      </c>
      <c r="F107" s="43" t="s">
        <v>6</v>
      </c>
      <c r="G107" s="56"/>
    </row>
    <row r="108" spans="1:7">
      <c r="A108" s="44">
        <v>44233</v>
      </c>
      <c r="B108" s="43" t="s">
        <v>292</v>
      </c>
      <c r="C108" s="43" t="s">
        <v>290</v>
      </c>
      <c r="D108" s="55">
        <v>50</v>
      </c>
      <c r="E108" s="55">
        <f>D108-3.9</f>
        <v>46.1</v>
      </c>
      <c r="F108" s="43" t="s">
        <v>6</v>
      </c>
      <c r="G108" s="56"/>
    </row>
    <row r="109" spans="1:7">
      <c r="A109" s="44">
        <v>44233</v>
      </c>
      <c r="B109" s="43" t="s">
        <v>38</v>
      </c>
      <c r="C109" s="43" t="s">
        <v>290</v>
      </c>
      <c r="D109" s="55">
        <v>100</v>
      </c>
      <c r="E109" s="55">
        <f>D109-3.9</f>
        <v>96.1</v>
      </c>
      <c r="F109" s="43" t="s">
        <v>34</v>
      </c>
      <c r="G109" s="56"/>
    </row>
    <row r="110" spans="1:7">
      <c r="A110" s="44">
        <v>44233</v>
      </c>
      <c r="B110" s="43" t="s">
        <v>20</v>
      </c>
      <c r="C110" s="43" t="s">
        <v>7</v>
      </c>
      <c r="D110" s="55">
        <v>200</v>
      </c>
      <c r="E110" s="55">
        <f>D110*0.972</f>
        <v>194.4</v>
      </c>
      <c r="F110" s="43" t="s">
        <v>34</v>
      </c>
      <c r="G110" s="56" t="s">
        <v>492</v>
      </c>
    </row>
    <row r="111" spans="1:7">
      <c r="A111" s="44">
        <v>44233</v>
      </c>
      <c r="B111" s="43" t="s">
        <v>8</v>
      </c>
      <c r="C111" s="43" t="s">
        <v>7</v>
      </c>
      <c r="D111" s="55">
        <v>200</v>
      </c>
      <c r="E111" s="55">
        <f>D111*0.972</f>
        <v>194.4</v>
      </c>
      <c r="F111" s="43" t="s">
        <v>31</v>
      </c>
      <c r="G111" s="56" t="s">
        <v>953</v>
      </c>
    </row>
    <row r="112" spans="1:7">
      <c r="A112" s="44">
        <v>44233</v>
      </c>
      <c r="B112" s="43" t="s">
        <v>22</v>
      </c>
      <c r="C112" s="43" t="s">
        <v>290</v>
      </c>
      <c r="D112" s="55">
        <v>200</v>
      </c>
      <c r="E112" s="55">
        <f>D112*0.971</f>
        <v>194.2</v>
      </c>
      <c r="F112" s="43" t="s">
        <v>6</v>
      </c>
      <c r="G112" s="56"/>
    </row>
    <row r="113" spans="1:7">
      <c r="A113" s="44">
        <v>44233</v>
      </c>
      <c r="B113" s="43" t="s">
        <v>8</v>
      </c>
      <c r="C113" s="43" t="s">
        <v>290</v>
      </c>
      <c r="D113" s="55">
        <v>200</v>
      </c>
      <c r="E113" s="55">
        <f>D113*0.971</f>
        <v>194.2</v>
      </c>
      <c r="F113" s="43" t="s">
        <v>269</v>
      </c>
      <c r="G113" s="56"/>
    </row>
    <row r="114" spans="1:7">
      <c r="A114" s="44">
        <v>44233</v>
      </c>
      <c r="B114" s="43" t="s">
        <v>58</v>
      </c>
      <c r="C114" s="43" t="s">
        <v>7</v>
      </c>
      <c r="D114" s="55">
        <v>200</v>
      </c>
      <c r="E114" s="55">
        <f>D114*0.972</f>
        <v>194.4</v>
      </c>
      <c r="F114" s="43" t="s">
        <v>6</v>
      </c>
      <c r="G114" s="56" t="s">
        <v>499</v>
      </c>
    </row>
    <row r="115" spans="1:7">
      <c r="A115" s="44">
        <v>44233</v>
      </c>
      <c r="B115" s="43" t="s">
        <v>22</v>
      </c>
      <c r="C115" s="43" t="s">
        <v>290</v>
      </c>
      <c r="D115" s="55">
        <v>200</v>
      </c>
      <c r="E115" s="55">
        <f>D115*0.971</f>
        <v>194.2</v>
      </c>
      <c r="F115" s="43" t="s">
        <v>6</v>
      </c>
      <c r="G115" s="56"/>
    </row>
    <row r="116" spans="1:7">
      <c r="A116" s="44">
        <v>44233</v>
      </c>
      <c r="B116" s="43" t="s">
        <v>955</v>
      </c>
      <c r="C116" s="43" t="s">
        <v>7</v>
      </c>
      <c r="D116" s="55">
        <v>200</v>
      </c>
      <c r="E116" s="55">
        <f>D116*0.972</f>
        <v>194.4</v>
      </c>
      <c r="F116" s="43" t="s">
        <v>6</v>
      </c>
      <c r="G116" s="56"/>
    </row>
    <row r="117" spans="1:7">
      <c r="A117" s="44">
        <v>44233</v>
      </c>
      <c r="B117" s="43" t="s">
        <v>437</v>
      </c>
      <c r="C117" s="43" t="s">
        <v>7</v>
      </c>
      <c r="D117" s="55">
        <v>500</v>
      </c>
      <c r="E117" s="55">
        <f>D117*0.972</f>
        <v>486</v>
      </c>
      <c r="F117" s="43" t="s">
        <v>6</v>
      </c>
      <c r="G117" s="56"/>
    </row>
    <row r="118" spans="1:7">
      <c r="A118" s="44">
        <v>44233</v>
      </c>
      <c r="B118" s="43" t="s">
        <v>61</v>
      </c>
      <c r="C118" s="43" t="s">
        <v>290</v>
      </c>
      <c r="D118" s="55">
        <v>500</v>
      </c>
      <c r="E118" s="55">
        <f>D118*0.971</f>
        <v>485.5</v>
      </c>
      <c r="F118" s="43" t="s">
        <v>6</v>
      </c>
      <c r="G118" s="56"/>
    </row>
    <row r="119" spans="1:7">
      <c r="A119" s="44">
        <v>44233</v>
      </c>
      <c r="B119" s="43" t="s">
        <v>21</v>
      </c>
      <c r="C119" s="43" t="s">
        <v>7</v>
      </c>
      <c r="D119" s="55">
        <v>500</v>
      </c>
      <c r="E119" s="55">
        <f>D119*0.972</f>
        <v>486</v>
      </c>
      <c r="F119" s="43" t="s">
        <v>34</v>
      </c>
      <c r="G119" s="56"/>
    </row>
    <row r="120" spans="1:7">
      <c r="A120" s="44">
        <v>44233</v>
      </c>
      <c r="B120" s="43" t="s">
        <v>8</v>
      </c>
      <c r="C120" s="43" t="s">
        <v>7</v>
      </c>
      <c r="D120" s="55">
        <v>500</v>
      </c>
      <c r="E120" s="55">
        <f>D120*0.972</f>
        <v>486</v>
      </c>
      <c r="F120" s="43" t="s">
        <v>34</v>
      </c>
      <c r="G120" s="56"/>
    </row>
    <row r="121" spans="1:7">
      <c r="A121" s="44">
        <v>44233</v>
      </c>
      <c r="B121" s="43" t="s">
        <v>47</v>
      </c>
      <c r="C121" s="43" t="s">
        <v>290</v>
      </c>
      <c r="D121" s="55">
        <v>1000</v>
      </c>
      <c r="E121" s="55">
        <f>D121*0.971</f>
        <v>971</v>
      </c>
      <c r="F121" s="43" t="s">
        <v>244</v>
      </c>
      <c r="G121" s="56"/>
    </row>
    <row r="122" spans="1:7">
      <c r="A122" s="44">
        <v>44233</v>
      </c>
      <c r="B122" s="43" t="s">
        <v>577</v>
      </c>
      <c r="C122" s="43" t="s">
        <v>290</v>
      </c>
      <c r="D122" s="55">
        <v>5000</v>
      </c>
      <c r="E122" s="55">
        <f>D122*0.971</f>
        <v>4855</v>
      </c>
      <c r="F122" s="43" t="s">
        <v>269</v>
      </c>
      <c r="G122" s="56" t="s">
        <v>954</v>
      </c>
    </row>
    <row r="123" spans="1:7">
      <c r="A123" s="44">
        <v>44234</v>
      </c>
      <c r="B123" s="43" t="s">
        <v>22</v>
      </c>
      <c r="C123" s="43" t="s">
        <v>290</v>
      </c>
      <c r="D123" s="55">
        <v>100</v>
      </c>
      <c r="E123" s="55">
        <f>D123-3.9</f>
        <v>96.1</v>
      </c>
      <c r="F123" s="43" t="s">
        <v>6</v>
      </c>
      <c r="G123" s="56"/>
    </row>
    <row r="124" spans="1:7">
      <c r="A124" s="44">
        <v>44234</v>
      </c>
      <c r="B124" s="43" t="s">
        <v>39</v>
      </c>
      <c r="C124" s="43" t="s">
        <v>290</v>
      </c>
      <c r="D124" s="55">
        <v>100</v>
      </c>
      <c r="E124" s="55">
        <f>D124-3.9</f>
        <v>96.1</v>
      </c>
      <c r="F124" s="43" t="s">
        <v>6</v>
      </c>
      <c r="G124" s="56"/>
    </row>
    <row r="125" spans="1:7">
      <c r="A125" s="44">
        <v>44234</v>
      </c>
      <c r="B125" s="43" t="s">
        <v>264</v>
      </c>
      <c r="C125" s="43" t="s">
        <v>290</v>
      </c>
      <c r="D125" s="55">
        <v>100</v>
      </c>
      <c r="E125" s="55">
        <f>D125-3.9</f>
        <v>96.1</v>
      </c>
      <c r="F125" s="43" t="s">
        <v>6</v>
      </c>
      <c r="G125" s="56"/>
    </row>
    <row r="126" spans="1:7">
      <c r="A126" s="44">
        <v>44234</v>
      </c>
      <c r="B126" s="43" t="s">
        <v>38</v>
      </c>
      <c r="C126" s="43" t="s">
        <v>7</v>
      </c>
      <c r="D126" s="55">
        <v>200</v>
      </c>
      <c r="E126" s="55">
        <f>D126*0.972</f>
        <v>194.4</v>
      </c>
      <c r="F126" s="43" t="s">
        <v>34</v>
      </c>
      <c r="G126" s="56"/>
    </row>
    <row r="127" spans="1:7">
      <c r="A127" s="44">
        <v>44234</v>
      </c>
      <c r="B127" s="43" t="s">
        <v>53</v>
      </c>
      <c r="C127" s="43" t="s">
        <v>7</v>
      </c>
      <c r="D127" s="55">
        <v>200</v>
      </c>
      <c r="E127" s="55">
        <f>D127*0.972</f>
        <v>194.4</v>
      </c>
      <c r="F127" s="43" t="s">
        <v>34</v>
      </c>
      <c r="G127" s="56"/>
    </row>
    <row r="128" spans="1:7">
      <c r="A128" s="44">
        <v>44234</v>
      </c>
      <c r="B128" s="43" t="s">
        <v>957</v>
      </c>
      <c r="C128" s="43" t="s">
        <v>7</v>
      </c>
      <c r="D128" s="55">
        <v>200</v>
      </c>
      <c r="E128" s="55">
        <f>D128*0.972</f>
        <v>194.4</v>
      </c>
      <c r="F128" s="43" t="s">
        <v>6</v>
      </c>
      <c r="G128" s="56"/>
    </row>
    <row r="129" spans="1:7">
      <c r="A129" s="44">
        <v>44234</v>
      </c>
      <c r="B129" s="43" t="s">
        <v>45</v>
      </c>
      <c r="C129" s="43" t="s">
        <v>290</v>
      </c>
      <c r="D129" s="55">
        <v>200</v>
      </c>
      <c r="E129" s="55">
        <f>D129*0.971</f>
        <v>194.2</v>
      </c>
      <c r="F129" s="43" t="s">
        <v>6</v>
      </c>
      <c r="G129" s="56"/>
    </row>
    <row r="130" spans="1:7">
      <c r="A130" s="44">
        <v>44234</v>
      </c>
      <c r="B130" s="43" t="s">
        <v>155</v>
      </c>
      <c r="C130" s="43" t="s">
        <v>7</v>
      </c>
      <c r="D130" s="55">
        <v>300</v>
      </c>
      <c r="E130" s="55">
        <f>D130*0.972</f>
        <v>291.59999999999997</v>
      </c>
      <c r="F130" s="43" t="s">
        <v>579</v>
      </c>
      <c r="G130" s="56"/>
    </row>
    <row r="131" spans="1:7">
      <c r="A131" s="44">
        <v>44234</v>
      </c>
      <c r="B131" s="43" t="s">
        <v>38</v>
      </c>
      <c r="C131" s="43" t="s">
        <v>290</v>
      </c>
      <c r="D131" s="55">
        <v>300</v>
      </c>
      <c r="E131" s="55">
        <f>D131*0.971</f>
        <v>291.3</v>
      </c>
      <c r="F131" s="43" t="s">
        <v>6</v>
      </c>
      <c r="G131" s="56" t="s">
        <v>959</v>
      </c>
    </row>
    <row r="132" spans="1:7">
      <c r="A132" s="44">
        <v>44234</v>
      </c>
      <c r="B132" s="43" t="s">
        <v>21</v>
      </c>
      <c r="C132" s="43" t="s">
        <v>7</v>
      </c>
      <c r="D132" s="55">
        <v>500</v>
      </c>
      <c r="E132" s="55">
        <f>D132*0.972</f>
        <v>486</v>
      </c>
      <c r="F132" s="43" t="s">
        <v>490</v>
      </c>
      <c r="G132" s="56"/>
    </row>
    <row r="133" spans="1:7">
      <c r="A133" s="44">
        <v>44234</v>
      </c>
      <c r="B133" s="43" t="s">
        <v>956</v>
      </c>
      <c r="C133" s="43" t="s">
        <v>290</v>
      </c>
      <c r="D133" s="55">
        <v>500</v>
      </c>
      <c r="E133" s="55">
        <f>D133*0.971</f>
        <v>485.5</v>
      </c>
      <c r="F133" s="43" t="s">
        <v>6</v>
      </c>
      <c r="G133" s="56"/>
    </row>
    <row r="134" spans="1:7">
      <c r="A134" s="44">
        <v>44234</v>
      </c>
      <c r="B134" s="43" t="s">
        <v>22</v>
      </c>
      <c r="C134" s="43" t="s">
        <v>290</v>
      </c>
      <c r="D134" s="55">
        <v>500</v>
      </c>
      <c r="E134" s="55">
        <f>D134*0.971</f>
        <v>485.5</v>
      </c>
      <c r="F134" s="43" t="s">
        <v>6</v>
      </c>
      <c r="G134" s="56"/>
    </row>
    <row r="135" spans="1:7">
      <c r="A135" s="44">
        <v>44234</v>
      </c>
      <c r="B135" s="43" t="s">
        <v>184</v>
      </c>
      <c r="C135" s="43" t="s">
        <v>290</v>
      </c>
      <c r="D135" s="55">
        <v>500</v>
      </c>
      <c r="E135" s="55">
        <f>D135*0.971</f>
        <v>485.5</v>
      </c>
      <c r="F135" s="43" t="s">
        <v>66</v>
      </c>
      <c r="G135" s="56"/>
    </row>
    <row r="136" spans="1:7">
      <c r="A136" s="44">
        <v>44234</v>
      </c>
      <c r="B136" s="43" t="s">
        <v>958</v>
      </c>
      <c r="C136" s="43" t="s">
        <v>7</v>
      </c>
      <c r="D136" s="55">
        <v>500</v>
      </c>
      <c r="E136" s="55">
        <f>D136*0.972</f>
        <v>486</v>
      </c>
      <c r="F136" s="43" t="s">
        <v>34</v>
      </c>
      <c r="G136" s="56"/>
    </row>
    <row r="137" spans="1:7">
      <c r="A137" s="44">
        <v>44234</v>
      </c>
      <c r="B137" s="43" t="s">
        <v>155</v>
      </c>
      <c r="C137" s="43" t="s">
        <v>7</v>
      </c>
      <c r="D137" s="55">
        <v>500</v>
      </c>
      <c r="E137" s="55">
        <f>D137*0.972</f>
        <v>486</v>
      </c>
      <c r="F137" s="43" t="s">
        <v>579</v>
      </c>
      <c r="G137" s="56" t="s">
        <v>960</v>
      </c>
    </row>
    <row r="138" spans="1:7">
      <c r="A138" s="44">
        <v>44234</v>
      </c>
      <c r="B138" s="43" t="s">
        <v>47</v>
      </c>
      <c r="C138" s="43" t="s">
        <v>7</v>
      </c>
      <c r="D138" s="55">
        <v>500</v>
      </c>
      <c r="E138" s="55">
        <f>D138*0.972</f>
        <v>486</v>
      </c>
      <c r="F138" s="43" t="s">
        <v>6</v>
      </c>
      <c r="G138" s="56"/>
    </row>
    <row r="139" spans="1:7">
      <c r="A139" s="44">
        <v>44234</v>
      </c>
      <c r="B139" s="43" t="s">
        <v>155</v>
      </c>
      <c r="C139" s="43" t="s">
        <v>290</v>
      </c>
      <c r="D139" s="55">
        <v>500</v>
      </c>
      <c r="E139" s="55">
        <f t="shared" ref="E139:E145" si="4">D139*0.971</f>
        <v>485.5</v>
      </c>
      <c r="F139" s="43" t="s">
        <v>490</v>
      </c>
      <c r="G139" s="56"/>
    </row>
    <row r="140" spans="1:7">
      <c r="A140" s="44">
        <v>44234</v>
      </c>
      <c r="B140" s="43" t="s">
        <v>49</v>
      </c>
      <c r="C140" s="43" t="s">
        <v>290</v>
      </c>
      <c r="D140" s="55">
        <v>1000</v>
      </c>
      <c r="E140" s="55">
        <f t="shared" si="4"/>
        <v>971</v>
      </c>
      <c r="F140" s="43" t="s">
        <v>6</v>
      </c>
      <c r="G140" s="56"/>
    </row>
    <row r="141" spans="1:7">
      <c r="A141" s="44">
        <v>44234</v>
      </c>
      <c r="B141" s="43" t="s">
        <v>484</v>
      </c>
      <c r="C141" s="43" t="s">
        <v>290</v>
      </c>
      <c r="D141" s="55">
        <v>1000</v>
      </c>
      <c r="E141" s="55">
        <f t="shared" si="4"/>
        <v>971</v>
      </c>
      <c r="F141" s="43" t="s">
        <v>269</v>
      </c>
      <c r="G141" s="56"/>
    </row>
    <row r="142" spans="1:7">
      <c r="A142" s="44">
        <v>44234</v>
      </c>
      <c r="B142" s="43" t="s">
        <v>484</v>
      </c>
      <c r="C142" s="43" t="s">
        <v>290</v>
      </c>
      <c r="D142" s="55">
        <v>1000</v>
      </c>
      <c r="E142" s="55">
        <f t="shared" si="4"/>
        <v>971</v>
      </c>
      <c r="F142" s="43" t="s">
        <v>244</v>
      </c>
      <c r="G142" s="56"/>
    </row>
    <row r="143" spans="1:7">
      <c r="A143" s="44">
        <v>44234</v>
      </c>
      <c r="B143" s="43" t="s">
        <v>484</v>
      </c>
      <c r="C143" s="43" t="s">
        <v>290</v>
      </c>
      <c r="D143" s="55">
        <v>1000</v>
      </c>
      <c r="E143" s="55">
        <f t="shared" si="4"/>
        <v>971</v>
      </c>
      <c r="F143" s="43" t="s">
        <v>236</v>
      </c>
      <c r="G143" s="56"/>
    </row>
    <row r="144" spans="1:7">
      <c r="A144" s="44">
        <v>44234</v>
      </c>
      <c r="B144" s="43" t="s">
        <v>35</v>
      </c>
      <c r="C144" s="43" t="s">
        <v>290</v>
      </c>
      <c r="D144" s="55">
        <v>5000</v>
      </c>
      <c r="E144" s="55">
        <f t="shared" si="4"/>
        <v>4855</v>
      </c>
      <c r="F144" s="43" t="s">
        <v>271</v>
      </c>
      <c r="G144" s="56"/>
    </row>
    <row r="145" spans="1:7">
      <c r="A145" s="44">
        <v>44234</v>
      </c>
      <c r="B145" s="43" t="s">
        <v>35</v>
      </c>
      <c r="C145" s="43" t="s">
        <v>290</v>
      </c>
      <c r="D145" s="55">
        <v>5000</v>
      </c>
      <c r="E145" s="55">
        <f t="shared" si="4"/>
        <v>4855</v>
      </c>
      <c r="F145" s="43" t="s">
        <v>490</v>
      </c>
      <c r="G145" s="56"/>
    </row>
    <row r="146" spans="1:7">
      <c r="A146" s="44">
        <v>44235</v>
      </c>
      <c r="B146" s="43" t="s">
        <v>30</v>
      </c>
      <c r="C146" s="43" t="s">
        <v>290</v>
      </c>
      <c r="D146" s="55">
        <v>100</v>
      </c>
      <c r="E146" s="55">
        <f>D146-3.9</f>
        <v>96.1</v>
      </c>
      <c r="F146" s="43" t="s">
        <v>6</v>
      </c>
      <c r="G146" s="56"/>
    </row>
    <row r="147" spans="1:7">
      <c r="A147" s="44">
        <v>44235</v>
      </c>
      <c r="B147" s="43" t="s">
        <v>21</v>
      </c>
      <c r="C147" s="43" t="s">
        <v>290</v>
      </c>
      <c r="D147" s="55">
        <v>100</v>
      </c>
      <c r="E147" s="55">
        <f>D147-3.9</f>
        <v>96.1</v>
      </c>
      <c r="F147" s="43" t="s">
        <v>6</v>
      </c>
      <c r="G147" s="56"/>
    </row>
    <row r="148" spans="1:7">
      <c r="A148" s="44">
        <v>44235</v>
      </c>
      <c r="B148" s="43" t="s">
        <v>483</v>
      </c>
      <c r="C148" s="43" t="s">
        <v>290</v>
      </c>
      <c r="D148" s="55">
        <v>200</v>
      </c>
      <c r="E148" s="55">
        <f>D148*0.971</f>
        <v>194.2</v>
      </c>
      <c r="F148" s="43" t="s">
        <v>6</v>
      </c>
      <c r="G148" s="56"/>
    </row>
    <row r="149" spans="1:7">
      <c r="A149" s="44">
        <v>44235</v>
      </c>
      <c r="B149" s="43" t="s">
        <v>124</v>
      </c>
      <c r="C149" s="43" t="s">
        <v>290</v>
      </c>
      <c r="D149" s="55">
        <v>200</v>
      </c>
      <c r="E149" s="55">
        <f>D149*0.971</f>
        <v>194.2</v>
      </c>
      <c r="F149" s="43" t="s">
        <v>6</v>
      </c>
      <c r="G149" s="56"/>
    </row>
    <row r="150" spans="1:7">
      <c r="A150" s="44">
        <v>44235</v>
      </c>
      <c r="B150" s="43" t="s">
        <v>30</v>
      </c>
      <c r="C150" s="43" t="s">
        <v>290</v>
      </c>
      <c r="D150" s="55">
        <v>200</v>
      </c>
      <c r="E150" s="55">
        <f>D150*0.971</f>
        <v>194.2</v>
      </c>
      <c r="F150" s="43" t="s">
        <v>6</v>
      </c>
      <c r="G150" s="56"/>
    </row>
    <row r="151" spans="1:7">
      <c r="A151" s="44">
        <v>44235</v>
      </c>
      <c r="B151" s="43" t="s">
        <v>19</v>
      </c>
      <c r="C151" s="43" t="s">
        <v>7</v>
      </c>
      <c r="D151" s="55">
        <v>200</v>
      </c>
      <c r="E151" s="55">
        <f>D151*0.972</f>
        <v>194.4</v>
      </c>
      <c r="F151" s="43" t="s">
        <v>34</v>
      </c>
      <c r="G151" s="56"/>
    </row>
    <row r="152" spans="1:7">
      <c r="A152" s="44">
        <v>44235</v>
      </c>
      <c r="B152" s="43" t="s">
        <v>517</v>
      </c>
      <c r="C152" s="43" t="s">
        <v>290</v>
      </c>
      <c r="D152" s="55">
        <v>200</v>
      </c>
      <c r="E152" s="55">
        <f>D152*0.971</f>
        <v>194.2</v>
      </c>
      <c r="F152" s="43" t="s">
        <v>6</v>
      </c>
      <c r="G152" s="56"/>
    </row>
    <row r="153" spans="1:7">
      <c r="A153" s="44">
        <v>44235</v>
      </c>
      <c r="B153" s="43" t="s">
        <v>63</v>
      </c>
      <c r="C153" s="43" t="s">
        <v>290</v>
      </c>
      <c r="D153" s="55">
        <v>200</v>
      </c>
      <c r="E153" s="55">
        <f>D153*0.971</f>
        <v>194.2</v>
      </c>
      <c r="F153" s="43" t="s">
        <v>6</v>
      </c>
      <c r="G153" s="56"/>
    </row>
    <row r="154" spans="1:7">
      <c r="A154" s="44">
        <v>44235</v>
      </c>
      <c r="B154" s="43" t="s">
        <v>576</v>
      </c>
      <c r="C154" s="43" t="s">
        <v>290</v>
      </c>
      <c r="D154" s="55">
        <v>300</v>
      </c>
      <c r="E154" s="55">
        <f>D154*0.971</f>
        <v>291.3</v>
      </c>
      <c r="F154" s="43" t="s">
        <v>490</v>
      </c>
      <c r="G154" s="56"/>
    </row>
    <row r="155" spans="1:7">
      <c r="A155" s="44">
        <v>44235</v>
      </c>
      <c r="B155" s="43" t="s">
        <v>20</v>
      </c>
      <c r="C155" s="43" t="s">
        <v>290</v>
      </c>
      <c r="D155" s="55">
        <v>500</v>
      </c>
      <c r="E155" s="55">
        <f>D155*0.971</f>
        <v>485.5</v>
      </c>
      <c r="F155" s="43" t="s">
        <v>6</v>
      </c>
      <c r="G155" s="56"/>
    </row>
    <row r="156" spans="1:7">
      <c r="A156" s="44">
        <v>44235</v>
      </c>
      <c r="B156" s="43" t="s">
        <v>54</v>
      </c>
      <c r="C156" s="43" t="s">
        <v>290</v>
      </c>
      <c r="D156" s="55">
        <v>500</v>
      </c>
      <c r="E156" s="55">
        <f>D156*0.971</f>
        <v>485.5</v>
      </c>
      <c r="F156" s="43" t="s">
        <v>6</v>
      </c>
      <c r="G156" s="56"/>
    </row>
    <row r="157" spans="1:7">
      <c r="A157" s="44">
        <v>44235</v>
      </c>
      <c r="B157" s="43" t="s">
        <v>961</v>
      </c>
      <c r="C157" s="43" t="s">
        <v>7</v>
      </c>
      <c r="D157" s="55">
        <v>500</v>
      </c>
      <c r="E157" s="55">
        <f t="shared" ref="E157:E162" si="5">D157*0.972</f>
        <v>486</v>
      </c>
      <c r="F157" s="43" t="s">
        <v>271</v>
      </c>
      <c r="G157" s="56"/>
    </row>
    <row r="158" spans="1:7">
      <c r="A158" s="44">
        <v>44235</v>
      </c>
      <c r="B158" s="43" t="s">
        <v>961</v>
      </c>
      <c r="C158" s="43" t="s">
        <v>7</v>
      </c>
      <c r="D158" s="55">
        <v>500</v>
      </c>
      <c r="E158" s="55">
        <f t="shared" si="5"/>
        <v>486</v>
      </c>
      <c r="F158" s="43" t="s">
        <v>392</v>
      </c>
      <c r="G158" s="56"/>
    </row>
    <row r="159" spans="1:7">
      <c r="A159" s="44">
        <v>44235</v>
      </c>
      <c r="B159" s="43" t="s">
        <v>961</v>
      </c>
      <c r="C159" s="43" t="s">
        <v>7</v>
      </c>
      <c r="D159" s="55">
        <v>500</v>
      </c>
      <c r="E159" s="55">
        <f t="shared" si="5"/>
        <v>486</v>
      </c>
      <c r="F159" s="43" t="s">
        <v>270</v>
      </c>
      <c r="G159" s="56"/>
    </row>
    <row r="160" spans="1:7">
      <c r="A160" s="44">
        <v>44235</v>
      </c>
      <c r="B160" s="43" t="s">
        <v>961</v>
      </c>
      <c r="C160" s="43" t="s">
        <v>7</v>
      </c>
      <c r="D160" s="55">
        <v>500</v>
      </c>
      <c r="E160" s="55">
        <f t="shared" si="5"/>
        <v>486</v>
      </c>
      <c r="F160" s="43" t="s">
        <v>269</v>
      </c>
      <c r="G160" s="56"/>
    </row>
    <row r="161" spans="1:7">
      <c r="A161" s="44">
        <v>44235</v>
      </c>
      <c r="B161" s="43" t="s">
        <v>961</v>
      </c>
      <c r="C161" s="43" t="s">
        <v>7</v>
      </c>
      <c r="D161" s="55">
        <v>500</v>
      </c>
      <c r="E161" s="55">
        <f t="shared" si="5"/>
        <v>486</v>
      </c>
      <c r="F161" s="43" t="s">
        <v>490</v>
      </c>
      <c r="G161" s="56"/>
    </row>
    <row r="162" spans="1:7">
      <c r="A162" s="44">
        <v>44235</v>
      </c>
      <c r="B162" s="43" t="s">
        <v>961</v>
      </c>
      <c r="C162" s="43" t="s">
        <v>7</v>
      </c>
      <c r="D162" s="55">
        <v>500</v>
      </c>
      <c r="E162" s="55">
        <f t="shared" si="5"/>
        <v>486</v>
      </c>
      <c r="F162" s="43" t="s">
        <v>579</v>
      </c>
      <c r="G162" s="56"/>
    </row>
    <row r="163" spans="1:7">
      <c r="A163" s="44">
        <v>44235</v>
      </c>
      <c r="B163" s="43" t="s">
        <v>40</v>
      </c>
      <c r="C163" s="43" t="s">
        <v>290</v>
      </c>
      <c r="D163" s="55">
        <v>500</v>
      </c>
      <c r="E163" s="55">
        <f t="shared" ref="E163:E172" si="6">D163*0.971</f>
        <v>485.5</v>
      </c>
      <c r="F163" s="43" t="s">
        <v>6</v>
      </c>
      <c r="G163" s="56"/>
    </row>
    <row r="164" spans="1:7">
      <c r="A164" s="44">
        <v>44235</v>
      </c>
      <c r="B164" s="43" t="s">
        <v>22</v>
      </c>
      <c r="C164" s="43" t="s">
        <v>290</v>
      </c>
      <c r="D164" s="55">
        <v>1000</v>
      </c>
      <c r="E164" s="55">
        <f t="shared" si="6"/>
        <v>971</v>
      </c>
      <c r="F164" s="43" t="s">
        <v>6</v>
      </c>
      <c r="G164" s="56" t="s">
        <v>499</v>
      </c>
    </row>
    <row r="165" spans="1:7">
      <c r="A165" s="44">
        <v>44235</v>
      </c>
      <c r="B165" s="43" t="s">
        <v>123</v>
      </c>
      <c r="C165" s="43" t="s">
        <v>290</v>
      </c>
      <c r="D165" s="55">
        <v>1000</v>
      </c>
      <c r="E165" s="55">
        <f t="shared" si="6"/>
        <v>971</v>
      </c>
      <c r="F165" s="43" t="s">
        <v>490</v>
      </c>
      <c r="G165" s="56"/>
    </row>
    <row r="166" spans="1:7">
      <c r="A166" s="44">
        <v>44235</v>
      </c>
      <c r="B166" s="43" t="s">
        <v>486</v>
      </c>
      <c r="C166" s="43" t="s">
        <v>290</v>
      </c>
      <c r="D166" s="55">
        <v>1000</v>
      </c>
      <c r="E166" s="55">
        <f t="shared" si="6"/>
        <v>971</v>
      </c>
      <c r="F166" s="43" t="s">
        <v>6</v>
      </c>
      <c r="G166" s="56"/>
    </row>
    <row r="167" spans="1:7">
      <c r="A167" s="44">
        <v>44235</v>
      </c>
      <c r="B167" s="43" t="s">
        <v>442</v>
      </c>
      <c r="C167" s="43" t="s">
        <v>290</v>
      </c>
      <c r="D167" s="55">
        <v>1000</v>
      </c>
      <c r="E167" s="55">
        <f t="shared" si="6"/>
        <v>971</v>
      </c>
      <c r="F167" s="43" t="s">
        <v>269</v>
      </c>
      <c r="G167" s="56"/>
    </row>
    <row r="168" spans="1:7">
      <c r="A168" s="44">
        <v>44235</v>
      </c>
      <c r="B168" s="43" t="s">
        <v>150</v>
      </c>
      <c r="C168" s="43" t="s">
        <v>290</v>
      </c>
      <c r="D168" s="55">
        <v>1000</v>
      </c>
      <c r="E168" s="55">
        <f t="shared" si="6"/>
        <v>971</v>
      </c>
      <c r="F168" s="43" t="s">
        <v>6</v>
      </c>
      <c r="G168" s="56"/>
    </row>
    <row r="169" spans="1:7">
      <c r="A169" s="44">
        <v>44235</v>
      </c>
      <c r="B169" s="43" t="s">
        <v>243</v>
      </c>
      <c r="C169" s="43" t="s">
        <v>290</v>
      </c>
      <c r="D169" s="55">
        <v>1000</v>
      </c>
      <c r="E169" s="55">
        <f t="shared" si="6"/>
        <v>971</v>
      </c>
      <c r="F169" s="43" t="s">
        <v>6</v>
      </c>
      <c r="G169" s="56"/>
    </row>
    <row r="170" spans="1:7">
      <c r="A170" s="44">
        <v>44235</v>
      </c>
      <c r="B170" s="43" t="s">
        <v>21</v>
      </c>
      <c r="C170" s="43" t="s">
        <v>290</v>
      </c>
      <c r="D170" s="55">
        <v>1000</v>
      </c>
      <c r="E170" s="55">
        <f t="shared" si="6"/>
        <v>971</v>
      </c>
      <c r="F170" s="43" t="s">
        <v>6</v>
      </c>
      <c r="G170" s="56"/>
    </row>
    <row r="171" spans="1:7">
      <c r="A171" s="44">
        <v>44235</v>
      </c>
      <c r="B171" s="43" t="s">
        <v>8</v>
      </c>
      <c r="C171" s="43" t="s">
        <v>290</v>
      </c>
      <c r="D171" s="55">
        <v>3000</v>
      </c>
      <c r="E171" s="55">
        <f t="shared" si="6"/>
        <v>2913</v>
      </c>
      <c r="F171" s="43" t="s">
        <v>6</v>
      </c>
      <c r="G171" s="56"/>
    </row>
    <row r="172" spans="1:7">
      <c r="A172" s="44">
        <v>44235</v>
      </c>
      <c r="B172" s="43" t="s">
        <v>20</v>
      </c>
      <c r="C172" s="43" t="s">
        <v>290</v>
      </c>
      <c r="D172" s="55">
        <v>10000</v>
      </c>
      <c r="E172" s="55">
        <f t="shared" si="6"/>
        <v>9710</v>
      </c>
      <c r="F172" s="43" t="s">
        <v>34</v>
      </c>
      <c r="G172" s="56"/>
    </row>
    <row r="173" spans="1:7">
      <c r="A173" s="44">
        <v>44236</v>
      </c>
      <c r="B173" s="43" t="s">
        <v>23</v>
      </c>
      <c r="C173" s="43" t="s">
        <v>7</v>
      </c>
      <c r="D173" s="55">
        <v>100</v>
      </c>
      <c r="E173" s="55">
        <f>D173*0.972</f>
        <v>97.2</v>
      </c>
      <c r="F173" s="43" t="s">
        <v>490</v>
      </c>
      <c r="G173" s="56"/>
    </row>
    <row r="174" spans="1:7">
      <c r="A174" s="44">
        <v>44236</v>
      </c>
      <c r="B174" s="43" t="s">
        <v>53</v>
      </c>
      <c r="C174" s="43" t="s">
        <v>7</v>
      </c>
      <c r="D174" s="55">
        <v>100</v>
      </c>
      <c r="E174" s="55">
        <f>D174*0.972</f>
        <v>97.2</v>
      </c>
      <c r="F174" s="43" t="s">
        <v>579</v>
      </c>
      <c r="G174" s="56"/>
    </row>
    <row r="175" spans="1:7">
      <c r="A175" s="44">
        <v>44236</v>
      </c>
      <c r="B175" s="43" t="s">
        <v>53</v>
      </c>
      <c r="C175" s="43" t="s">
        <v>7</v>
      </c>
      <c r="D175" s="55">
        <v>100</v>
      </c>
      <c r="E175" s="55">
        <f>D175*0.972</f>
        <v>97.2</v>
      </c>
      <c r="F175" s="43" t="s">
        <v>490</v>
      </c>
      <c r="G175" s="56"/>
    </row>
    <row r="176" spans="1:7">
      <c r="A176" s="44">
        <v>44236</v>
      </c>
      <c r="B176" s="43" t="s">
        <v>14</v>
      </c>
      <c r="C176" s="43" t="s">
        <v>290</v>
      </c>
      <c r="D176" s="55">
        <v>100</v>
      </c>
      <c r="E176" s="55">
        <f>D176-3.9</f>
        <v>96.1</v>
      </c>
      <c r="F176" s="43" t="s">
        <v>6</v>
      </c>
      <c r="G176" s="56"/>
    </row>
    <row r="177" spans="1:7">
      <c r="A177" s="44">
        <v>44236</v>
      </c>
      <c r="B177" s="43" t="s">
        <v>37</v>
      </c>
      <c r="C177" s="43" t="s">
        <v>290</v>
      </c>
      <c r="D177" s="55">
        <v>100</v>
      </c>
      <c r="E177" s="55">
        <f>D177-3.9</f>
        <v>96.1</v>
      </c>
      <c r="F177" s="43" t="s">
        <v>490</v>
      </c>
      <c r="G177" s="56"/>
    </row>
    <row r="178" spans="1:7">
      <c r="A178" s="44">
        <v>44236</v>
      </c>
      <c r="B178" s="43" t="s">
        <v>488</v>
      </c>
      <c r="C178" s="43" t="s">
        <v>290</v>
      </c>
      <c r="D178" s="55">
        <v>100</v>
      </c>
      <c r="E178" s="55">
        <f>D178-3.9</f>
        <v>96.1</v>
      </c>
      <c r="F178" s="43" t="s">
        <v>490</v>
      </c>
      <c r="G178" s="56"/>
    </row>
    <row r="179" spans="1:7">
      <c r="A179" s="44">
        <v>44236</v>
      </c>
      <c r="B179" s="43" t="s">
        <v>488</v>
      </c>
      <c r="C179" s="43" t="s">
        <v>290</v>
      </c>
      <c r="D179" s="55">
        <v>100</v>
      </c>
      <c r="E179" s="55">
        <f>D179-3.9</f>
        <v>96.1</v>
      </c>
      <c r="F179" s="43" t="s">
        <v>270</v>
      </c>
      <c r="G179" s="56"/>
    </row>
    <row r="180" spans="1:7">
      <c r="A180" s="44">
        <v>44236</v>
      </c>
      <c r="B180" s="43" t="s">
        <v>345</v>
      </c>
      <c r="C180" s="43" t="s">
        <v>290</v>
      </c>
      <c r="D180" s="55">
        <v>100</v>
      </c>
      <c r="E180" s="55">
        <f>D180-3.9</f>
        <v>96.1</v>
      </c>
      <c r="F180" s="43" t="s">
        <v>26</v>
      </c>
      <c r="G180" s="56"/>
    </row>
    <row r="181" spans="1:7">
      <c r="A181" s="44">
        <v>44236</v>
      </c>
      <c r="B181" s="43" t="s">
        <v>8</v>
      </c>
      <c r="C181" s="43" t="s">
        <v>7</v>
      </c>
      <c r="D181" s="55">
        <v>150</v>
      </c>
      <c r="E181" s="55">
        <f>D181*0.972</f>
        <v>145.79999999999998</v>
      </c>
      <c r="F181" s="43" t="s">
        <v>490</v>
      </c>
      <c r="G181" s="56"/>
    </row>
    <row r="182" spans="1:7">
      <c r="A182" s="44">
        <v>44236</v>
      </c>
      <c r="B182" s="43" t="s">
        <v>580</v>
      </c>
      <c r="C182" s="43" t="s">
        <v>290</v>
      </c>
      <c r="D182" s="55">
        <v>200</v>
      </c>
      <c r="E182" s="55">
        <f>D182*0.971</f>
        <v>194.2</v>
      </c>
      <c r="F182" s="43" t="s">
        <v>490</v>
      </c>
      <c r="G182" s="56"/>
    </row>
    <row r="183" spans="1:7">
      <c r="A183" s="44">
        <v>44236</v>
      </c>
      <c r="B183" s="43" t="s">
        <v>23</v>
      </c>
      <c r="C183" s="43" t="s">
        <v>7</v>
      </c>
      <c r="D183" s="55">
        <v>200</v>
      </c>
      <c r="E183" s="55">
        <f>D183*0.972</f>
        <v>194.4</v>
      </c>
      <c r="F183" s="43" t="s">
        <v>490</v>
      </c>
      <c r="G183" s="56"/>
    </row>
    <row r="184" spans="1:7">
      <c r="A184" s="44">
        <v>44236</v>
      </c>
      <c r="B184" s="43" t="s">
        <v>38</v>
      </c>
      <c r="C184" s="43" t="s">
        <v>290</v>
      </c>
      <c r="D184" s="55">
        <v>200</v>
      </c>
      <c r="E184" s="55">
        <f>D184*0.971</f>
        <v>194.2</v>
      </c>
      <c r="F184" s="43" t="s">
        <v>490</v>
      </c>
      <c r="G184" s="56"/>
    </row>
    <row r="185" spans="1:7">
      <c r="A185" s="44">
        <v>44236</v>
      </c>
      <c r="B185" s="43" t="s">
        <v>25</v>
      </c>
      <c r="C185" s="43" t="s">
        <v>290</v>
      </c>
      <c r="D185" s="55">
        <v>200</v>
      </c>
      <c r="E185" s="55">
        <f>D185*0.971</f>
        <v>194.2</v>
      </c>
      <c r="F185" s="43" t="s">
        <v>6</v>
      </c>
      <c r="G185" s="56"/>
    </row>
    <row r="186" spans="1:7">
      <c r="A186" s="44">
        <v>44236</v>
      </c>
      <c r="B186" s="43" t="s">
        <v>53</v>
      </c>
      <c r="C186" s="43" t="s">
        <v>290</v>
      </c>
      <c r="D186" s="55">
        <v>200</v>
      </c>
      <c r="E186" s="55">
        <f>D186*0.971</f>
        <v>194.2</v>
      </c>
      <c r="F186" s="43" t="s">
        <v>490</v>
      </c>
      <c r="G186" s="56"/>
    </row>
    <row r="187" spans="1:7">
      <c r="A187" s="44">
        <v>44236</v>
      </c>
      <c r="B187" s="43" t="s">
        <v>25</v>
      </c>
      <c r="C187" s="43" t="s">
        <v>7</v>
      </c>
      <c r="D187" s="55">
        <v>200</v>
      </c>
      <c r="E187" s="55">
        <f>D187*0.972</f>
        <v>194.4</v>
      </c>
      <c r="F187" s="43" t="s">
        <v>490</v>
      </c>
      <c r="G187" s="56"/>
    </row>
    <row r="188" spans="1:7">
      <c r="A188" s="44">
        <v>44236</v>
      </c>
      <c r="B188" s="43" t="s">
        <v>45</v>
      </c>
      <c r="C188" s="43" t="s">
        <v>290</v>
      </c>
      <c r="D188" s="55">
        <v>200</v>
      </c>
      <c r="E188" s="55">
        <f>D188*0.971</f>
        <v>194.2</v>
      </c>
      <c r="F188" s="43" t="s">
        <v>490</v>
      </c>
      <c r="G188" s="56" t="s">
        <v>494</v>
      </c>
    </row>
    <row r="189" spans="1:7">
      <c r="A189" s="44">
        <v>44236</v>
      </c>
      <c r="B189" s="43" t="s">
        <v>38</v>
      </c>
      <c r="C189" s="43" t="s">
        <v>7</v>
      </c>
      <c r="D189" s="55">
        <v>200</v>
      </c>
      <c r="E189" s="55">
        <f>D189*0.972</f>
        <v>194.4</v>
      </c>
      <c r="F189" s="43" t="s">
        <v>490</v>
      </c>
      <c r="G189" s="56"/>
    </row>
    <row r="190" spans="1:7">
      <c r="A190" s="44">
        <v>44236</v>
      </c>
      <c r="B190" s="43" t="s">
        <v>346</v>
      </c>
      <c r="C190" s="43" t="s">
        <v>290</v>
      </c>
      <c r="D190" s="55">
        <v>200</v>
      </c>
      <c r="E190" s="55">
        <f>D190*0.971</f>
        <v>194.2</v>
      </c>
      <c r="F190" s="43" t="s">
        <v>490</v>
      </c>
      <c r="G190" s="56"/>
    </row>
    <row r="191" spans="1:7">
      <c r="A191" s="44">
        <v>44236</v>
      </c>
      <c r="B191" s="43" t="s">
        <v>966</v>
      </c>
      <c r="C191" s="43" t="s">
        <v>290</v>
      </c>
      <c r="D191" s="55">
        <v>200</v>
      </c>
      <c r="E191" s="55">
        <f>D191*0.971</f>
        <v>194.2</v>
      </c>
      <c r="F191" s="43" t="s">
        <v>490</v>
      </c>
      <c r="G191" s="56"/>
    </row>
    <row r="192" spans="1:7">
      <c r="A192" s="44">
        <v>44236</v>
      </c>
      <c r="B192" s="43" t="s">
        <v>33</v>
      </c>
      <c r="C192" s="43" t="s">
        <v>290</v>
      </c>
      <c r="D192" s="55">
        <v>200</v>
      </c>
      <c r="E192" s="55">
        <f>D192*0.971</f>
        <v>194.2</v>
      </c>
      <c r="F192" s="43" t="s">
        <v>490</v>
      </c>
      <c r="G192" s="56"/>
    </row>
    <row r="193" spans="1:7">
      <c r="A193" s="44">
        <v>44236</v>
      </c>
      <c r="B193" s="43" t="s">
        <v>35</v>
      </c>
      <c r="C193" s="43" t="s">
        <v>7</v>
      </c>
      <c r="D193" s="55">
        <v>200</v>
      </c>
      <c r="E193" s="55">
        <f>D193*0.972</f>
        <v>194.4</v>
      </c>
      <c r="F193" s="43" t="s">
        <v>490</v>
      </c>
      <c r="G193" s="56" t="s">
        <v>572</v>
      </c>
    </row>
    <row r="194" spans="1:7">
      <c r="A194" s="44">
        <v>44236</v>
      </c>
      <c r="B194" s="43" t="s">
        <v>491</v>
      </c>
      <c r="C194" s="43" t="s">
        <v>7</v>
      </c>
      <c r="D194" s="55">
        <v>200</v>
      </c>
      <c r="E194" s="55">
        <f>D194*0.972</f>
        <v>194.4</v>
      </c>
      <c r="F194" s="43" t="s">
        <v>490</v>
      </c>
      <c r="G194" s="56"/>
    </row>
    <row r="195" spans="1:7">
      <c r="A195" s="44">
        <v>44236</v>
      </c>
      <c r="B195" s="43" t="s">
        <v>29</v>
      </c>
      <c r="C195" s="43" t="s">
        <v>7</v>
      </c>
      <c r="D195" s="55">
        <v>200</v>
      </c>
      <c r="E195" s="55">
        <f>D195*0.972</f>
        <v>194.4</v>
      </c>
      <c r="F195" s="43" t="s">
        <v>490</v>
      </c>
      <c r="G195" s="56"/>
    </row>
    <row r="196" spans="1:7">
      <c r="A196" s="44">
        <v>44236</v>
      </c>
      <c r="B196" s="43" t="s">
        <v>182</v>
      </c>
      <c r="C196" s="43" t="s">
        <v>290</v>
      </c>
      <c r="D196" s="55">
        <v>200</v>
      </c>
      <c r="E196" s="55">
        <f>D196*0.971</f>
        <v>194.2</v>
      </c>
      <c r="F196" s="43" t="s">
        <v>6</v>
      </c>
      <c r="G196" s="56"/>
    </row>
    <row r="197" spans="1:7">
      <c r="A197" s="44">
        <v>44236</v>
      </c>
      <c r="B197" s="43" t="s">
        <v>347</v>
      </c>
      <c r="C197" s="43" t="s">
        <v>7</v>
      </c>
      <c r="D197" s="55">
        <v>200</v>
      </c>
      <c r="E197" s="55">
        <f>D197*0.972</f>
        <v>194.4</v>
      </c>
      <c r="F197" s="43" t="s">
        <v>6</v>
      </c>
      <c r="G197" s="56"/>
    </row>
    <row r="198" spans="1:7">
      <c r="A198" s="44">
        <v>44236</v>
      </c>
      <c r="B198" s="43" t="s">
        <v>237</v>
      </c>
      <c r="C198" s="43" t="s">
        <v>290</v>
      </c>
      <c r="D198" s="55">
        <v>300</v>
      </c>
      <c r="E198" s="55">
        <f>D198*0.971</f>
        <v>291.3</v>
      </c>
      <c r="F198" s="43" t="s">
        <v>6</v>
      </c>
      <c r="G198" s="56"/>
    </row>
    <row r="199" spans="1:7">
      <c r="A199" s="44">
        <v>44236</v>
      </c>
      <c r="B199" s="43" t="s">
        <v>20</v>
      </c>
      <c r="C199" s="43" t="s">
        <v>7</v>
      </c>
      <c r="D199" s="55">
        <v>300</v>
      </c>
      <c r="E199" s="55">
        <f>D199*0.972</f>
        <v>291.59999999999997</v>
      </c>
      <c r="F199" s="43" t="s">
        <v>490</v>
      </c>
      <c r="G199" s="56"/>
    </row>
    <row r="200" spans="1:7">
      <c r="A200" s="44">
        <v>44236</v>
      </c>
      <c r="B200" s="43" t="s">
        <v>38</v>
      </c>
      <c r="C200" s="43" t="s">
        <v>7</v>
      </c>
      <c r="D200" s="55">
        <v>500</v>
      </c>
      <c r="E200" s="55">
        <f>D200*0.972</f>
        <v>486</v>
      </c>
      <c r="F200" s="43" t="s">
        <v>490</v>
      </c>
      <c r="G200" s="56" t="s">
        <v>964</v>
      </c>
    </row>
    <row r="201" spans="1:7">
      <c r="A201" s="44">
        <v>44236</v>
      </c>
      <c r="B201" s="43" t="s">
        <v>38</v>
      </c>
      <c r="C201" s="43" t="s">
        <v>290</v>
      </c>
      <c r="D201" s="55">
        <v>500</v>
      </c>
      <c r="E201" s="55">
        <f>D201*0.971</f>
        <v>485.5</v>
      </c>
      <c r="F201" s="43" t="s">
        <v>579</v>
      </c>
      <c r="G201" s="56" t="s">
        <v>389</v>
      </c>
    </row>
    <row r="202" spans="1:7">
      <c r="A202" s="44">
        <v>44236</v>
      </c>
      <c r="B202" s="43" t="s">
        <v>22</v>
      </c>
      <c r="C202" s="43" t="s">
        <v>7</v>
      </c>
      <c r="D202" s="55">
        <v>500</v>
      </c>
      <c r="E202" s="55">
        <f>D202*0.972</f>
        <v>486</v>
      </c>
      <c r="F202" s="43" t="s">
        <v>490</v>
      </c>
      <c r="G202" s="56" t="s">
        <v>965</v>
      </c>
    </row>
    <row r="203" spans="1:7">
      <c r="A203" s="44">
        <v>44236</v>
      </c>
      <c r="B203" s="43" t="s">
        <v>22</v>
      </c>
      <c r="C203" s="43" t="s">
        <v>290</v>
      </c>
      <c r="D203" s="55">
        <v>500</v>
      </c>
      <c r="E203" s="55">
        <f>D203*0.961</f>
        <v>480.5</v>
      </c>
      <c r="F203" s="43" t="s">
        <v>490</v>
      </c>
      <c r="G203" s="56"/>
    </row>
    <row r="204" spans="1:7">
      <c r="A204" s="44">
        <v>44236</v>
      </c>
      <c r="B204" s="43" t="s">
        <v>262</v>
      </c>
      <c r="C204" s="43" t="s">
        <v>290</v>
      </c>
      <c r="D204" s="55">
        <v>500</v>
      </c>
      <c r="E204" s="55">
        <f t="shared" ref="E204:E209" si="7">D204*0.971</f>
        <v>485.5</v>
      </c>
      <c r="F204" s="43" t="s">
        <v>26</v>
      </c>
      <c r="G204" s="56"/>
    </row>
    <row r="205" spans="1:7">
      <c r="A205" s="44">
        <v>44236</v>
      </c>
      <c r="B205" s="43" t="s">
        <v>53</v>
      </c>
      <c r="C205" s="43" t="s">
        <v>290</v>
      </c>
      <c r="D205" s="55">
        <v>500</v>
      </c>
      <c r="E205" s="55">
        <f t="shared" si="7"/>
        <v>485.5</v>
      </c>
      <c r="F205" s="43" t="s">
        <v>24</v>
      </c>
      <c r="G205" s="56"/>
    </row>
    <row r="206" spans="1:7">
      <c r="A206" s="44">
        <v>44236</v>
      </c>
      <c r="B206" s="43" t="s">
        <v>29</v>
      </c>
      <c r="C206" s="43" t="s">
        <v>290</v>
      </c>
      <c r="D206" s="55">
        <v>1000</v>
      </c>
      <c r="E206" s="55">
        <f t="shared" si="7"/>
        <v>971</v>
      </c>
      <c r="F206" s="43" t="s">
        <v>6</v>
      </c>
      <c r="G206" s="56"/>
    </row>
    <row r="207" spans="1:7">
      <c r="A207" s="44">
        <v>44236</v>
      </c>
      <c r="B207" s="43" t="s">
        <v>52</v>
      </c>
      <c r="C207" s="43" t="s">
        <v>290</v>
      </c>
      <c r="D207" s="55">
        <v>1000</v>
      </c>
      <c r="E207" s="55">
        <f t="shared" si="7"/>
        <v>971</v>
      </c>
      <c r="F207" s="43" t="s">
        <v>579</v>
      </c>
      <c r="G207" s="56"/>
    </row>
    <row r="208" spans="1:7">
      <c r="A208" s="44">
        <v>44236</v>
      </c>
      <c r="B208" s="43" t="s">
        <v>52</v>
      </c>
      <c r="C208" s="43" t="s">
        <v>290</v>
      </c>
      <c r="D208" s="55">
        <v>1000</v>
      </c>
      <c r="E208" s="55">
        <f t="shared" si="7"/>
        <v>971</v>
      </c>
      <c r="F208" s="43" t="s">
        <v>490</v>
      </c>
      <c r="G208" s="56"/>
    </row>
    <row r="209" spans="1:7">
      <c r="A209" s="44">
        <v>44236</v>
      </c>
      <c r="B209" s="43" t="s">
        <v>52</v>
      </c>
      <c r="C209" s="43" t="s">
        <v>290</v>
      </c>
      <c r="D209" s="55">
        <v>1000</v>
      </c>
      <c r="E209" s="55">
        <f t="shared" si="7"/>
        <v>971</v>
      </c>
      <c r="F209" s="43" t="s">
        <v>271</v>
      </c>
      <c r="G209" s="56"/>
    </row>
    <row r="210" spans="1:7">
      <c r="A210" s="44">
        <v>44236</v>
      </c>
      <c r="B210" s="43" t="s">
        <v>22</v>
      </c>
      <c r="C210" s="43" t="s">
        <v>7</v>
      </c>
      <c r="D210" s="55">
        <v>1000</v>
      </c>
      <c r="E210" s="55">
        <f>D210*0.972</f>
        <v>972</v>
      </c>
      <c r="F210" s="43" t="s">
        <v>6</v>
      </c>
      <c r="G210" s="56"/>
    </row>
    <row r="211" spans="1:7">
      <c r="A211" s="44">
        <v>44236</v>
      </c>
      <c r="B211" s="43" t="s">
        <v>22</v>
      </c>
      <c r="C211" s="43" t="s">
        <v>290</v>
      </c>
      <c r="D211" s="55">
        <v>1000</v>
      </c>
      <c r="E211" s="55">
        <f>D211*0.971</f>
        <v>971</v>
      </c>
      <c r="F211" s="43" t="s">
        <v>490</v>
      </c>
      <c r="G211" s="56" t="s">
        <v>965</v>
      </c>
    </row>
    <row r="212" spans="1:7">
      <c r="A212" s="44">
        <v>44236</v>
      </c>
      <c r="B212" s="43" t="s">
        <v>33</v>
      </c>
      <c r="C212" s="43" t="s">
        <v>290</v>
      </c>
      <c r="D212" s="55">
        <v>1000</v>
      </c>
      <c r="E212" s="55">
        <f>D212*0.971</f>
        <v>971</v>
      </c>
      <c r="F212" s="43" t="s">
        <v>490</v>
      </c>
      <c r="G212" s="56"/>
    </row>
    <row r="213" spans="1:7">
      <c r="A213" s="44">
        <v>44236</v>
      </c>
      <c r="B213" s="43" t="s">
        <v>18</v>
      </c>
      <c r="C213" s="43" t="s">
        <v>7</v>
      </c>
      <c r="D213" s="55">
        <v>1000</v>
      </c>
      <c r="E213" s="55">
        <f>D213*0.972</f>
        <v>972</v>
      </c>
      <c r="F213" s="43" t="s">
        <v>490</v>
      </c>
      <c r="G213" s="56" t="s">
        <v>967</v>
      </c>
    </row>
    <row r="214" spans="1:7">
      <c r="A214" s="44">
        <v>44236</v>
      </c>
      <c r="B214" s="43" t="s">
        <v>123</v>
      </c>
      <c r="C214" s="43" t="s">
        <v>7</v>
      </c>
      <c r="D214" s="55">
        <v>1000</v>
      </c>
      <c r="E214" s="55">
        <f>D214*0.972</f>
        <v>972</v>
      </c>
      <c r="F214" s="43" t="s">
        <v>490</v>
      </c>
      <c r="G214" s="56"/>
    </row>
    <row r="215" spans="1:7">
      <c r="A215" s="44">
        <v>44236</v>
      </c>
      <c r="B215" s="43" t="s">
        <v>53</v>
      </c>
      <c r="C215" s="43" t="s">
        <v>290</v>
      </c>
      <c r="D215" s="55">
        <v>2500</v>
      </c>
      <c r="E215" s="55">
        <f>D215*0.971</f>
        <v>2427.5</v>
      </c>
      <c r="F215" s="43" t="s">
        <v>34</v>
      </c>
      <c r="G215" s="56"/>
    </row>
    <row r="216" spans="1:7">
      <c r="A216" s="44">
        <v>44236</v>
      </c>
      <c r="B216" s="43" t="s">
        <v>962</v>
      </c>
      <c r="C216" s="43" t="s">
        <v>290</v>
      </c>
      <c r="D216" s="55">
        <v>5000</v>
      </c>
      <c r="E216" s="55">
        <f>D216*0.971</f>
        <v>4855</v>
      </c>
      <c r="F216" s="43" t="s">
        <v>236</v>
      </c>
      <c r="G216" s="56" t="s">
        <v>963</v>
      </c>
    </row>
    <row r="217" spans="1:7">
      <c r="A217" s="44">
        <v>44236</v>
      </c>
      <c r="B217" s="43" t="s">
        <v>22</v>
      </c>
      <c r="C217" s="43" t="s">
        <v>290</v>
      </c>
      <c r="D217" s="55">
        <v>5000</v>
      </c>
      <c r="E217" s="55">
        <f>D217*0.971</f>
        <v>4855</v>
      </c>
      <c r="F217" s="43" t="s">
        <v>34</v>
      </c>
      <c r="G217" s="56"/>
    </row>
    <row r="218" spans="1:7">
      <c r="A218" s="44">
        <v>44236</v>
      </c>
      <c r="B218" s="43" t="s">
        <v>569</v>
      </c>
      <c r="C218" s="43" t="s">
        <v>290</v>
      </c>
      <c r="D218" s="55">
        <v>10000</v>
      </c>
      <c r="E218" s="55">
        <f>D218*0.971</f>
        <v>9710</v>
      </c>
      <c r="F218" s="43" t="s">
        <v>6</v>
      </c>
      <c r="G218" s="56"/>
    </row>
    <row r="219" spans="1:7">
      <c r="A219" s="44">
        <v>44237</v>
      </c>
      <c r="B219" s="43" t="s">
        <v>55</v>
      </c>
      <c r="C219" s="43" t="s">
        <v>7</v>
      </c>
      <c r="D219" s="55">
        <v>100</v>
      </c>
      <c r="E219" s="55">
        <f>D219*0.972</f>
        <v>97.2</v>
      </c>
      <c r="F219" s="43" t="s">
        <v>24</v>
      </c>
      <c r="G219" s="56"/>
    </row>
    <row r="220" spans="1:7">
      <c r="A220" s="44">
        <v>44237</v>
      </c>
      <c r="B220" s="43" t="s">
        <v>35</v>
      </c>
      <c r="C220" s="43" t="s">
        <v>7</v>
      </c>
      <c r="D220" s="55">
        <v>100</v>
      </c>
      <c r="E220" s="55">
        <f>D220*0.972</f>
        <v>97.2</v>
      </c>
      <c r="F220" s="43" t="s">
        <v>269</v>
      </c>
      <c r="G220" s="56"/>
    </row>
    <row r="221" spans="1:7">
      <c r="A221" s="44">
        <v>44237</v>
      </c>
      <c r="B221" s="43" t="s">
        <v>35</v>
      </c>
      <c r="C221" s="43" t="s">
        <v>7</v>
      </c>
      <c r="D221" s="55">
        <v>100</v>
      </c>
      <c r="E221" s="55">
        <f>D221*0.972</f>
        <v>97.2</v>
      </c>
      <c r="F221" s="43" t="s">
        <v>392</v>
      </c>
      <c r="G221" s="56"/>
    </row>
    <row r="222" spans="1:7" ht="22.5">
      <c r="A222" s="44">
        <v>44237</v>
      </c>
      <c r="B222" s="43" t="s">
        <v>977</v>
      </c>
      <c r="C222" s="43" t="s">
        <v>290</v>
      </c>
      <c r="D222" s="55">
        <v>100</v>
      </c>
      <c r="E222" s="55">
        <f>D222-3.9</f>
        <v>96.1</v>
      </c>
      <c r="F222" s="43" t="s">
        <v>34</v>
      </c>
      <c r="G222" s="56" t="s">
        <v>978</v>
      </c>
    </row>
    <row r="223" spans="1:7">
      <c r="A223" s="44">
        <v>44237</v>
      </c>
      <c r="B223" s="43" t="s">
        <v>53</v>
      </c>
      <c r="C223" s="43" t="s">
        <v>290</v>
      </c>
      <c r="D223" s="55">
        <v>200</v>
      </c>
      <c r="E223" s="55">
        <f>D223*0.971</f>
        <v>194.2</v>
      </c>
      <c r="F223" s="43" t="s">
        <v>490</v>
      </c>
      <c r="G223" s="56"/>
    </row>
    <row r="224" spans="1:7">
      <c r="A224" s="44">
        <v>44237</v>
      </c>
      <c r="B224" s="43" t="s">
        <v>37</v>
      </c>
      <c r="C224" s="43" t="s">
        <v>290</v>
      </c>
      <c r="D224" s="55">
        <v>200</v>
      </c>
      <c r="E224" s="55">
        <f>D224*0.971</f>
        <v>194.2</v>
      </c>
      <c r="F224" s="43" t="s">
        <v>6</v>
      </c>
      <c r="G224" s="56"/>
    </row>
    <row r="225" spans="1:7">
      <c r="A225" s="44">
        <v>44237</v>
      </c>
      <c r="B225" s="43" t="s">
        <v>65</v>
      </c>
      <c r="C225" s="43" t="s">
        <v>7</v>
      </c>
      <c r="D225" s="55">
        <v>200</v>
      </c>
      <c r="E225" s="55">
        <f>D225*0.972</f>
        <v>194.4</v>
      </c>
      <c r="F225" s="43" t="s">
        <v>6</v>
      </c>
      <c r="G225" s="56"/>
    </row>
    <row r="226" spans="1:7">
      <c r="A226" s="44">
        <v>44237</v>
      </c>
      <c r="B226" s="43" t="s">
        <v>570</v>
      </c>
      <c r="C226" s="43" t="s">
        <v>290</v>
      </c>
      <c r="D226" s="55">
        <v>200</v>
      </c>
      <c r="E226" s="55">
        <f>D226*0.971</f>
        <v>194.2</v>
      </c>
      <c r="F226" s="43" t="s">
        <v>490</v>
      </c>
      <c r="G226" s="56"/>
    </row>
    <row r="227" spans="1:7">
      <c r="A227" s="44">
        <v>44237</v>
      </c>
      <c r="B227" s="43" t="s">
        <v>568</v>
      </c>
      <c r="C227" s="43" t="s">
        <v>7</v>
      </c>
      <c r="D227" s="55">
        <v>200</v>
      </c>
      <c r="E227" s="55">
        <f>D227*0.972</f>
        <v>194.4</v>
      </c>
      <c r="F227" s="43" t="s">
        <v>6</v>
      </c>
      <c r="G227" s="56"/>
    </row>
    <row r="228" spans="1:7">
      <c r="A228" s="44">
        <v>44237</v>
      </c>
      <c r="B228" s="43" t="s">
        <v>53</v>
      </c>
      <c r="C228" s="43" t="s">
        <v>7</v>
      </c>
      <c r="D228" s="55">
        <v>200</v>
      </c>
      <c r="E228" s="55">
        <f>D228*0.972</f>
        <v>194.4</v>
      </c>
      <c r="F228" s="43" t="s">
        <v>490</v>
      </c>
      <c r="G228" s="56" t="s">
        <v>968</v>
      </c>
    </row>
    <row r="229" spans="1:7">
      <c r="A229" s="44">
        <v>44237</v>
      </c>
      <c r="B229" s="43" t="s">
        <v>344</v>
      </c>
      <c r="C229" s="43" t="s">
        <v>7</v>
      </c>
      <c r="D229" s="55">
        <v>200</v>
      </c>
      <c r="E229" s="55">
        <f>D229*0.972</f>
        <v>194.4</v>
      </c>
      <c r="F229" s="43" t="s">
        <v>272</v>
      </c>
      <c r="G229" s="56" t="s">
        <v>969</v>
      </c>
    </row>
    <row r="230" spans="1:7">
      <c r="A230" s="44">
        <v>44237</v>
      </c>
      <c r="B230" s="43" t="s">
        <v>344</v>
      </c>
      <c r="C230" s="43" t="s">
        <v>7</v>
      </c>
      <c r="D230" s="55">
        <v>200</v>
      </c>
      <c r="E230" s="55">
        <f>D230*0.972</f>
        <v>194.4</v>
      </c>
      <c r="F230" s="43" t="s">
        <v>236</v>
      </c>
      <c r="G230" s="56" t="s">
        <v>592</v>
      </c>
    </row>
    <row r="231" spans="1:7">
      <c r="A231" s="44">
        <v>44237</v>
      </c>
      <c r="B231" s="43" t="s">
        <v>970</v>
      </c>
      <c r="C231" s="43" t="s">
        <v>290</v>
      </c>
      <c r="D231" s="55">
        <v>200</v>
      </c>
      <c r="E231" s="55">
        <f>D231*0.971</f>
        <v>194.2</v>
      </c>
      <c r="F231" s="43" t="s">
        <v>490</v>
      </c>
      <c r="G231" s="56" t="s">
        <v>971</v>
      </c>
    </row>
    <row r="232" spans="1:7">
      <c r="A232" s="44">
        <v>44237</v>
      </c>
      <c r="B232" s="43" t="s">
        <v>13</v>
      </c>
      <c r="C232" s="43" t="s">
        <v>290</v>
      </c>
      <c r="D232" s="55">
        <v>200</v>
      </c>
      <c r="E232" s="55">
        <f>D232*0.971</f>
        <v>194.2</v>
      </c>
      <c r="F232" s="43" t="s">
        <v>6</v>
      </c>
      <c r="G232" s="56"/>
    </row>
    <row r="233" spans="1:7">
      <c r="A233" s="44">
        <v>44237</v>
      </c>
      <c r="B233" s="43" t="s">
        <v>16</v>
      </c>
      <c r="C233" s="43" t="s">
        <v>7</v>
      </c>
      <c r="D233" s="55">
        <v>200</v>
      </c>
      <c r="E233" s="55">
        <f>D233*0.972</f>
        <v>194.4</v>
      </c>
      <c r="F233" s="43" t="s">
        <v>490</v>
      </c>
      <c r="G233" s="56"/>
    </row>
    <row r="234" spans="1:7">
      <c r="A234" s="44">
        <v>44237</v>
      </c>
      <c r="B234" s="43" t="s">
        <v>238</v>
      </c>
      <c r="C234" s="43" t="s">
        <v>290</v>
      </c>
      <c r="D234" s="55">
        <v>200</v>
      </c>
      <c r="E234" s="55">
        <f t="shared" ref="E234:E241" si="8">D234*0.971</f>
        <v>194.2</v>
      </c>
      <c r="F234" s="43" t="s">
        <v>221</v>
      </c>
      <c r="G234" s="56"/>
    </row>
    <row r="235" spans="1:7">
      <c r="A235" s="44">
        <v>44237</v>
      </c>
      <c r="B235" s="43" t="s">
        <v>51</v>
      </c>
      <c r="C235" s="43" t="s">
        <v>290</v>
      </c>
      <c r="D235" s="55">
        <v>200</v>
      </c>
      <c r="E235" s="55">
        <f t="shared" si="8"/>
        <v>194.2</v>
      </c>
      <c r="F235" s="43" t="s">
        <v>221</v>
      </c>
      <c r="G235" s="56"/>
    </row>
    <row r="236" spans="1:7">
      <c r="A236" s="44">
        <v>44237</v>
      </c>
      <c r="B236" s="43" t="s">
        <v>972</v>
      </c>
      <c r="C236" s="43" t="s">
        <v>290</v>
      </c>
      <c r="D236" s="55">
        <v>200</v>
      </c>
      <c r="E236" s="55">
        <f t="shared" si="8"/>
        <v>194.2</v>
      </c>
      <c r="F236" s="43" t="s">
        <v>34</v>
      </c>
      <c r="G236" s="56"/>
    </row>
    <row r="237" spans="1:7">
      <c r="A237" s="44">
        <v>44237</v>
      </c>
      <c r="B237" s="43" t="s">
        <v>37</v>
      </c>
      <c r="C237" s="43" t="s">
        <v>290</v>
      </c>
      <c r="D237" s="55">
        <v>200</v>
      </c>
      <c r="E237" s="55">
        <f t="shared" si="8"/>
        <v>194.2</v>
      </c>
      <c r="F237" s="43" t="s">
        <v>6</v>
      </c>
      <c r="G237" s="56"/>
    </row>
    <row r="238" spans="1:7">
      <c r="A238" s="44">
        <v>44237</v>
      </c>
      <c r="B238" s="43" t="s">
        <v>973</v>
      </c>
      <c r="C238" s="43" t="s">
        <v>290</v>
      </c>
      <c r="D238" s="55">
        <v>200</v>
      </c>
      <c r="E238" s="55">
        <f t="shared" si="8"/>
        <v>194.2</v>
      </c>
      <c r="F238" s="43" t="s">
        <v>6</v>
      </c>
      <c r="G238" s="56"/>
    </row>
    <row r="239" spans="1:7">
      <c r="A239" s="44">
        <v>44237</v>
      </c>
      <c r="B239" s="43" t="s">
        <v>16</v>
      </c>
      <c r="C239" s="43" t="s">
        <v>290</v>
      </c>
      <c r="D239" s="55">
        <v>200</v>
      </c>
      <c r="E239" s="55">
        <f t="shared" si="8"/>
        <v>194.2</v>
      </c>
      <c r="F239" s="43" t="s">
        <v>6</v>
      </c>
      <c r="G239" s="56"/>
    </row>
    <row r="240" spans="1:7">
      <c r="A240" s="44">
        <v>44237</v>
      </c>
      <c r="B240" s="43" t="s">
        <v>29</v>
      </c>
      <c r="C240" s="43" t="s">
        <v>290</v>
      </c>
      <c r="D240" s="55">
        <v>200</v>
      </c>
      <c r="E240" s="55">
        <f t="shared" si="8"/>
        <v>194.2</v>
      </c>
      <c r="F240" s="43" t="s">
        <v>34</v>
      </c>
      <c r="G240" s="56"/>
    </row>
    <row r="241" spans="1:7">
      <c r="A241" s="44">
        <v>44237</v>
      </c>
      <c r="B241" s="43" t="s">
        <v>226</v>
      </c>
      <c r="C241" s="43" t="s">
        <v>290</v>
      </c>
      <c r="D241" s="55">
        <v>200</v>
      </c>
      <c r="E241" s="55">
        <f t="shared" si="8"/>
        <v>194.2</v>
      </c>
      <c r="F241" s="43" t="s">
        <v>6</v>
      </c>
      <c r="G241" s="56"/>
    </row>
    <row r="242" spans="1:7">
      <c r="A242" s="44">
        <v>44237</v>
      </c>
      <c r="B242" s="43" t="s">
        <v>53</v>
      </c>
      <c r="C242" s="43" t="s">
        <v>7</v>
      </c>
      <c r="D242" s="55">
        <v>200</v>
      </c>
      <c r="E242" s="55">
        <f>D242*0.972</f>
        <v>194.4</v>
      </c>
      <c r="F242" s="43" t="s">
        <v>490</v>
      </c>
      <c r="G242" s="56"/>
    </row>
    <row r="243" spans="1:7">
      <c r="A243" s="44">
        <v>44237</v>
      </c>
      <c r="B243" s="43" t="s">
        <v>35</v>
      </c>
      <c r="C243" s="43" t="s">
        <v>7</v>
      </c>
      <c r="D243" s="55">
        <v>200</v>
      </c>
      <c r="E243" s="55">
        <f>D243*0.972</f>
        <v>194.4</v>
      </c>
      <c r="F243" s="43" t="s">
        <v>490</v>
      </c>
      <c r="G243" s="56"/>
    </row>
    <row r="244" spans="1:7">
      <c r="A244" s="44">
        <v>44237</v>
      </c>
      <c r="B244" s="43" t="s">
        <v>36</v>
      </c>
      <c r="C244" s="43" t="s">
        <v>7</v>
      </c>
      <c r="D244" s="55">
        <v>200</v>
      </c>
      <c r="E244" s="55">
        <f>D244*0.972</f>
        <v>194.4</v>
      </c>
      <c r="F244" s="43" t="s">
        <v>490</v>
      </c>
      <c r="G244" s="56" t="s">
        <v>979</v>
      </c>
    </row>
    <row r="245" spans="1:7">
      <c r="A245" s="44">
        <v>44237</v>
      </c>
      <c r="B245" s="43" t="s">
        <v>166</v>
      </c>
      <c r="C245" s="43" t="s">
        <v>290</v>
      </c>
      <c r="D245" s="55">
        <v>300</v>
      </c>
      <c r="E245" s="55">
        <f>D245*0.971</f>
        <v>291.3</v>
      </c>
      <c r="F245" s="43" t="s">
        <v>6</v>
      </c>
      <c r="G245" s="56"/>
    </row>
    <row r="246" spans="1:7">
      <c r="A246" s="44">
        <v>44237</v>
      </c>
      <c r="B246" s="43" t="s">
        <v>21</v>
      </c>
      <c r="C246" s="43" t="s">
        <v>7</v>
      </c>
      <c r="D246" s="55">
        <v>500</v>
      </c>
      <c r="E246" s="55">
        <f>D246*0.972</f>
        <v>486</v>
      </c>
      <c r="F246" s="43" t="s">
        <v>490</v>
      </c>
      <c r="G246" s="56"/>
    </row>
    <row r="247" spans="1:7">
      <c r="A247" s="44">
        <v>44237</v>
      </c>
      <c r="B247" s="43" t="s">
        <v>974</v>
      </c>
      <c r="C247" s="43" t="s">
        <v>7</v>
      </c>
      <c r="D247" s="55">
        <v>500</v>
      </c>
      <c r="E247" s="55">
        <f>D247*0.972</f>
        <v>486</v>
      </c>
      <c r="F247" s="43" t="s">
        <v>6</v>
      </c>
      <c r="G247" s="56"/>
    </row>
    <row r="248" spans="1:7">
      <c r="A248" s="44">
        <v>44237</v>
      </c>
      <c r="B248" s="43" t="s">
        <v>975</v>
      </c>
      <c r="C248" s="43" t="s">
        <v>290</v>
      </c>
      <c r="D248" s="55">
        <v>500</v>
      </c>
      <c r="E248" s="55">
        <f>D248*0.971</f>
        <v>485.5</v>
      </c>
      <c r="F248" s="43" t="s">
        <v>34</v>
      </c>
      <c r="G248" s="56" t="s">
        <v>976</v>
      </c>
    </row>
    <row r="249" spans="1:7">
      <c r="A249" s="44">
        <v>44237</v>
      </c>
      <c r="B249" s="43" t="s">
        <v>262</v>
      </c>
      <c r="C249" s="43" t="s">
        <v>290</v>
      </c>
      <c r="D249" s="55">
        <v>500</v>
      </c>
      <c r="E249" s="55">
        <f>D249*0.971</f>
        <v>485.5</v>
      </c>
      <c r="F249" s="43" t="s">
        <v>244</v>
      </c>
      <c r="G249" s="56"/>
    </row>
    <row r="250" spans="1:7">
      <c r="A250" s="44">
        <v>44237</v>
      </c>
      <c r="B250" s="43" t="s">
        <v>262</v>
      </c>
      <c r="C250" s="43" t="s">
        <v>290</v>
      </c>
      <c r="D250" s="55">
        <v>500</v>
      </c>
      <c r="E250" s="55">
        <f>D250*0.971</f>
        <v>485.5</v>
      </c>
      <c r="F250" s="43" t="s">
        <v>268</v>
      </c>
      <c r="G250" s="56"/>
    </row>
    <row r="251" spans="1:7">
      <c r="A251" s="44">
        <v>44237</v>
      </c>
      <c r="B251" s="43" t="s">
        <v>262</v>
      </c>
      <c r="C251" s="43" t="s">
        <v>290</v>
      </c>
      <c r="D251" s="55">
        <v>500</v>
      </c>
      <c r="E251" s="55">
        <f>D251*0.971</f>
        <v>485.5</v>
      </c>
      <c r="F251" s="43" t="s">
        <v>269</v>
      </c>
      <c r="G251" s="56"/>
    </row>
    <row r="252" spans="1:7">
      <c r="A252" s="44">
        <v>44237</v>
      </c>
      <c r="B252" s="43" t="s">
        <v>262</v>
      </c>
      <c r="C252" s="43" t="s">
        <v>290</v>
      </c>
      <c r="D252" s="55">
        <v>500</v>
      </c>
      <c r="E252" s="55">
        <f>D252*0.971</f>
        <v>485.5</v>
      </c>
      <c r="F252" s="43" t="s">
        <v>270</v>
      </c>
      <c r="G252" s="56"/>
    </row>
    <row r="253" spans="1:7">
      <c r="A253" s="44">
        <v>44237</v>
      </c>
      <c r="B253" s="43" t="s">
        <v>485</v>
      </c>
      <c r="C253" s="43" t="s">
        <v>7</v>
      </c>
      <c r="D253" s="55">
        <v>700</v>
      </c>
      <c r="E253" s="55">
        <f>D253*0.972</f>
        <v>680.4</v>
      </c>
      <c r="F253" s="43" t="s">
        <v>269</v>
      </c>
      <c r="G253" s="56"/>
    </row>
    <row r="254" spans="1:7">
      <c r="A254" s="44">
        <v>44237</v>
      </c>
      <c r="B254" s="43">
        <v>222</v>
      </c>
      <c r="C254" s="43" t="s">
        <v>290</v>
      </c>
      <c r="D254" s="55">
        <v>1000</v>
      </c>
      <c r="E254" s="55">
        <f>D254*0.971</f>
        <v>971</v>
      </c>
      <c r="F254" s="43" t="s">
        <v>6</v>
      </c>
      <c r="G254" s="56">
        <v>222</v>
      </c>
    </row>
    <row r="255" spans="1:7">
      <c r="A255" s="44">
        <v>44237</v>
      </c>
      <c r="B255" s="43" t="s">
        <v>30</v>
      </c>
      <c r="C255" s="43" t="s">
        <v>290</v>
      </c>
      <c r="D255" s="55">
        <v>1000</v>
      </c>
      <c r="E255" s="55">
        <f>D255*0.971</f>
        <v>971</v>
      </c>
      <c r="F255" s="43" t="s">
        <v>6</v>
      </c>
      <c r="G255" s="56"/>
    </row>
    <row r="256" spans="1:7">
      <c r="A256" s="44">
        <v>44237</v>
      </c>
      <c r="B256" s="43" t="s">
        <v>41</v>
      </c>
      <c r="C256" s="43" t="s">
        <v>571</v>
      </c>
      <c r="D256" s="55">
        <v>1000</v>
      </c>
      <c r="E256" s="55">
        <f>D256*0.972</f>
        <v>972</v>
      </c>
      <c r="F256" s="43" t="s">
        <v>6</v>
      </c>
      <c r="G256" s="56"/>
    </row>
    <row r="257" spans="1:7">
      <c r="A257" s="44">
        <v>44237</v>
      </c>
      <c r="B257" s="43" t="s">
        <v>154</v>
      </c>
      <c r="C257" s="43" t="s">
        <v>290</v>
      </c>
      <c r="D257" s="55">
        <v>1200</v>
      </c>
      <c r="E257" s="55">
        <f>D257*0.971</f>
        <v>1165.2</v>
      </c>
      <c r="F257" s="43" t="s">
        <v>579</v>
      </c>
      <c r="G257" s="56"/>
    </row>
    <row r="258" spans="1:7">
      <c r="A258" s="44">
        <v>44237</v>
      </c>
      <c r="B258" s="43" t="s">
        <v>18</v>
      </c>
      <c r="C258" s="43" t="s">
        <v>7</v>
      </c>
      <c r="D258" s="55">
        <v>1500</v>
      </c>
      <c r="E258" s="55">
        <f>D258*0.972</f>
        <v>1458</v>
      </c>
      <c r="F258" s="43" t="s">
        <v>6</v>
      </c>
      <c r="G258" s="56"/>
    </row>
    <row r="259" spans="1:7">
      <c r="A259" s="44">
        <v>44238</v>
      </c>
      <c r="B259" s="43" t="s">
        <v>141</v>
      </c>
      <c r="C259" s="43" t="s">
        <v>7</v>
      </c>
      <c r="D259" s="55">
        <v>155</v>
      </c>
      <c r="E259" s="55">
        <f>D259*0.972</f>
        <v>150.66</v>
      </c>
      <c r="F259" s="43" t="s">
        <v>6</v>
      </c>
      <c r="G259" s="56"/>
    </row>
    <row r="260" spans="1:7">
      <c r="A260" s="44">
        <v>44238</v>
      </c>
      <c r="B260" s="43" t="s">
        <v>141</v>
      </c>
      <c r="C260" s="43" t="s">
        <v>290</v>
      </c>
      <c r="D260" s="55">
        <v>155</v>
      </c>
      <c r="E260" s="55">
        <f>D260*0.971</f>
        <v>150.505</v>
      </c>
      <c r="F260" s="43" t="s">
        <v>6</v>
      </c>
      <c r="G260" s="56"/>
    </row>
    <row r="261" spans="1:7">
      <c r="A261" s="44">
        <v>44238</v>
      </c>
      <c r="B261" s="43" t="s">
        <v>578</v>
      </c>
      <c r="C261" s="43" t="s">
        <v>7</v>
      </c>
      <c r="D261" s="55">
        <v>200</v>
      </c>
      <c r="E261" s="55">
        <f>D261*0.972</f>
        <v>194.4</v>
      </c>
      <c r="F261" s="43" t="s">
        <v>490</v>
      </c>
      <c r="G261" s="56"/>
    </row>
    <row r="262" spans="1:7">
      <c r="A262" s="44">
        <v>44238</v>
      </c>
      <c r="B262" s="43" t="s">
        <v>44</v>
      </c>
      <c r="C262" s="43" t="s">
        <v>290</v>
      </c>
      <c r="D262" s="55">
        <v>200</v>
      </c>
      <c r="E262" s="55">
        <f>D262*0.971</f>
        <v>194.2</v>
      </c>
      <c r="F262" s="43" t="s">
        <v>28</v>
      </c>
      <c r="G262" s="56"/>
    </row>
    <row r="263" spans="1:7">
      <c r="A263" s="44">
        <v>44238</v>
      </c>
      <c r="B263" s="43" t="s">
        <v>37</v>
      </c>
      <c r="C263" s="43" t="s">
        <v>7</v>
      </c>
      <c r="D263" s="55">
        <v>200</v>
      </c>
      <c r="E263" s="55">
        <f>D263*0.972</f>
        <v>194.4</v>
      </c>
      <c r="F263" s="43" t="s">
        <v>490</v>
      </c>
      <c r="G263" s="56"/>
    </row>
    <row r="264" spans="1:7">
      <c r="A264" s="44">
        <v>44238</v>
      </c>
      <c r="B264" s="43" t="s">
        <v>20</v>
      </c>
      <c r="C264" s="43" t="s">
        <v>290</v>
      </c>
      <c r="D264" s="55">
        <v>200</v>
      </c>
      <c r="E264" s="55">
        <f>D264*0.971</f>
        <v>194.2</v>
      </c>
      <c r="F264" s="43" t="s">
        <v>34</v>
      </c>
      <c r="G264" s="56"/>
    </row>
    <row r="265" spans="1:7">
      <c r="A265" s="44">
        <v>44238</v>
      </c>
      <c r="B265" s="43" t="s">
        <v>38</v>
      </c>
      <c r="C265" s="43" t="s">
        <v>7</v>
      </c>
      <c r="D265" s="55">
        <v>200</v>
      </c>
      <c r="E265" s="55">
        <f>D265*0.972</f>
        <v>194.4</v>
      </c>
      <c r="F265" s="43" t="s">
        <v>34</v>
      </c>
      <c r="G265" s="56" t="s">
        <v>984</v>
      </c>
    </row>
    <row r="266" spans="1:7">
      <c r="A266" s="44">
        <v>44238</v>
      </c>
      <c r="B266" s="43" t="s">
        <v>33</v>
      </c>
      <c r="C266" s="43" t="s">
        <v>290</v>
      </c>
      <c r="D266" s="55">
        <v>200</v>
      </c>
      <c r="E266" s="55">
        <f>D266*0.971</f>
        <v>194.2</v>
      </c>
      <c r="F266" s="43" t="s">
        <v>579</v>
      </c>
      <c r="G266" s="56"/>
    </row>
    <row r="267" spans="1:7">
      <c r="A267" s="44">
        <v>44238</v>
      </c>
      <c r="B267" s="43" t="s">
        <v>980</v>
      </c>
      <c r="C267" s="43" t="s">
        <v>290</v>
      </c>
      <c r="D267" s="55">
        <v>300</v>
      </c>
      <c r="E267" s="55">
        <f>D267*0.971</f>
        <v>291.3</v>
      </c>
      <c r="F267" s="43" t="s">
        <v>490</v>
      </c>
      <c r="G267" s="56"/>
    </row>
    <row r="268" spans="1:7">
      <c r="A268" s="44">
        <v>44238</v>
      </c>
      <c r="B268" s="43" t="s">
        <v>29</v>
      </c>
      <c r="C268" s="43" t="s">
        <v>290</v>
      </c>
      <c r="D268" s="55">
        <v>300</v>
      </c>
      <c r="E268" s="55">
        <f>D268*0.971</f>
        <v>291.3</v>
      </c>
      <c r="F268" s="43" t="s">
        <v>6</v>
      </c>
      <c r="G268" s="56"/>
    </row>
    <row r="269" spans="1:7">
      <c r="A269" s="44">
        <v>44238</v>
      </c>
      <c r="B269" s="43" t="s">
        <v>19</v>
      </c>
      <c r="C269" s="43" t="s">
        <v>290</v>
      </c>
      <c r="D269" s="55">
        <v>500</v>
      </c>
      <c r="E269" s="55">
        <f>D269*0.971</f>
        <v>485.5</v>
      </c>
      <c r="F269" s="43" t="s">
        <v>236</v>
      </c>
      <c r="G269" s="56" t="s">
        <v>982</v>
      </c>
    </row>
    <row r="270" spans="1:7">
      <c r="A270" s="44">
        <v>44238</v>
      </c>
      <c r="B270" s="43" t="s">
        <v>29</v>
      </c>
      <c r="C270" s="43" t="s">
        <v>290</v>
      </c>
      <c r="D270" s="55">
        <v>500</v>
      </c>
      <c r="E270" s="55">
        <f>D270*0.971</f>
        <v>485.5</v>
      </c>
      <c r="F270" s="43" t="s">
        <v>490</v>
      </c>
      <c r="G270" s="56"/>
    </row>
    <row r="271" spans="1:7">
      <c r="A271" s="44">
        <v>44238</v>
      </c>
      <c r="B271" s="43" t="s">
        <v>983</v>
      </c>
      <c r="C271" s="43" t="s">
        <v>7</v>
      </c>
      <c r="D271" s="55">
        <v>500</v>
      </c>
      <c r="E271" s="55">
        <f>D271*0.972</f>
        <v>486</v>
      </c>
      <c r="F271" s="43" t="s">
        <v>490</v>
      </c>
      <c r="G271" s="56"/>
    </row>
    <row r="272" spans="1:7">
      <c r="A272" s="44">
        <v>44238</v>
      </c>
      <c r="B272" s="43" t="s">
        <v>16</v>
      </c>
      <c r="C272" s="43" t="s">
        <v>290</v>
      </c>
      <c r="D272" s="55">
        <v>500</v>
      </c>
      <c r="E272" s="55">
        <f>D272*0.971</f>
        <v>485.5</v>
      </c>
      <c r="F272" s="43" t="s">
        <v>6</v>
      </c>
      <c r="G272" s="56" t="s">
        <v>985</v>
      </c>
    </row>
    <row r="273" spans="1:7">
      <c r="A273" s="44">
        <v>44238</v>
      </c>
      <c r="B273" s="43" t="s">
        <v>41</v>
      </c>
      <c r="C273" s="43" t="s">
        <v>571</v>
      </c>
      <c r="D273" s="55">
        <v>1000</v>
      </c>
      <c r="E273" s="55">
        <f>D273*0.972</f>
        <v>972</v>
      </c>
      <c r="F273" s="43" t="s">
        <v>6</v>
      </c>
      <c r="G273" s="56"/>
    </row>
    <row r="274" spans="1:7">
      <c r="A274" s="44">
        <v>44238</v>
      </c>
      <c r="B274" s="43" t="s">
        <v>22</v>
      </c>
      <c r="C274" s="43" t="s">
        <v>290</v>
      </c>
      <c r="D274" s="55">
        <v>1000</v>
      </c>
      <c r="E274" s="55">
        <f t="shared" ref="E274:E281" si="9">D274*0.971</f>
        <v>971</v>
      </c>
      <c r="F274" s="43" t="s">
        <v>579</v>
      </c>
      <c r="G274" s="56"/>
    </row>
    <row r="275" spans="1:7">
      <c r="A275" s="44">
        <v>44238</v>
      </c>
      <c r="B275" s="43" t="s">
        <v>22</v>
      </c>
      <c r="C275" s="43" t="s">
        <v>290</v>
      </c>
      <c r="D275" s="55">
        <v>1000</v>
      </c>
      <c r="E275" s="55">
        <f t="shared" si="9"/>
        <v>971</v>
      </c>
      <c r="F275" s="43" t="s">
        <v>490</v>
      </c>
      <c r="G275" s="56"/>
    </row>
    <row r="276" spans="1:7">
      <c r="A276" s="44">
        <v>44238</v>
      </c>
      <c r="B276" s="43" t="s">
        <v>22</v>
      </c>
      <c r="C276" s="43" t="s">
        <v>290</v>
      </c>
      <c r="D276" s="55">
        <v>1000</v>
      </c>
      <c r="E276" s="55">
        <f t="shared" si="9"/>
        <v>971</v>
      </c>
      <c r="F276" s="43" t="s">
        <v>271</v>
      </c>
      <c r="G276" s="56"/>
    </row>
    <row r="277" spans="1:7">
      <c r="A277" s="44">
        <v>44238</v>
      </c>
      <c r="B277" s="43" t="s">
        <v>22</v>
      </c>
      <c r="C277" s="43" t="s">
        <v>290</v>
      </c>
      <c r="D277" s="55">
        <v>1000</v>
      </c>
      <c r="E277" s="55">
        <f t="shared" si="9"/>
        <v>971</v>
      </c>
      <c r="F277" s="43" t="s">
        <v>392</v>
      </c>
      <c r="G277" s="56"/>
    </row>
    <row r="278" spans="1:7">
      <c r="A278" s="44">
        <v>44238</v>
      </c>
      <c r="B278" s="43" t="s">
        <v>22</v>
      </c>
      <c r="C278" s="43" t="s">
        <v>290</v>
      </c>
      <c r="D278" s="55">
        <v>1000</v>
      </c>
      <c r="E278" s="55">
        <f t="shared" si="9"/>
        <v>971</v>
      </c>
      <c r="F278" s="43" t="s">
        <v>270</v>
      </c>
      <c r="G278" s="56"/>
    </row>
    <row r="279" spans="1:7">
      <c r="A279" s="44">
        <v>44238</v>
      </c>
      <c r="B279" s="43" t="s">
        <v>22</v>
      </c>
      <c r="C279" s="43" t="s">
        <v>290</v>
      </c>
      <c r="D279" s="55">
        <v>1000</v>
      </c>
      <c r="E279" s="55">
        <f t="shared" si="9"/>
        <v>971</v>
      </c>
      <c r="F279" s="43" t="s">
        <v>269</v>
      </c>
      <c r="G279" s="56"/>
    </row>
    <row r="280" spans="1:7">
      <c r="A280" s="44">
        <v>44238</v>
      </c>
      <c r="B280" s="43" t="s">
        <v>43</v>
      </c>
      <c r="C280" s="43" t="s">
        <v>290</v>
      </c>
      <c r="D280" s="55">
        <v>2000</v>
      </c>
      <c r="E280" s="55">
        <f t="shared" si="9"/>
        <v>1942</v>
      </c>
      <c r="F280" s="43" t="s">
        <v>24</v>
      </c>
      <c r="G280" s="56"/>
    </row>
    <row r="281" spans="1:7">
      <c r="A281" s="44">
        <v>44238</v>
      </c>
      <c r="B281" s="43" t="s">
        <v>981</v>
      </c>
      <c r="C281" s="43" t="s">
        <v>290</v>
      </c>
      <c r="D281" s="55">
        <v>3000</v>
      </c>
      <c r="E281" s="55">
        <f t="shared" si="9"/>
        <v>2913</v>
      </c>
      <c r="F281" s="43" t="s">
        <v>579</v>
      </c>
      <c r="G281" s="56"/>
    </row>
    <row r="282" spans="1:7">
      <c r="A282" s="44">
        <v>44239</v>
      </c>
      <c r="B282" s="43" t="s">
        <v>150</v>
      </c>
      <c r="C282" s="43" t="s">
        <v>290</v>
      </c>
      <c r="D282" s="55">
        <v>50</v>
      </c>
      <c r="E282" s="55">
        <f>D282-3.9</f>
        <v>46.1</v>
      </c>
      <c r="F282" s="43" t="s">
        <v>6</v>
      </c>
      <c r="G282" s="56"/>
    </row>
    <row r="283" spans="1:7">
      <c r="A283" s="44">
        <v>44239</v>
      </c>
      <c r="B283" s="43" t="s">
        <v>993</v>
      </c>
      <c r="C283" s="43" t="s">
        <v>290</v>
      </c>
      <c r="D283" s="55">
        <v>100</v>
      </c>
      <c r="E283" s="55">
        <f>D283-3.9</f>
        <v>96.1</v>
      </c>
      <c r="F283" s="43" t="s">
        <v>490</v>
      </c>
      <c r="G283" s="56"/>
    </row>
    <row r="284" spans="1:7">
      <c r="A284" s="44">
        <v>44239</v>
      </c>
      <c r="B284" s="43" t="s">
        <v>58</v>
      </c>
      <c r="C284" s="43" t="s">
        <v>290</v>
      </c>
      <c r="D284" s="55">
        <v>100</v>
      </c>
      <c r="E284" s="55">
        <f>D284-3.9</f>
        <v>96.1</v>
      </c>
      <c r="F284" s="43" t="s">
        <v>34</v>
      </c>
      <c r="G284" s="56"/>
    </row>
    <row r="285" spans="1:7">
      <c r="A285" s="44">
        <v>44239</v>
      </c>
      <c r="B285" s="43" t="s">
        <v>986</v>
      </c>
      <c r="C285" s="43" t="s">
        <v>7</v>
      </c>
      <c r="D285" s="55">
        <v>200</v>
      </c>
      <c r="E285" s="55">
        <f>D285*0.972</f>
        <v>194.4</v>
      </c>
      <c r="F285" s="43" t="s">
        <v>490</v>
      </c>
      <c r="G285" s="56"/>
    </row>
    <row r="286" spans="1:7">
      <c r="A286" s="44">
        <v>44239</v>
      </c>
      <c r="B286" s="43" t="s">
        <v>8</v>
      </c>
      <c r="C286" s="43" t="s">
        <v>290</v>
      </c>
      <c r="D286" s="55">
        <v>200</v>
      </c>
      <c r="E286" s="55">
        <f>D286*0.971</f>
        <v>194.2</v>
      </c>
      <c r="F286" s="43" t="s">
        <v>6</v>
      </c>
      <c r="G286" s="56"/>
    </row>
    <row r="287" spans="1:7">
      <c r="A287" s="44">
        <v>44239</v>
      </c>
      <c r="B287" s="43" t="s">
        <v>27</v>
      </c>
      <c r="C287" s="43" t="s">
        <v>7</v>
      </c>
      <c r="D287" s="55">
        <v>200</v>
      </c>
      <c r="E287" s="55">
        <f>D287*0.972</f>
        <v>194.4</v>
      </c>
      <c r="F287" s="43" t="s">
        <v>6</v>
      </c>
      <c r="G287" s="56"/>
    </row>
    <row r="288" spans="1:7">
      <c r="A288" s="44">
        <v>44239</v>
      </c>
      <c r="B288" s="43" t="s">
        <v>37</v>
      </c>
      <c r="C288" s="43" t="s">
        <v>290</v>
      </c>
      <c r="D288" s="55">
        <v>200</v>
      </c>
      <c r="E288" s="55">
        <f>D288*0.971</f>
        <v>194.2</v>
      </c>
      <c r="F288" s="43" t="s">
        <v>34</v>
      </c>
      <c r="G288" s="56"/>
    </row>
    <row r="289" spans="1:7">
      <c r="A289" s="44">
        <v>44239</v>
      </c>
      <c r="B289" s="43" t="s">
        <v>46</v>
      </c>
      <c r="C289" s="43" t="s">
        <v>290</v>
      </c>
      <c r="D289" s="55">
        <v>200</v>
      </c>
      <c r="E289" s="55">
        <f>D289*0.971</f>
        <v>194.2</v>
      </c>
      <c r="F289" s="43" t="s">
        <v>490</v>
      </c>
      <c r="G289" s="56"/>
    </row>
    <row r="290" spans="1:7">
      <c r="A290" s="44">
        <v>44239</v>
      </c>
      <c r="B290" s="43" t="s">
        <v>51</v>
      </c>
      <c r="C290" s="43" t="s">
        <v>290</v>
      </c>
      <c r="D290" s="55">
        <v>200</v>
      </c>
      <c r="E290" s="55">
        <f>D290*0.971</f>
        <v>194.2</v>
      </c>
      <c r="F290" s="43" t="s">
        <v>6</v>
      </c>
      <c r="G290" s="56"/>
    </row>
    <row r="291" spans="1:7">
      <c r="A291" s="44">
        <v>44239</v>
      </c>
      <c r="B291" s="43" t="s">
        <v>22</v>
      </c>
      <c r="C291" s="43" t="s">
        <v>290</v>
      </c>
      <c r="D291" s="55">
        <v>200</v>
      </c>
      <c r="E291" s="55">
        <f>D291*0.971</f>
        <v>194.2</v>
      </c>
      <c r="F291" s="43" t="s">
        <v>490</v>
      </c>
      <c r="G291" s="56"/>
    </row>
    <row r="292" spans="1:7">
      <c r="A292" s="44">
        <v>44239</v>
      </c>
      <c r="B292" s="43" t="s">
        <v>22</v>
      </c>
      <c r="C292" s="43" t="s">
        <v>7</v>
      </c>
      <c r="D292" s="55">
        <v>500</v>
      </c>
      <c r="E292" s="55">
        <f>D292*0.972</f>
        <v>486</v>
      </c>
      <c r="F292" s="43" t="s">
        <v>6</v>
      </c>
      <c r="G292" s="56" t="s">
        <v>987</v>
      </c>
    </row>
    <row r="293" spans="1:7">
      <c r="A293" s="44">
        <v>44239</v>
      </c>
      <c r="B293" s="43" t="s">
        <v>52</v>
      </c>
      <c r="C293" s="43" t="s">
        <v>290</v>
      </c>
      <c r="D293" s="55">
        <v>500</v>
      </c>
      <c r="E293" s="55">
        <f>D293*0.971</f>
        <v>485.5</v>
      </c>
      <c r="F293" s="43" t="s">
        <v>6</v>
      </c>
      <c r="G293" s="56"/>
    </row>
    <row r="294" spans="1:7">
      <c r="A294" s="44">
        <v>44239</v>
      </c>
      <c r="B294" s="43" t="s">
        <v>29</v>
      </c>
      <c r="C294" s="43" t="s">
        <v>7</v>
      </c>
      <c r="D294" s="55">
        <v>500</v>
      </c>
      <c r="E294" s="55">
        <f>D294*0.972</f>
        <v>486</v>
      </c>
      <c r="F294" s="43" t="s">
        <v>490</v>
      </c>
      <c r="G294" s="56" t="s">
        <v>992</v>
      </c>
    </row>
    <row r="295" spans="1:7">
      <c r="A295" s="44">
        <v>44239</v>
      </c>
      <c r="B295" s="43" t="s">
        <v>265</v>
      </c>
      <c r="C295" s="43" t="s">
        <v>290</v>
      </c>
      <c r="D295" s="55">
        <v>600</v>
      </c>
      <c r="E295" s="55">
        <f>D295*0.971</f>
        <v>582.6</v>
      </c>
      <c r="F295" s="43" t="s">
        <v>6</v>
      </c>
      <c r="G295" s="56"/>
    </row>
    <row r="296" spans="1:7">
      <c r="A296" s="44">
        <v>44239</v>
      </c>
      <c r="B296" s="43" t="s">
        <v>22</v>
      </c>
      <c r="C296" s="43" t="s">
        <v>290</v>
      </c>
      <c r="D296" s="55">
        <v>1000</v>
      </c>
      <c r="E296" s="55">
        <f>D296*0.971</f>
        <v>971</v>
      </c>
      <c r="F296" s="43" t="s">
        <v>6</v>
      </c>
      <c r="G296" s="56"/>
    </row>
    <row r="297" spans="1:7">
      <c r="A297" s="44">
        <v>44239</v>
      </c>
      <c r="B297" s="43" t="s">
        <v>41</v>
      </c>
      <c r="C297" s="43" t="s">
        <v>290</v>
      </c>
      <c r="D297" s="55">
        <v>1000</v>
      </c>
      <c r="E297" s="55">
        <f>D297*0.971</f>
        <v>971</v>
      </c>
      <c r="F297" s="43" t="s">
        <v>6</v>
      </c>
      <c r="G297" s="56"/>
    </row>
    <row r="298" spans="1:7">
      <c r="A298" s="44">
        <v>44239</v>
      </c>
      <c r="B298" s="43" t="s">
        <v>142</v>
      </c>
      <c r="C298" s="43" t="s">
        <v>7</v>
      </c>
      <c r="D298" s="55">
        <v>1000</v>
      </c>
      <c r="E298" s="55">
        <f>D298*0.972</f>
        <v>972</v>
      </c>
      <c r="F298" s="43" t="s">
        <v>6</v>
      </c>
      <c r="G298" s="56"/>
    </row>
    <row r="299" spans="1:7">
      <c r="A299" s="44">
        <v>44239</v>
      </c>
      <c r="B299" s="43" t="s">
        <v>988</v>
      </c>
      <c r="C299" s="43" t="s">
        <v>7</v>
      </c>
      <c r="D299" s="55">
        <v>1000</v>
      </c>
      <c r="E299" s="55">
        <f>D299*0.972</f>
        <v>972</v>
      </c>
      <c r="F299" s="43" t="s">
        <v>6</v>
      </c>
      <c r="G299" s="56"/>
    </row>
    <row r="300" spans="1:7">
      <c r="A300" s="44">
        <v>44239</v>
      </c>
      <c r="B300" s="43" t="s">
        <v>29</v>
      </c>
      <c r="C300" s="43" t="s">
        <v>290</v>
      </c>
      <c r="D300" s="55">
        <v>1000</v>
      </c>
      <c r="E300" s="55">
        <f t="shared" ref="E300:E305" si="10">D300*0.971</f>
        <v>971</v>
      </c>
      <c r="F300" s="43" t="s">
        <v>490</v>
      </c>
      <c r="G300" s="56" t="s">
        <v>572</v>
      </c>
    </row>
    <row r="301" spans="1:7">
      <c r="A301" s="44">
        <v>44239</v>
      </c>
      <c r="B301" s="43" t="s">
        <v>989</v>
      </c>
      <c r="C301" s="43" t="s">
        <v>290</v>
      </c>
      <c r="D301" s="55">
        <v>1000</v>
      </c>
      <c r="E301" s="55">
        <f t="shared" si="10"/>
        <v>971</v>
      </c>
      <c r="F301" s="43" t="s">
        <v>6</v>
      </c>
      <c r="G301" s="56"/>
    </row>
    <row r="302" spans="1:7">
      <c r="A302" s="44">
        <v>44239</v>
      </c>
      <c r="B302" s="43" t="s">
        <v>8</v>
      </c>
      <c r="C302" s="43" t="s">
        <v>290</v>
      </c>
      <c r="D302" s="55">
        <v>1000</v>
      </c>
      <c r="E302" s="55">
        <f t="shared" si="10"/>
        <v>971</v>
      </c>
      <c r="F302" s="43" t="s">
        <v>31</v>
      </c>
      <c r="G302" s="56"/>
    </row>
    <row r="303" spans="1:7">
      <c r="A303" s="44">
        <v>44239</v>
      </c>
      <c r="B303" s="43" t="s">
        <v>576</v>
      </c>
      <c r="C303" s="43" t="s">
        <v>290</v>
      </c>
      <c r="D303" s="55">
        <v>1500</v>
      </c>
      <c r="E303" s="55">
        <f t="shared" si="10"/>
        <v>1456.5</v>
      </c>
      <c r="F303" s="43" t="s">
        <v>490</v>
      </c>
      <c r="G303" s="56"/>
    </row>
    <row r="304" spans="1:7">
      <c r="A304" s="44">
        <v>44239</v>
      </c>
      <c r="B304" s="43" t="s">
        <v>22</v>
      </c>
      <c r="C304" s="43" t="s">
        <v>290</v>
      </c>
      <c r="D304" s="55">
        <v>2000</v>
      </c>
      <c r="E304" s="55">
        <f t="shared" si="10"/>
        <v>1942</v>
      </c>
      <c r="F304" s="43" t="s">
        <v>490</v>
      </c>
      <c r="G304" s="56"/>
    </row>
    <row r="305" spans="1:7">
      <c r="A305" s="44">
        <v>44239</v>
      </c>
      <c r="B305" s="43" t="s">
        <v>990</v>
      </c>
      <c r="C305" s="43" t="s">
        <v>290</v>
      </c>
      <c r="D305" s="55">
        <v>5000</v>
      </c>
      <c r="E305" s="55">
        <f t="shared" si="10"/>
        <v>4855</v>
      </c>
      <c r="F305" s="43" t="s">
        <v>490</v>
      </c>
      <c r="G305" s="56" t="s">
        <v>991</v>
      </c>
    </row>
    <row r="306" spans="1:7">
      <c r="A306" s="44">
        <v>44239</v>
      </c>
      <c r="B306" s="43" t="s">
        <v>220</v>
      </c>
      <c r="C306" s="43" t="s">
        <v>571</v>
      </c>
      <c r="D306" s="55">
        <v>10000</v>
      </c>
      <c r="E306" s="55">
        <f>D306*0.972</f>
        <v>9720</v>
      </c>
      <c r="F306" s="43" t="s">
        <v>244</v>
      </c>
      <c r="G306" s="56"/>
    </row>
    <row r="307" spans="1:7">
      <c r="A307" s="44">
        <v>44240</v>
      </c>
      <c r="B307" s="43" t="s">
        <v>35</v>
      </c>
      <c r="C307" s="43" t="s">
        <v>7</v>
      </c>
      <c r="D307" s="55">
        <v>50</v>
      </c>
      <c r="E307" s="55">
        <f>D307*0.972</f>
        <v>48.6</v>
      </c>
      <c r="F307" s="43" t="s">
        <v>244</v>
      </c>
      <c r="G307" s="56"/>
    </row>
    <row r="308" spans="1:7">
      <c r="A308" s="44">
        <v>44240</v>
      </c>
      <c r="B308" s="43" t="s">
        <v>35</v>
      </c>
      <c r="C308" s="43" t="s">
        <v>7</v>
      </c>
      <c r="D308" s="55">
        <v>50</v>
      </c>
      <c r="E308" s="55">
        <f>D308*0.972</f>
        <v>48.6</v>
      </c>
      <c r="F308" s="43" t="s">
        <v>269</v>
      </c>
      <c r="G308" s="56"/>
    </row>
    <row r="309" spans="1:7">
      <c r="A309" s="44">
        <v>44240</v>
      </c>
      <c r="B309" s="43" t="s">
        <v>35</v>
      </c>
      <c r="C309" s="43" t="s">
        <v>7</v>
      </c>
      <c r="D309" s="55">
        <v>50</v>
      </c>
      <c r="E309" s="55">
        <f>D309*0.972</f>
        <v>48.6</v>
      </c>
      <c r="F309" s="43" t="s">
        <v>392</v>
      </c>
      <c r="G309" s="56"/>
    </row>
    <row r="310" spans="1:7">
      <c r="A310" s="44">
        <v>44240</v>
      </c>
      <c r="B310" s="43" t="s">
        <v>35</v>
      </c>
      <c r="C310" s="43" t="s">
        <v>7</v>
      </c>
      <c r="D310" s="55">
        <v>50</v>
      </c>
      <c r="E310" s="55">
        <f>D310*0.972</f>
        <v>48.6</v>
      </c>
      <c r="F310" s="43" t="s">
        <v>270</v>
      </c>
      <c r="G310" s="56"/>
    </row>
    <row r="311" spans="1:7">
      <c r="A311" s="44">
        <v>44240</v>
      </c>
      <c r="B311" s="43" t="s">
        <v>48</v>
      </c>
      <c r="C311" s="43" t="s">
        <v>290</v>
      </c>
      <c r="D311" s="55">
        <v>100</v>
      </c>
      <c r="E311" s="55">
        <f>D311-3.9</f>
        <v>96.1</v>
      </c>
      <c r="F311" s="43" t="s">
        <v>24</v>
      </c>
      <c r="G311" s="56"/>
    </row>
    <row r="312" spans="1:7">
      <c r="A312" s="44">
        <v>44240</v>
      </c>
      <c r="B312" s="43" t="s">
        <v>19</v>
      </c>
      <c r="C312" s="43" t="s">
        <v>290</v>
      </c>
      <c r="D312" s="55">
        <v>200</v>
      </c>
      <c r="E312" s="55">
        <f>D312*0.971</f>
        <v>194.2</v>
      </c>
      <c r="F312" s="43" t="s">
        <v>66</v>
      </c>
      <c r="G312" s="56"/>
    </row>
    <row r="313" spans="1:7">
      <c r="A313" s="44">
        <v>44240</v>
      </c>
      <c r="B313" s="43" t="s">
        <v>22</v>
      </c>
      <c r="C313" s="43" t="s">
        <v>290</v>
      </c>
      <c r="D313" s="55">
        <v>200</v>
      </c>
      <c r="E313" s="55">
        <f>D313*0.971</f>
        <v>194.2</v>
      </c>
      <c r="F313" s="43" t="s">
        <v>15</v>
      </c>
      <c r="G313" s="56"/>
    </row>
    <row r="314" spans="1:7">
      <c r="A314" s="44">
        <v>44240</v>
      </c>
      <c r="B314" s="43" t="s">
        <v>440</v>
      </c>
      <c r="C314" s="43" t="s">
        <v>290</v>
      </c>
      <c r="D314" s="55">
        <v>200</v>
      </c>
      <c r="E314" s="55">
        <f>D314*0.971</f>
        <v>194.2</v>
      </c>
      <c r="F314" s="43" t="s">
        <v>6</v>
      </c>
      <c r="G314" s="56"/>
    </row>
    <row r="315" spans="1:7">
      <c r="A315" s="44">
        <v>44240</v>
      </c>
      <c r="B315" s="43" t="s">
        <v>22</v>
      </c>
      <c r="C315" s="43" t="s">
        <v>7</v>
      </c>
      <c r="D315" s="55">
        <v>200</v>
      </c>
      <c r="E315" s="55">
        <f>D315*0.972</f>
        <v>194.4</v>
      </c>
      <c r="F315" s="43" t="s">
        <v>490</v>
      </c>
      <c r="G315" s="56"/>
    </row>
    <row r="316" spans="1:7">
      <c r="A316" s="44">
        <v>44240</v>
      </c>
      <c r="B316" s="43" t="s">
        <v>16</v>
      </c>
      <c r="C316" s="43" t="s">
        <v>290</v>
      </c>
      <c r="D316" s="55">
        <v>200</v>
      </c>
      <c r="E316" s="55">
        <f>D316*0.971</f>
        <v>194.2</v>
      </c>
      <c r="F316" s="43" t="s">
        <v>34</v>
      </c>
      <c r="G316" s="56"/>
    </row>
    <row r="317" spans="1:7">
      <c r="A317" s="44">
        <v>44240</v>
      </c>
      <c r="B317" s="43" t="s">
        <v>8</v>
      </c>
      <c r="C317" s="43" t="s">
        <v>290</v>
      </c>
      <c r="D317" s="55">
        <v>500</v>
      </c>
      <c r="E317" s="55">
        <f>D317*0.971</f>
        <v>485.5</v>
      </c>
      <c r="F317" s="43" t="s">
        <v>6</v>
      </c>
      <c r="G317" s="56" t="s">
        <v>994</v>
      </c>
    </row>
    <row r="318" spans="1:7">
      <c r="A318" s="44">
        <v>44240</v>
      </c>
      <c r="B318" s="43" t="s">
        <v>995</v>
      </c>
      <c r="C318" s="43" t="s">
        <v>290</v>
      </c>
      <c r="D318" s="55">
        <v>500</v>
      </c>
      <c r="E318" s="55">
        <f>D318*0.971</f>
        <v>485.5</v>
      </c>
      <c r="F318" s="43" t="s">
        <v>244</v>
      </c>
      <c r="G318" s="56" t="s">
        <v>996</v>
      </c>
    </row>
    <row r="319" spans="1:7">
      <c r="A319" s="44">
        <v>44240</v>
      </c>
      <c r="B319" s="43" t="s">
        <v>30</v>
      </c>
      <c r="C319" s="43" t="s">
        <v>290</v>
      </c>
      <c r="D319" s="55">
        <v>800</v>
      </c>
      <c r="E319" s="55">
        <f>D319*0.971</f>
        <v>776.8</v>
      </c>
      <c r="F319" s="43" t="s">
        <v>269</v>
      </c>
      <c r="G319" s="56"/>
    </row>
    <row r="320" spans="1:7">
      <c r="A320" s="44">
        <v>44240</v>
      </c>
      <c r="B320" s="43" t="s">
        <v>576</v>
      </c>
      <c r="C320" s="43" t="s">
        <v>290</v>
      </c>
      <c r="D320" s="55">
        <v>1000</v>
      </c>
      <c r="E320" s="55">
        <f>D320*0.971</f>
        <v>971</v>
      </c>
      <c r="F320" s="43" t="s">
        <v>490</v>
      </c>
      <c r="G320" s="56"/>
    </row>
    <row r="321" spans="1:7">
      <c r="A321" s="44">
        <v>44240</v>
      </c>
      <c r="B321" s="43" t="s">
        <v>997</v>
      </c>
      <c r="C321" s="43" t="s">
        <v>7</v>
      </c>
      <c r="D321" s="55">
        <v>1000</v>
      </c>
      <c r="E321" s="55">
        <f>D321*0.972</f>
        <v>972</v>
      </c>
      <c r="F321" s="43" t="s">
        <v>6</v>
      </c>
      <c r="G321" s="56"/>
    </row>
    <row r="322" spans="1:7">
      <c r="A322" s="44">
        <v>44240</v>
      </c>
      <c r="B322" s="43" t="s">
        <v>576</v>
      </c>
      <c r="C322" s="43" t="s">
        <v>290</v>
      </c>
      <c r="D322" s="55">
        <v>1500</v>
      </c>
      <c r="E322" s="55">
        <f>D322*0.971</f>
        <v>1456.5</v>
      </c>
      <c r="F322" s="43" t="s">
        <v>490</v>
      </c>
      <c r="G322" s="56"/>
    </row>
    <row r="323" spans="1:7">
      <c r="A323" s="44">
        <v>44240</v>
      </c>
      <c r="B323" s="43" t="s">
        <v>29</v>
      </c>
      <c r="C323" s="43" t="s">
        <v>7</v>
      </c>
      <c r="D323" s="55">
        <v>2000</v>
      </c>
      <c r="E323" s="55">
        <f>D323*0.972</f>
        <v>1944</v>
      </c>
      <c r="F323" s="43" t="s">
        <v>6</v>
      </c>
      <c r="G323" s="56"/>
    </row>
    <row r="324" spans="1:7">
      <c r="A324" s="44">
        <v>44240</v>
      </c>
      <c r="B324" s="43" t="s">
        <v>21</v>
      </c>
      <c r="C324" s="43" t="s">
        <v>290</v>
      </c>
      <c r="D324" s="55">
        <v>5000</v>
      </c>
      <c r="E324" s="55">
        <f>D324*0.971</f>
        <v>4855</v>
      </c>
      <c r="F324" s="43" t="s">
        <v>6</v>
      </c>
      <c r="G324" s="56"/>
    </row>
    <row r="325" spans="1:7">
      <c r="A325" s="44">
        <v>44241</v>
      </c>
      <c r="B325" s="43" t="s">
        <v>35</v>
      </c>
      <c r="C325" s="43" t="s">
        <v>290</v>
      </c>
      <c r="D325" s="55">
        <v>100</v>
      </c>
      <c r="E325" s="55">
        <f>D325-3.9</f>
        <v>96.1</v>
      </c>
      <c r="F325" s="43" t="s">
        <v>269</v>
      </c>
      <c r="G325" s="56"/>
    </row>
    <row r="326" spans="1:7">
      <c r="A326" s="44">
        <v>44241</v>
      </c>
      <c r="B326" s="43" t="s">
        <v>266</v>
      </c>
      <c r="C326" s="43" t="s">
        <v>290</v>
      </c>
      <c r="D326" s="55">
        <v>200</v>
      </c>
      <c r="E326" s="55">
        <f>D326*0.971</f>
        <v>194.2</v>
      </c>
      <c r="F326" s="43" t="s">
        <v>6</v>
      </c>
      <c r="G326" s="56"/>
    </row>
    <row r="327" spans="1:7">
      <c r="A327" s="44">
        <v>44241</v>
      </c>
      <c r="B327" s="43" t="s">
        <v>37</v>
      </c>
      <c r="C327" s="43" t="s">
        <v>7</v>
      </c>
      <c r="D327" s="55">
        <v>200</v>
      </c>
      <c r="E327" s="55">
        <f>D327*0.972</f>
        <v>194.4</v>
      </c>
      <c r="F327" s="43" t="s">
        <v>34</v>
      </c>
      <c r="G327" s="56"/>
    </row>
    <row r="328" spans="1:7">
      <c r="A328" s="44">
        <v>44241</v>
      </c>
      <c r="B328" s="43" t="s">
        <v>151</v>
      </c>
      <c r="C328" s="43" t="s">
        <v>7</v>
      </c>
      <c r="D328" s="55">
        <v>200</v>
      </c>
      <c r="E328" s="55">
        <f>D328*0.972</f>
        <v>194.4</v>
      </c>
      <c r="F328" s="43" t="s">
        <v>34</v>
      </c>
      <c r="G328" s="56"/>
    </row>
    <row r="329" spans="1:7">
      <c r="A329" s="44">
        <v>44241</v>
      </c>
      <c r="B329" s="43" t="s">
        <v>49</v>
      </c>
      <c r="C329" s="43" t="s">
        <v>7</v>
      </c>
      <c r="D329" s="55">
        <v>400</v>
      </c>
      <c r="E329" s="55">
        <f>D329*0.972</f>
        <v>388.8</v>
      </c>
      <c r="F329" s="43" t="s">
        <v>490</v>
      </c>
      <c r="G329" s="56"/>
    </row>
    <row r="330" spans="1:7">
      <c r="A330" s="44">
        <v>44241</v>
      </c>
      <c r="B330" s="43" t="s">
        <v>441</v>
      </c>
      <c r="C330" s="43" t="s">
        <v>290</v>
      </c>
      <c r="D330" s="55">
        <v>500</v>
      </c>
      <c r="E330" s="55">
        <f>D330*0.971</f>
        <v>485.5</v>
      </c>
      <c r="F330" s="43" t="s">
        <v>34</v>
      </c>
      <c r="G330" s="56"/>
    </row>
    <row r="331" spans="1:7">
      <c r="A331" s="44">
        <v>44241</v>
      </c>
      <c r="B331" s="43" t="s">
        <v>222</v>
      </c>
      <c r="C331" s="43" t="s">
        <v>290</v>
      </c>
      <c r="D331" s="55">
        <v>500</v>
      </c>
      <c r="E331" s="55">
        <f>D331*0.971</f>
        <v>485.5</v>
      </c>
      <c r="F331" s="43" t="s">
        <v>221</v>
      </c>
      <c r="G331" s="56"/>
    </row>
    <row r="332" spans="1:7">
      <c r="A332" s="44">
        <v>44241</v>
      </c>
      <c r="B332" s="43" t="s">
        <v>37</v>
      </c>
      <c r="C332" s="43" t="s">
        <v>290</v>
      </c>
      <c r="D332" s="55">
        <v>500</v>
      </c>
      <c r="E332" s="55">
        <f>D332*0.971</f>
        <v>485.5</v>
      </c>
      <c r="F332" s="43" t="s">
        <v>244</v>
      </c>
      <c r="G332" s="56"/>
    </row>
    <row r="333" spans="1:7">
      <c r="A333" s="44">
        <v>44241</v>
      </c>
      <c r="B333" s="43" t="s">
        <v>37</v>
      </c>
      <c r="C333" s="43" t="s">
        <v>290</v>
      </c>
      <c r="D333" s="55">
        <v>500</v>
      </c>
      <c r="E333" s="55">
        <f>D333*0.971</f>
        <v>485.5</v>
      </c>
      <c r="F333" s="43" t="s">
        <v>269</v>
      </c>
      <c r="G333" s="56"/>
    </row>
    <row r="334" spans="1:7">
      <c r="A334" s="44">
        <v>44241</v>
      </c>
      <c r="B334" s="43" t="s">
        <v>41</v>
      </c>
      <c r="C334" s="43" t="s">
        <v>571</v>
      </c>
      <c r="D334" s="55">
        <v>1000</v>
      </c>
      <c r="E334" s="55">
        <f>D334*0.972</f>
        <v>972</v>
      </c>
      <c r="F334" s="43" t="s">
        <v>6</v>
      </c>
      <c r="G334" s="56"/>
    </row>
    <row r="335" spans="1:7">
      <c r="A335" s="44">
        <v>44241</v>
      </c>
      <c r="B335" s="43" t="s">
        <v>123</v>
      </c>
      <c r="C335" s="43" t="s">
        <v>290</v>
      </c>
      <c r="D335" s="55">
        <v>1000</v>
      </c>
      <c r="E335" s="55">
        <f>D335*0.971</f>
        <v>971</v>
      </c>
      <c r="F335" s="43" t="s">
        <v>490</v>
      </c>
      <c r="G335" s="56"/>
    </row>
    <row r="336" spans="1:7">
      <c r="A336" s="44">
        <v>44241</v>
      </c>
      <c r="B336" s="43" t="s">
        <v>8</v>
      </c>
      <c r="C336" s="43" t="s">
        <v>290</v>
      </c>
      <c r="D336" s="55">
        <v>3000</v>
      </c>
      <c r="E336" s="55">
        <f>D336*0.971</f>
        <v>2913</v>
      </c>
      <c r="F336" s="43" t="s">
        <v>106</v>
      </c>
      <c r="G336" s="56"/>
    </row>
    <row r="337" spans="1:7">
      <c r="A337" s="44">
        <v>44241</v>
      </c>
      <c r="B337" s="43" t="s">
        <v>347</v>
      </c>
      <c r="C337" s="43" t="s">
        <v>290</v>
      </c>
      <c r="D337" s="55">
        <v>5000</v>
      </c>
      <c r="E337" s="55">
        <f>D337*0.971</f>
        <v>4855</v>
      </c>
      <c r="F337" s="43" t="s">
        <v>6</v>
      </c>
      <c r="G337" s="56" t="s">
        <v>998</v>
      </c>
    </row>
    <row r="338" spans="1:7">
      <c r="A338" s="44">
        <v>44242</v>
      </c>
      <c r="B338" s="43" t="s">
        <v>19</v>
      </c>
      <c r="C338" s="43" t="s">
        <v>290</v>
      </c>
      <c r="D338" s="55">
        <v>150</v>
      </c>
      <c r="E338" s="55">
        <f>D338*0.971</f>
        <v>145.65</v>
      </c>
      <c r="F338" s="43" t="s">
        <v>6</v>
      </c>
      <c r="G338" s="56"/>
    </row>
    <row r="339" spans="1:7">
      <c r="A339" s="44">
        <v>44242</v>
      </c>
      <c r="B339" s="43" t="s">
        <v>341</v>
      </c>
      <c r="C339" s="43" t="s">
        <v>7</v>
      </c>
      <c r="D339" s="55">
        <v>200</v>
      </c>
      <c r="E339" s="55">
        <f>D339*0.972</f>
        <v>194.4</v>
      </c>
      <c r="F339" s="43" t="s">
        <v>268</v>
      </c>
      <c r="G339" s="56"/>
    </row>
    <row r="340" spans="1:7">
      <c r="A340" s="44">
        <v>44242</v>
      </c>
      <c r="B340" s="43" t="s">
        <v>343</v>
      </c>
      <c r="C340" s="43" t="s">
        <v>290</v>
      </c>
      <c r="D340" s="55">
        <v>200</v>
      </c>
      <c r="E340" s="55">
        <f t="shared" ref="E340:E349" si="11">D340*0.971</f>
        <v>194.2</v>
      </c>
      <c r="F340" s="43" t="s">
        <v>6</v>
      </c>
      <c r="G340" s="56"/>
    </row>
    <row r="341" spans="1:7">
      <c r="A341" s="44">
        <v>44242</v>
      </c>
      <c r="B341" s="43" t="s">
        <v>45</v>
      </c>
      <c r="C341" s="43" t="s">
        <v>290</v>
      </c>
      <c r="D341" s="55">
        <v>200</v>
      </c>
      <c r="E341" s="55">
        <f t="shared" si="11"/>
        <v>194.2</v>
      </c>
      <c r="F341" s="43" t="s">
        <v>6</v>
      </c>
      <c r="G341" s="56"/>
    </row>
    <row r="342" spans="1:7">
      <c r="A342" s="44">
        <v>44242</v>
      </c>
      <c r="B342" s="43" t="s">
        <v>21</v>
      </c>
      <c r="C342" s="43" t="s">
        <v>290</v>
      </c>
      <c r="D342" s="55">
        <v>280</v>
      </c>
      <c r="E342" s="55">
        <f t="shared" si="11"/>
        <v>271.88</v>
      </c>
      <c r="F342" s="43" t="s">
        <v>221</v>
      </c>
      <c r="G342" s="56"/>
    </row>
    <row r="343" spans="1:7">
      <c r="A343" s="44">
        <v>44242</v>
      </c>
      <c r="B343" s="43" t="s">
        <v>340</v>
      </c>
      <c r="C343" s="43" t="s">
        <v>290</v>
      </c>
      <c r="D343" s="55">
        <v>400</v>
      </c>
      <c r="E343" s="55">
        <f t="shared" si="11"/>
        <v>388.4</v>
      </c>
      <c r="F343" s="43" t="s">
        <v>244</v>
      </c>
      <c r="G343" s="56"/>
    </row>
    <row r="344" spans="1:7">
      <c r="A344" s="44">
        <v>44242</v>
      </c>
      <c r="B344" s="43" t="s">
        <v>1000</v>
      </c>
      <c r="C344" s="43" t="s">
        <v>290</v>
      </c>
      <c r="D344" s="55">
        <v>500</v>
      </c>
      <c r="E344" s="55">
        <f t="shared" si="11"/>
        <v>485.5</v>
      </c>
      <c r="F344" s="43" t="s">
        <v>6</v>
      </c>
      <c r="G344" s="56"/>
    </row>
    <row r="345" spans="1:7">
      <c r="A345" s="44">
        <v>44242</v>
      </c>
      <c r="B345" s="43" t="s">
        <v>54</v>
      </c>
      <c r="C345" s="43" t="s">
        <v>290</v>
      </c>
      <c r="D345" s="55">
        <v>500</v>
      </c>
      <c r="E345" s="55">
        <f t="shared" si="11"/>
        <v>485.5</v>
      </c>
      <c r="F345" s="43" t="s">
        <v>244</v>
      </c>
      <c r="G345" s="56"/>
    </row>
    <row r="346" spans="1:7">
      <c r="A346" s="44">
        <v>44242</v>
      </c>
      <c r="B346" s="43" t="s">
        <v>54</v>
      </c>
      <c r="C346" s="43" t="s">
        <v>290</v>
      </c>
      <c r="D346" s="55">
        <v>500</v>
      </c>
      <c r="E346" s="55">
        <f t="shared" si="11"/>
        <v>485.5</v>
      </c>
      <c r="F346" s="43" t="s">
        <v>6</v>
      </c>
      <c r="G346" s="56"/>
    </row>
    <row r="347" spans="1:7">
      <c r="A347" s="44">
        <v>44242</v>
      </c>
      <c r="B347" s="43" t="s">
        <v>46</v>
      </c>
      <c r="C347" s="43" t="s">
        <v>290</v>
      </c>
      <c r="D347" s="55">
        <v>500</v>
      </c>
      <c r="E347" s="55">
        <f t="shared" si="11"/>
        <v>485.5</v>
      </c>
      <c r="F347" s="43" t="s">
        <v>490</v>
      </c>
      <c r="G347" s="56"/>
    </row>
    <row r="348" spans="1:7">
      <c r="A348" s="44">
        <v>44242</v>
      </c>
      <c r="B348" s="43" t="s">
        <v>576</v>
      </c>
      <c r="C348" s="43" t="s">
        <v>290</v>
      </c>
      <c r="D348" s="55">
        <v>500</v>
      </c>
      <c r="E348" s="55">
        <f t="shared" si="11"/>
        <v>485.5</v>
      </c>
      <c r="F348" s="43" t="s">
        <v>490</v>
      </c>
      <c r="G348" s="56"/>
    </row>
    <row r="349" spans="1:7">
      <c r="A349" s="44">
        <v>44242</v>
      </c>
      <c r="B349" s="43" t="s">
        <v>51</v>
      </c>
      <c r="C349" s="43" t="s">
        <v>290</v>
      </c>
      <c r="D349" s="55">
        <v>500</v>
      </c>
      <c r="E349" s="55">
        <f t="shared" si="11"/>
        <v>485.5</v>
      </c>
      <c r="F349" s="43" t="s">
        <v>6</v>
      </c>
      <c r="G349" s="56"/>
    </row>
    <row r="350" spans="1:7">
      <c r="A350" s="44">
        <v>44242</v>
      </c>
      <c r="B350" s="43" t="s">
        <v>27</v>
      </c>
      <c r="C350" s="43" t="s">
        <v>7</v>
      </c>
      <c r="D350" s="55">
        <v>500</v>
      </c>
      <c r="E350" s="55">
        <f>D350*0.972</f>
        <v>486</v>
      </c>
      <c r="F350" s="43" t="s">
        <v>6</v>
      </c>
      <c r="G350" s="56"/>
    </row>
    <row r="351" spans="1:7">
      <c r="A351" s="44">
        <v>44242</v>
      </c>
      <c r="B351" s="43" t="s">
        <v>438</v>
      </c>
      <c r="C351" s="43" t="s">
        <v>290</v>
      </c>
      <c r="D351" s="55">
        <v>700</v>
      </c>
      <c r="E351" s="55">
        <f>D351*0.971</f>
        <v>679.69999999999993</v>
      </c>
      <c r="F351" s="43" t="s">
        <v>269</v>
      </c>
      <c r="G351" s="56"/>
    </row>
    <row r="352" spans="1:7">
      <c r="A352" s="44">
        <v>44242</v>
      </c>
      <c r="B352" s="43" t="s">
        <v>999</v>
      </c>
      <c r="C352" s="43" t="s">
        <v>7</v>
      </c>
      <c r="D352" s="55">
        <v>1000</v>
      </c>
      <c r="E352" s="55">
        <f>D352*0.972</f>
        <v>972</v>
      </c>
      <c r="F352" s="43" t="s">
        <v>6</v>
      </c>
      <c r="G352" s="56"/>
    </row>
    <row r="353" spans="1:7">
      <c r="A353" s="44">
        <v>44242</v>
      </c>
      <c r="B353" s="43" t="s">
        <v>54</v>
      </c>
      <c r="C353" s="43" t="s">
        <v>290</v>
      </c>
      <c r="D353" s="55">
        <v>1000</v>
      </c>
      <c r="E353" s="55">
        <f>D353*0.971</f>
        <v>971</v>
      </c>
      <c r="F353" s="43" t="s">
        <v>490</v>
      </c>
      <c r="G353" s="56"/>
    </row>
    <row r="354" spans="1:7">
      <c r="A354" s="44">
        <v>44242</v>
      </c>
      <c r="B354" s="43" t="s">
        <v>29</v>
      </c>
      <c r="C354" s="43" t="s">
        <v>7</v>
      </c>
      <c r="D354" s="55">
        <v>1000</v>
      </c>
      <c r="E354" s="55">
        <f>D354*0.972</f>
        <v>972</v>
      </c>
      <c r="F354" s="43" t="s">
        <v>6</v>
      </c>
      <c r="G354" s="56"/>
    </row>
    <row r="355" spans="1:7">
      <c r="A355" s="44">
        <v>44242</v>
      </c>
      <c r="B355" s="43" t="s">
        <v>1001</v>
      </c>
      <c r="C355" s="43" t="s">
        <v>290</v>
      </c>
      <c r="D355" s="55">
        <v>1000</v>
      </c>
      <c r="E355" s="55">
        <f>D355*0.971</f>
        <v>971</v>
      </c>
      <c r="F355" s="43" t="s">
        <v>490</v>
      </c>
      <c r="G355" s="56"/>
    </row>
    <row r="356" spans="1:7">
      <c r="A356" s="44">
        <v>44242</v>
      </c>
      <c r="B356" s="43" t="s">
        <v>582</v>
      </c>
      <c r="C356" s="43" t="s">
        <v>290</v>
      </c>
      <c r="D356" s="55">
        <v>1000</v>
      </c>
      <c r="E356" s="55">
        <f>D356*0.971</f>
        <v>971</v>
      </c>
      <c r="F356" s="43" t="s">
        <v>26</v>
      </c>
      <c r="G356" s="56"/>
    </row>
    <row r="357" spans="1:7">
      <c r="A357" s="44">
        <v>44242</v>
      </c>
      <c r="B357" s="43" t="s">
        <v>438</v>
      </c>
      <c r="C357" s="43" t="s">
        <v>290</v>
      </c>
      <c r="D357" s="55">
        <v>1000</v>
      </c>
      <c r="E357" s="55">
        <f>D357*0.971</f>
        <v>971</v>
      </c>
      <c r="F357" s="43" t="s">
        <v>244</v>
      </c>
      <c r="G357" s="56"/>
    </row>
    <row r="358" spans="1:7">
      <c r="A358" s="44">
        <v>44242</v>
      </c>
      <c r="B358" s="43" t="s">
        <v>436</v>
      </c>
      <c r="C358" s="43" t="s">
        <v>290</v>
      </c>
      <c r="D358" s="55">
        <v>3000</v>
      </c>
      <c r="E358" s="55">
        <f>D358*0.971</f>
        <v>2913</v>
      </c>
      <c r="F358" s="43" t="s">
        <v>6</v>
      </c>
      <c r="G358" s="56"/>
    </row>
    <row r="359" spans="1:7">
      <c r="A359" s="44">
        <v>44243</v>
      </c>
      <c r="B359" s="43" t="s">
        <v>47</v>
      </c>
      <c r="C359" s="43" t="s">
        <v>290</v>
      </c>
      <c r="D359" s="55">
        <v>100</v>
      </c>
      <c r="E359" s="55">
        <f>D359-3.9</f>
        <v>96.1</v>
      </c>
      <c r="F359" s="43" t="s">
        <v>270</v>
      </c>
      <c r="G359" s="56"/>
    </row>
    <row r="360" spans="1:7">
      <c r="A360" s="44">
        <v>44243</v>
      </c>
      <c r="B360" s="43" t="s">
        <v>22</v>
      </c>
      <c r="C360" s="43" t="s">
        <v>7</v>
      </c>
      <c r="D360" s="55">
        <v>100</v>
      </c>
      <c r="E360" s="55">
        <f>D360*0.972</f>
        <v>97.2</v>
      </c>
      <c r="F360" s="43" t="s">
        <v>270</v>
      </c>
      <c r="G360" s="56"/>
    </row>
    <row r="361" spans="1:7">
      <c r="A361" s="44">
        <v>44243</v>
      </c>
      <c r="B361" s="43" t="s">
        <v>21</v>
      </c>
      <c r="C361" s="43" t="s">
        <v>290</v>
      </c>
      <c r="D361" s="55">
        <v>100</v>
      </c>
      <c r="E361" s="55">
        <f>D361-3.9</f>
        <v>96.1</v>
      </c>
      <c r="F361" s="43" t="s">
        <v>490</v>
      </c>
      <c r="G361" s="56"/>
    </row>
    <row r="362" spans="1:7">
      <c r="A362" s="44">
        <v>44243</v>
      </c>
      <c r="B362" s="43" t="s">
        <v>1005</v>
      </c>
      <c r="C362" s="43" t="s">
        <v>7</v>
      </c>
      <c r="D362" s="55">
        <v>100</v>
      </c>
      <c r="E362" s="55">
        <f>D362*0.972</f>
        <v>97.2</v>
      </c>
      <c r="F362" s="43" t="s">
        <v>270</v>
      </c>
      <c r="G362" s="56"/>
    </row>
    <row r="363" spans="1:7">
      <c r="A363" s="44">
        <v>44243</v>
      </c>
      <c r="B363" s="43" t="s">
        <v>576</v>
      </c>
      <c r="C363" s="43" t="s">
        <v>290</v>
      </c>
      <c r="D363" s="55">
        <v>100</v>
      </c>
      <c r="E363" s="55">
        <f>D363-3.9</f>
        <v>96.1</v>
      </c>
      <c r="F363" s="43" t="s">
        <v>490</v>
      </c>
      <c r="G363" s="56"/>
    </row>
    <row r="364" spans="1:7">
      <c r="A364" s="44">
        <v>44243</v>
      </c>
      <c r="B364" s="43" t="s">
        <v>46</v>
      </c>
      <c r="C364" s="43" t="s">
        <v>7</v>
      </c>
      <c r="D364" s="55">
        <v>100</v>
      </c>
      <c r="E364" s="55">
        <f>D364*0.972</f>
        <v>97.2</v>
      </c>
      <c r="F364" s="43" t="s">
        <v>270</v>
      </c>
      <c r="G364" s="56"/>
    </row>
    <row r="365" spans="1:7">
      <c r="A365" s="44">
        <v>44243</v>
      </c>
      <c r="B365" s="43" t="s">
        <v>58</v>
      </c>
      <c r="C365" s="43" t="s">
        <v>290</v>
      </c>
      <c r="D365" s="55">
        <v>200</v>
      </c>
      <c r="E365" s="55">
        <f>D365*0.971</f>
        <v>194.2</v>
      </c>
      <c r="F365" s="43" t="s">
        <v>6</v>
      </c>
      <c r="G365" s="56"/>
    </row>
    <row r="366" spans="1:7">
      <c r="A366" s="44">
        <v>44243</v>
      </c>
      <c r="B366" s="43" t="s">
        <v>1003</v>
      </c>
      <c r="C366" s="43" t="s">
        <v>7</v>
      </c>
      <c r="D366" s="55">
        <v>200</v>
      </c>
      <c r="E366" s="55">
        <f>D366*0.972</f>
        <v>194.4</v>
      </c>
      <c r="F366" s="43" t="s">
        <v>6</v>
      </c>
      <c r="G366" s="56"/>
    </row>
    <row r="367" spans="1:7">
      <c r="A367" s="44">
        <v>44243</v>
      </c>
      <c r="B367" s="43" t="s">
        <v>150</v>
      </c>
      <c r="C367" s="43" t="s">
        <v>290</v>
      </c>
      <c r="D367" s="55">
        <v>200</v>
      </c>
      <c r="E367" s="55">
        <f>D367*0.971</f>
        <v>194.2</v>
      </c>
      <c r="F367" s="43" t="s">
        <v>271</v>
      </c>
      <c r="G367" s="56"/>
    </row>
    <row r="368" spans="1:7">
      <c r="A368" s="44">
        <v>44243</v>
      </c>
      <c r="B368" s="43" t="s">
        <v>37</v>
      </c>
      <c r="C368" s="43" t="s">
        <v>290</v>
      </c>
      <c r="D368" s="55">
        <v>200</v>
      </c>
      <c r="E368" s="55">
        <f>D368*0.971</f>
        <v>194.2</v>
      </c>
      <c r="F368" s="43" t="s">
        <v>270</v>
      </c>
      <c r="G368" s="56" t="s">
        <v>1004</v>
      </c>
    </row>
    <row r="369" spans="1:7">
      <c r="A369" s="44">
        <v>44243</v>
      </c>
      <c r="B369" s="43" t="s">
        <v>53</v>
      </c>
      <c r="C369" s="43" t="s">
        <v>7</v>
      </c>
      <c r="D369" s="55">
        <v>200</v>
      </c>
      <c r="E369" s="55">
        <f>D369*0.972</f>
        <v>194.4</v>
      </c>
      <c r="F369" s="43" t="s">
        <v>270</v>
      </c>
      <c r="G369" s="56"/>
    </row>
    <row r="370" spans="1:7">
      <c r="A370" s="44">
        <v>44243</v>
      </c>
      <c r="B370" s="43" t="s">
        <v>41</v>
      </c>
      <c r="C370" s="43" t="s">
        <v>290</v>
      </c>
      <c r="D370" s="55">
        <v>200</v>
      </c>
      <c r="E370" s="55">
        <f>D370*0.971</f>
        <v>194.2</v>
      </c>
      <c r="F370" s="43" t="s">
        <v>270</v>
      </c>
      <c r="G370" s="56"/>
    </row>
    <row r="371" spans="1:7">
      <c r="A371" s="44">
        <v>44243</v>
      </c>
      <c r="B371" s="43" t="s">
        <v>19</v>
      </c>
      <c r="C371" s="43" t="s">
        <v>290</v>
      </c>
      <c r="D371" s="55">
        <v>200</v>
      </c>
      <c r="E371" s="55">
        <f>D371*0.971</f>
        <v>194.2</v>
      </c>
      <c r="F371" s="43" t="s">
        <v>270</v>
      </c>
      <c r="G371" s="56"/>
    </row>
    <row r="372" spans="1:7">
      <c r="A372" s="44">
        <v>44243</v>
      </c>
      <c r="B372" s="43" t="s">
        <v>341</v>
      </c>
      <c r="C372" s="43" t="s">
        <v>7</v>
      </c>
      <c r="D372" s="55">
        <v>200</v>
      </c>
      <c r="E372" s="55">
        <f>D372*0.972</f>
        <v>194.4</v>
      </c>
      <c r="F372" s="43" t="s">
        <v>6</v>
      </c>
      <c r="G372" s="56"/>
    </row>
    <row r="373" spans="1:7">
      <c r="A373" s="44">
        <v>44243</v>
      </c>
      <c r="B373" s="43" t="s">
        <v>61</v>
      </c>
      <c r="C373" s="43" t="s">
        <v>290</v>
      </c>
      <c r="D373" s="55">
        <v>200</v>
      </c>
      <c r="E373" s="55">
        <f>D373*0.971</f>
        <v>194.2</v>
      </c>
      <c r="F373" s="43" t="s">
        <v>270</v>
      </c>
      <c r="G373" s="56"/>
    </row>
    <row r="374" spans="1:7">
      <c r="A374" s="44">
        <v>44243</v>
      </c>
      <c r="B374" s="43" t="s">
        <v>16</v>
      </c>
      <c r="C374" s="43" t="s">
        <v>290</v>
      </c>
      <c r="D374" s="55">
        <v>200</v>
      </c>
      <c r="E374" s="55">
        <f>D374*0.971</f>
        <v>194.2</v>
      </c>
      <c r="F374" s="43" t="s">
        <v>270</v>
      </c>
      <c r="G374" s="56"/>
    </row>
    <row r="375" spans="1:7">
      <c r="A375" s="44">
        <v>44243</v>
      </c>
      <c r="B375" s="43" t="s">
        <v>46</v>
      </c>
      <c r="C375" s="43" t="s">
        <v>290</v>
      </c>
      <c r="D375" s="55">
        <v>200</v>
      </c>
      <c r="E375" s="55">
        <f>D375*0.971</f>
        <v>194.2</v>
      </c>
      <c r="F375" s="43" t="s">
        <v>270</v>
      </c>
      <c r="G375" s="56"/>
    </row>
    <row r="376" spans="1:7">
      <c r="A376" s="44">
        <v>44243</v>
      </c>
      <c r="B376" s="43" t="s">
        <v>53</v>
      </c>
      <c r="C376" s="43" t="s">
        <v>7</v>
      </c>
      <c r="D376" s="55">
        <v>200</v>
      </c>
      <c r="E376" s="55">
        <f>D376*0.972</f>
        <v>194.4</v>
      </c>
      <c r="F376" s="43" t="s">
        <v>270</v>
      </c>
      <c r="G376" s="56"/>
    </row>
    <row r="377" spans="1:7">
      <c r="A377" s="44">
        <v>44243</v>
      </c>
      <c r="B377" s="43" t="s">
        <v>22</v>
      </c>
      <c r="C377" s="43" t="s">
        <v>290</v>
      </c>
      <c r="D377" s="55">
        <v>200</v>
      </c>
      <c r="E377" s="55">
        <f>D377*0.971</f>
        <v>194.2</v>
      </c>
      <c r="F377" s="43" t="s">
        <v>6</v>
      </c>
      <c r="G377" s="56"/>
    </row>
    <row r="378" spans="1:7">
      <c r="A378" s="44">
        <v>44243</v>
      </c>
      <c r="B378" s="43" t="s">
        <v>267</v>
      </c>
      <c r="C378" s="43" t="s">
        <v>290</v>
      </c>
      <c r="D378" s="55">
        <v>200</v>
      </c>
      <c r="E378" s="55">
        <f>D378*0.971</f>
        <v>194.2</v>
      </c>
      <c r="F378" s="43" t="s">
        <v>6</v>
      </c>
      <c r="G378" s="56"/>
    </row>
    <row r="379" spans="1:7">
      <c r="A379" s="44">
        <v>44243</v>
      </c>
      <c r="B379" s="43" t="s">
        <v>38</v>
      </c>
      <c r="C379" s="43" t="s">
        <v>7</v>
      </c>
      <c r="D379" s="55">
        <v>200</v>
      </c>
      <c r="E379" s="55">
        <f>D379*0.972</f>
        <v>194.4</v>
      </c>
      <c r="F379" s="43" t="s">
        <v>270</v>
      </c>
      <c r="G379" s="56"/>
    </row>
    <row r="380" spans="1:7">
      <c r="A380" s="44">
        <v>44243</v>
      </c>
      <c r="B380" s="43" t="s">
        <v>38</v>
      </c>
      <c r="C380" s="43" t="s">
        <v>7</v>
      </c>
      <c r="D380" s="55">
        <v>200</v>
      </c>
      <c r="E380" s="55">
        <f>D380*0.972</f>
        <v>194.4</v>
      </c>
      <c r="F380" s="43" t="s">
        <v>490</v>
      </c>
      <c r="G380" s="56"/>
    </row>
    <row r="381" spans="1:7">
      <c r="A381" s="44">
        <v>44243</v>
      </c>
      <c r="B381" s="43" t="s">
        <v>20</v>
      </c>
      <c r="C381" s="43" t="s">
        <v>290</v>
      </c>
      <c r="D381" s="55">
        <v>200</v>
      </c>
      <c r="E381" s="55">
        <f>D381*0.971</f>
        <v>194.2</v>
      </c>
      <c r="F381" s="43" t="s">
        <v>270</v>
      </c>
      <c r="G381" s="56" t="s">
        <v>1007</v>
      </c>
    </row>
    <row r="382" spans="1:7">
      <c r="A382" s="44">
        <v>44243</v>
      </c>
      <c r="B382" s="43" t="s">
        <v>51</v>
      </c>
      <c r="C382" s="43" t="s">
        <v>7</v>
      </c>
      <c r="D382" s="55">
        <v>300</v>
      </c>
      <c r="E382" s="55">
        <f>D382*0.972</f>
        <v>291.59999999999997</v>
      </c>
      <c r="F382" s="43" t="s">
        <v>6</v>
      </c>
      <c r="G382" s="56"/>
    </row>
    <row r="383" spans="1:7">
      <c r="A383" s="44">
        <v>44243</v>
      </c>
      <c r="B383" s="43" t="s">
        <v>53</v>
      </c>
      <c r="C383" s="43" t="s">
        <v>290</v>
      </c>
      <c r="D383" s="55">
        <v>300</v>
      </c>
      <c r="E383" s="55">
        <f>D383*0.971</f>
        <v>291.3</v>
      </c>
      <c r="F383" s="43" t="s">
        <v>270</v>
      </c>
      <c r="G383" s="56"/>
    </row>
    <row r="384" spans="1:7">
      <c r="A384" s="44">
        <v>44243</v>
      </c>
      <c r="B384" s="43" t="s">
        <v>49</v>
      </c>
      <c r="C384" s="43" t="s">
        <v>7</v>
      </c>
      <c r="D384" s="55">
        <v>300</v>
      </c>
      <c r="E384" s="55">
        <f>D384*0.972</f>
        <v>291.59999999999997</v>
      </c>
      <c r="F384" s="43" t="s">
        <v>6</v>
      </c>
      <c r="G384" s="56"/>
    </row>
    <row r="385" spans="1:7">
      <c r="A385" s="44">
        <v>44243</v>
      </c>
      <c r="B385" s="43" t="s">
        <v>45</v>
      </c>
      <c r="C385" s="43" t="s">
        <v>7</v>
      </c>
      <c r="D385" s="55">
        <v>300</v>
      </c>
      <c r="E385" s="55">
        <f>D385*0.972</f>
        <v>291.59999999999997</v>
      </c>
      <c r="F385" s="43" t="s">
        <v>270</v>
      </c>
      <c r="G385" s="56"/>
    </row>
    <row r="386" spans="1:7">
      <c r="A386" s="44">
        <v>44243</v>
      </c>
      <c r="B386" s="43" t="s">
        <v>1002</v>
      </c>
      <c r="C386" s="43" t="s">
        <v>290</v>
      </c>
      <c r="D386" s="55">
        <v>500</v>
      </c>
      <c r="E386" s="55">
        <f>D386*0.971</f>
        <v>485.5</v>
      </c>
      <c r="F386" s="43" t="s">
        <v>268</v>
      </c>
      <c r="G386" s="56"/>
    </row>
    <row r="387" spans="1:7">
      <c r="A387" s="44">
        <v>44243</v>
      </c>
      <c r="B387" s="43" t="s">
        <v>19</v>
      </c>
      <c r="C387" s="43" t="s">
        <v>290</v>
      </c>
      <c r="D387" s="55">
        <v>500</v>
      </c>
      <c r="E387" s="55">
        <f>D387*0.971</f>
        <v>485.5</v>
      </c>
      <c r="F387" s="43" t="s">
        <v>28</v>
      </c>
      <c r="G387" s="56"/>
    </row>
    <row r="388" spans="1:7">
      <c r="A388" s="44">
        <v>44243</v>
      </c>
      <c r="B388" s="43" t="s">
        <v>344</v>
      </c>
      <c r="C388" s="43" t="s">
        <v>7</v>
      </c>
      <c r="D388" s="55">
        <v>500</v>
      </c>
      <c r="E388" s="55">
        <f>D388*0.972</f>
        <v>486</v>
      </c>
      <c r="F388" s="43" t="s">
        <v>270</v>
      </c>
      <c r="G388" s="56"/>
    </row>
    <row r="389" spans="1:7">
      <c r="A389" s="44">
        <v>44243</v>
      </c>
      <c r="B389" s="43" t="s">
        <v>37</v>
      </c>
      <c r="C389" s="43" t="s">
        <v>7</v>
      </c>
      <c r="D389" s="55">
        <v>500</v>
      </c>
      <c r="E389" s="55">
        <f>D389*0.972</f>
        <v>486</v>
      </c>
      <c r="F389" s="43" t="s">
        <v>31</v>
      </c>
      <c r="G389" s="56"/>
    </row>
    <row r="390" spans="1:7">
      <c r="A390" s="44">
        <v>44243</v>
      </c>
      <c r="B390" s="43" t="s">
        <v>46</v>
      </c>
      <c r="C390" s="43" t="s">
        <v>7</v>
      </c>
      <c r="D390" s="55">
        <v>500</v>
      </c>
      <c r="E390" s="55">
        <f>D390*0.972</f>
        <v>486</v>
      </c>
      <c r="F390" s="43" t="s">
        <v>270</v>
      </c>
      <c r="G390" s="56"/>
    </row>
    <row r="391" spans="1:7">
      <c r="A391" s="44">
        <v>44243</v>
      </c>
      <c r="B391" s="43" t="s">
        <v>23</v>
      </c>
      <c r="C391" s="43" t="s">
        <v>7</v>
      </c>
      <c r="D391" s="55">
        <v>500</v>
      </c>
      <c r="E391" s="55">
        <f>D391*0.972</f>
        <v>486</v>
      </c>
      <c r="F391" s="43" t="s">
        <v>270</v>
      </c>
      <c r="G391" s="56"/>
    </row>
    <row r="392" spans="1:7">
      <c r="A392" s="44">
        <v>44243</v>
      </c>
      <c r="B392" s="43" t="s">
        <v>27</v>
      </c>
      <c r="C392" s="43" t="s">
        <v>290</v>
      </c>
      <c r="D392" s="55">
        <v>500</v>
      </c>
      <c r="E392" s="55">
        <f>D392*0.971</f>
        <v>485.5</v>
      </c>
      <c r="F392" s="43" t="s">
        <v>6</v>
      </c>
      <c r="G392" s="56"/>
    </row>
    <row r="393" spans="1:7">
      <c r="A393" s="44">
        <v>44243</v>
      </c>
      <c r="B393" s="43" t="s">
        <v>17</v>
      </c>
      <c r="C393" s="43" t="s">
        <v>290</v>
      </c>
      <c r="D393" s="55">
        <v>1000</v>
      </c>
      <c r="E393" s="55">
        <f>D393*0.971</f>
        <v>971</v>
      </c>
      <c r="F393" s="43" t="s">
        <v>270</v>
      </c>
      <c r="G393" s="56"/>
    </row>
    <row r="394" spans="1:7">
      <c r="A394" s="44">
        <v>44243</v>
      </c>
      <c r="B394" s="43" t="s">
        <v>162</v>
      </c>
      <c r="C394" s="43" t="s">
        <v>7</v>
      </c>
      <c r="D394" s="55">
        <v>1000</v>
      </c>
      <c r="E394" s="55">
        <f>D394*0.972</f>
        <v>972</v>
      </c>
      <c r="F394" s="43" t="s">
        <v>270</v>
      </c>
      <c r="G394" s="56"/>
    </row>
    <row r="395" spans="1:7">
      <c r="A395" s="44">
        <v>44243</v>
      </c>
      <c r="B395" s="43" t="s">
        <v>35</v>
      </c>
      <c r="C395" s="43" t="s">
        <v>290</v>
      </c>
      <c r="D395" s="55">
        <v>1000</v>
      </c>
      <c r="E395" s="55">
        <f>D395*0.971</f>
        <v>971</v>
      </c>
      <c r="F395" s="43" t="s">
        <v>6</v>
      </c>
      <c r="G395" s="56"/>
    </row>
    <row r="396" spans="1:7">
      <c r="A396" s="44">
        <v>44243</v>
      </c>
      <c r="B396" s="43" t="s">
        <v>439</v>
      </c>
      <c r="C396" s="43" t="s">
        <v>290</v>
      </c>
      <c r="D396" s="55">
        <v>1450</v>
      </c>
      <c r="E396" s="55">
        <f>D396*0.971</f>
        <v>1407.95</v>
      </c>
      <c r="F396" s="43" t="s">
        <v>6</v>
      </c>
      <c r="G396" s="56"/>
    </row>
    <row r="397" spans="1:7">
      <c r="A397" s="44">
        <v>44243</v>
      </c>
      <c r="B397" s="43" t="s">
        <v>576</v>
      </c>
      <c r="C397" s="43" t="s">
        <v>290</v>
      </c>
      <c r="D397" s="55">
        <v>1500</v>
      </c>
      <c r="E397" s="55">
        <f>D397*0.971</f>
        <v>1456.5</v>
      </c>
      <c r="F397" s="43" t="s">
        <v>490</v>
      </c>
      <c r="G397" s="56"/>
    </row>
    <row r="398" spans="1:7">
      <c r="A398" s="44">
        <v>44243</v>
      </c>
      <c r="B398" s="43" t="s">
        <v>1006</v>
      </c>
      <c r="C398" s="43" t="s">
        <v>290</v>
      </c>
      <c r="D398" s="55">
        <v>2000</v>
      </c>
      <c r="E398" s="55">
        <f>D398*0.971</f>
        <v>1942</v>
      </c>
      <c r="F398" s="43" t="s">
        <v>270</v>
      </c>
      <c r="G398" s="56"/>
    </row>
    <row r="399" spans="1:7">
      <c r="A399" s="44">
        <v>44243</v>
      </c>
      <c r="B399" s="43" t="s">
        <v>1006</v>
      </c>
      <c r="C399" s="43" t="s">
        <v>290</v>
      </c>
      <c r="D399" s="55">
        <v>2000</v>
      </c>
      <c r="E399" s="55">
        <f>D399*0.971</f>
        <v>1942</v>
      </c>
      <c r="F399" s="43" t="s">
        <v>244</v>
      </c>
      <c r="G399" s="56"/>
    </row>
    <row r="400" spans="1:7">
      <c r="A400" s="44">
        <v>44243</v>
      </c>
      <c r="B400" s="43" t="s">
        <v>53</v>
      </c>
      <c r="C400" s="43" t="s">
        <v>7</v>
      </c>
      <c r="D400" s="55">
        <v>3000</v>
      </c>
      <c r="E400" s="55">
        <f>D400*0.972</f>
        <v>2916</v>
      </c>
      <c r="F400" s="43" t="s">
        <v>270</v>
      </c>
      <c r="G400" s="56"/>
    </row>
    <row r="401" spans="1:7">
      <c r="A401" s="44">
        <v>44244</v>
      </c>
      <c r="B401" s="43" t="s">
        <v>29</v>
      </c>
      <c r="C401" s="43" t="s">
        <v>290</v>
      </c>
      <c r="D401" s="55">
        <v>100</v>
      </c>
      <c r="E401" s="55">
        <f>D401-3.9</f>
        <v>96.1</v>
      </c>
      <c r="F401" s="43" t="s">
        <v>6</v>
      </c>
      <c r="G401" s="56"/>
    </row>
    <row r="402" spans="1:7">
      <c r="A402" s="44">
        <v>44244</v>
      </c>
      <c r="B402" s="43" t="s">
        <v>22</v>
      </c>
      <c r="C402" s="43" t="s">
        <v>290</v>
      </c>
      <c r="D402" s="55">
        <v>100</v>
      </c>
      <c r="E402" s="55">
        <f>D402-3.9</f>
        <v>96.1</v>
      </c>
      <c r="F402" s="43" t="s">
        <v>6</v>
      </c>
      <c r="G402" s="56"/>
    </row>
    <row r="403" spans="1:7">
      <c r="A403" s="44">
        <v>44244</v>
      </c>
      <c r="B403" s="43" t="s">
        <v>56</v>
      </c>
      <c r="C403" s="43" t="s">
        <v>290</v>
      </c>
      <c r="D403" s="55">
        <v>100</v>
      </c>
      <c r="E403" s="55">
        <f>D403-3.9</f>
        <v>96.1</v>
      </c>
      <c r="F403" s="43" t="s">
        <v>6</v>
      </c>
      <c r="G403" s="56"/>
    </row>
    <row r="404" spans="1:7">
      <c r="A404" s="44">
        <v>44244</v>
      </c>
      <c r="B404" s="43" t="s">
        <v>955</v>
      </c>
      <c r="C404" s="43" t="s">
        <v>7</v>
      </c>
      <c r="D404" s="55">
        <v>200</v>
      </c>
      <c r="E404" s="55">
        <f>D404*0.972</f>
        <v>194.4</v>
      </c>
      <c r="F404" s="43" t="s">
        <v>490</v>
      </c>
      <c r="G404" s="56"/>
    </row>
    <row r="405" spans="1:7">
      <c r="A405" s="44">
        <v>44244</v>
      </c>
      <c r="B405" s="43" t="s">
        <v>576</v>
      </c>
      <c r="C405" s="43" t="s">
        <v>290</v>
      </c>
      <c r="D405" s="55">
        <v>200</v>
      </c>
      <c r="E405" s="55">
        <f>D405*0.971</f>
        <v>194.2</v>
      </c>
      <c r="F405" s="43" t="s">
        <v>490</v>
      </c>
      <c r="G405" s="56"/>
    </row>
    <row r="406" spans="1:7">
      <c r="A406" s="44">
        <v>44244</v>
      </c>
      <c r="B406" s="43" t="s">
        <v>29</v>
      </c>
      <c r="C406" s="43" t="s">
        <v>7</v>
      </c>
      <c r="D406" s="55">
        <v>200</v>
      </c>
      <c r="E406" s="55">
        <f>D406*0.972</f>
        <v>194.4</v>
      </c>
      <c r="F406" s="43" t="s">
        <v>6</v>
      </c>
      <c r="G406" s="56"/>
    </row>
    <row r="407" spans="1:7">
      <c r="A407" s="44">
        <v>44244</v>
      </c>
      <c r="B407" s="43" t="s">
        <v>29</v>
      </c>
      <c r="C407" s="43" t="s">
        <v>290</v>
      </c>
      <c r="D407" s="55">
        <v>200</v>
      </c>
      <c r="E407" s="55">
        <f>D407*0.971</f>
        <v>194.2</v>
      </c>
      <c r="F407" s="43" t="s">
        <v>244</v>
      </c>
      <c r="G407" s="56"/>
    </row>
    <row r="408" spans="1:7">
      <c r="A408" s="44">
        <v>44244</v>
      </c>
      <c r="B408" s="43" t="s">
        <v>29</v>
      </c>
      <c r="C408" s="43" t="s">
        <v>290</v>
      </c>
      <c r="D408" s="55">
        <v>200</v>
      </c>
      <c r="E408" s="55">
        <f>D408*0.971</f>
        <v>194.2</v>
      </c>
      <c r="F408" s="43" t="s">
        <v>269</v>
      </c>
      <c r="G408" s="56"/>
    </row>
    <row r="409" spans="1:7">
      <c r="A409" s="44">
        <v>44244</v>
      </c>
      <c r="B409" s="43" t="s">
        <v>27</v>
      </c>
      <c r="C409" s="43" t="s">
        <v>290</v>
      </c>
      <c r="D409" s="55">
        <v>200</v>
      </c>
      <c r="E409" s="55">
        <f>D409*0.971</f>
        <v>194.2</v>
      </c>
      <c r="F409" s="43" t="s">
        <v>270</v>
      </c>
      <c r="G409" s="56"/>
    </row>
    <row r="410" spans="1:7">
      <c r="A410" s="44">
        <v>44244</v>
      </c>
      <c r="B410" s="43" t="s">
        <v>47</v>
      </c>
      <c r="C410" s="43" t="s">
        <v>7</v>
      </c>
      <c r="D410" s="55">
        <v>200</v>
      </c>
      <c r="E410" s="55">
        <f>D410*0.972</f>
        <v>194.4</v>
      </c>
      <c r="F410" s="43" t="s">
        <v>270</v>
      </c>
      <c r="G410" s="56" t="s">
        <v>1009</v>
      </c>
    </row>
    <row r="411" spans="1:7">
      <c r="A411" s="44">
        <v>44244</v>
      </c>
      <c r="B411" s="43" t="s">
        <v>38</v>
      </c>
      <c r="C411" s="43" t="s">
        <v>7</v>
      </c>
      <c r="D411" s="55">
        <v>200</v>
      </c>
      <c r="E411" s="55">
        <f>D411*0.972</f>
        <v>194.4</v>
      </c>
      <c r="F411" s="43" t="s">
        <v>6</v>
      </c>
      <c r="G411" s="56"/>
    </row>
    <row r="412" spans="1:7">
      <c r="A412" s="44">
        <v>44244</v>
      </c>
      <c r="B412" s="43" t="s">
        <v>21</v>
      </c>
      <c r="C412" s="43" t="s">
        <v>7</v>
      </c>
      <c r="D412" s="55">
        <v>200</v>
      </c>
      <c r="E412" s="55">
        <f>D412*0.972</f>
        <v>194.4</v>
      </c>
      <c r="F412" s="43" t="s">
        <v>270</v>
      </c>
      <c r="G412" s="56" t="s">
        <v>1010</v>
      </c>
    </row>
    <row r="413" spans="1:7">
      <c r="A413" s="44">
        <v>44244</v>
      </c>
      <c r="B413" s="43" t="s">
        <v>1014</v>
      </c>
      <c r="C413" s="43" t="s">
        <v>7</v>
      </c>
      <c r="D413" s="55">
        <v>200</v>
      </c>
      <c r="E413" s="55">
        <f>D413*0.972</f>
        <v>194.4</v>
      </c>
      <c r="F413" s="43" t="s">
        <v>270</v>
      </c>
      <c r="G413" s="56"/>
    </row>
    <row r="414" spans="1:7">
      <c r="A414" s="44">
        <v>44244</v>
      </c>
      <c r="B414" s="43" t="s">
        <v>8</v>
      </c>
      <c r="C414" s="43" t="s">
        <v>7</v>
      </c>
      <c r="D414" s="55">
        <v>200</v>
      </c>
      <c r="E414" s="55">
        <f>D414*0.972</f>
        <v>194.4</v>
      </c>
      <c r="F414" s="43" t="s">
        <v>6</v>
      </c>
      <c r="G414" s="56"/>
    </row>
    <row r="415" spans="1:7">
      <c r="A415" s="44">
        <v>44244</v>
      </c>
      <c r="B415" s="43" t="s">
        <v>25</v>
      </c>
      <c r="C415" s="43" t="s">
        <v>290</v>
      </c>
      <c r="D415" s="55">
        <v>300</v>
      </c>
      <c r="E415" s="55">
        <f>D415*0.971</f>
        <v>291.3</v>
      </c>
      <c r="F415" s="43" t="s">
        <v>6</v>
      </c>
      <c r="G415" s="56"/>
    </row>
    <row r="416" spans="1:7">
      <c r="A416" s="44">
        <v>44244</v>
      </c>
      <c r="B416" s="43" t="s">
        <v>45</v>
      </c>
      <c r="C416" s="43" t="s">
        <v>290</v>
      </c>
      <c r="D416" s="55">
        <v>400</v>
      </c>
      <c r="E416" s="55">
        <f>D416*0.971</f>
        <v>388.4</v>
      </c>
      <c r="F416" s="43" t="s">
        <v>6</v>
      </c>
      <c r="G416" s="56"/>
    </row>
    <row r="417" spans="1:7">
      <c r="A417" s="44">
        <v>44244</v>
      </c>
      <c r="B417" s="43" t="s">
        <v>185</v>
      </c>
      <c r="C417" s="43" t="s">
        <v>290</v>
      </c>
      <c r="D417" s="55">
        <v>500</v>
      </c>
      <c r="E417" s="55">
        <f>D417*0.971</f>
        <v>485.5</v>
      </c>
      <c r="F417" s="43" t="s">
        <v>6</v>
      </c>
      <c r="G417" s="56"/>
    </row>
    <row r="418" spans="1:7">
      <c r="A418" s="44">
        <v>44244</v>
      </c>
      <c r="B418" s="43" t="s">
        <v>1008</v>
      </c>
      <c r="C418" s="43" t="s">
        <v>290</v>
      </c>
      <c r="D418" s="55">
        <v>500</v>
      </c>
      <c r="E418" s="55">
        <f>D418*0.971</f>
        <v>485.5</v>
      </c>
      <c r="F418" s="43" t="s">
        <v>6</v>
      </c>
      <c r="G418" s="56"/>
    </row>
    <row r="419" spans="1:7">
      <c r="A419" s="44">
        <v>44244</v>
      </c>
      <c r="B419" s="43" t="s">
        <v>53</v>
      </c>
      <c r="C419" s="43" t="s">
        <v>7</v>
      </c>
      <c r="D419" s="55">
        <v>500</v>
      </c>
      <c r="E419" s="55">
        <f>D419*0.972</f>
        <v>486</v>
      </c>
      <c r="F419" s="43" t="s">
        <v>6</v>
      </c>
      <c r="G419" s="56"/>
    </row>
    <row r="420" spans="1:7">
      <c r="A420" s="44">
        <v>44244</v>
      </c>
      <c r="B420" s="43" t="s">
        <v>37</v>
      </c>
      <c r="C420" s="43" t="s">
        <v>7</v>
      </c>
      <c r="D420" s="55">
        <v>500</v>
      </c>
      <c r="E420" s="55">
        <f>D420*0.972</f>
        <v>486</v>
      </c>
      <c r="F420" s="43" t="s">
        <v>270</v>
      </c>
      <c r="G420" s="56" t="s">
        <v>1012</v>
      </c>
    </row>
    <row r="421" spans="1:7">
      <c r="A421" s="44">
        <v>44244</v>
      </c>
      <c r="B421" s="43" t="s">
        <v>25</v>
      </c>
      <c r="C421" s="43" t="s">
        <v>290</v>
      </c>
      <c r="D421" s="55">
        <v>500</v>
      </c>
      <c r="E421" s="55">
        <f>D421*0.971</f>
        <v>485.5</v>
      </c>
      <c r="F421" s="43" t="s">
        <v>6</v>
      </c>
      <c r="G421" s="56"/>
    </row>
    <row r="422" spans="1:7">
      <c r="A422" s="44">
        <v>44244</v>
      </c>
      <c r="B422" s="43" t="s">
        <v>57</v>
      </c>
      <c r="C422" s="43" t="s">
        <v>290</v>
      </c>
      <c r="D422" s="55">
        <v>500</v>
      </c>
      <c r="E422" s="55">
        <f>D422*0.971</f>
        <v>485.5</v>
      </c>
      <c r="F422" s="43" t="s">
        <v>26</v>
      </c>
      <c r="G422" s="56"/>
    </row>
    <row r="423" spans="1:7">
      <c r="A423" s="44">
        <v>44244</v>
      </c>
      <c r="B423" s="43" t="s">
        <v>37</v>
      </c>
      <c r="C423" s="43" t="s">
        <v>290</v>
      </c>
      <c r="D423" s="55">
        <v>500</v>
      </c>
      <c r="E423" s="55">
        <f>D423*0.971</f>
        <v>485.5</v>
      </c>
      <c r="F423" s="43" t="s">
        <v>270</v>
      </c>
      <c r="G423" s="56"/>
    </row>
    <row r="424" spans="1:7">
      <c r="A424" s="44">
        <v>44244</v>
      </c>
      <c r="B424" s="43" t="s">
        <v>37</v>
      </c>
      <c r="C424" s="43" t="s">
        <v>7</v>
      </c>
      <c r="D424" s="55">
        <v>700</v>
      </c>
      <c r="E424" s="55">
        <f>D424*0.972</f>
        <v>680.4</v>
      </c>
      <c r="F424" s="43" t="s">
        <v>272</v>
      </c>
      <c r="G424" s="56" t="s">
        <v>1011</v>
      </c>
    </row>
    <row r="425" spans="1:7">
      <c r="A425" s="44">
        <v>44244</v>
      </c>
      <c r="B425" s="43" t="s">
        <v>1015</v>
      </c>
      <c r="C425" s="43" t="s">
        <v>290</v>
      </c>
      <c r="D425" s="55">
        <v>700</v>
      </c>
      <c r="E425" s="55">
        <f>D425*0.961</f>
        <v>672.69999999999993</v>
      </c>
      <c r="F425" s="43" t="s">
        <v>269</v>
      </c>
      <c r="G425" s="56"/>
    </row>
    <row r="426" spans="1:7">
      <c r="A426" s="44">
        <v>44244</v>
      </c>
      <c r="B426" s="43" t="s">
        <v>573</v>
      </c>
      <c r="C426" s="43" t="s">
        <v>7</v>
      </c>
      <c r="D426" s="55">
        <v>1000</v>
      </c>
      <c r="E426" s="55">
        <f>D426*0.972</f>
        <v>972</v>
      </c>
      <c r="F426" s="43" t="s">
        <v>490</v>
      </c>
      <c r="G426" s="56"/>
    </row>
    <row r="427" spans="1:7">
      <c r="A427" s="44">
        <v>44244</v>
      </c>
      <c r="B427" s="43" t="s">
        <v>263</v>
      </c>
      <c r="C427" s="43" t="s">
        <v>7</v>
      </c>
      <c r="D427" s="55">
        <v>1000</v>
      </c>
      <c r="E427" s="55">
        <f>D427*0.972</f>
        <v>972</v>
      </c>
      <c r="F427" s="43" t="s">
        <v>6</v>
      </c>
      <c r="G427" s="56"/>
    </row>
    <row r="428" spans="1:7">
      <c r="A428" s="44">
        <v>44244</v>
      </c>
      <c r="B428" s="43" t="s">
        <v>22</v>
      </c>
      <c r="C428" s="43" t="s">
        <v>290</v>
      </c>
      <c r="D428" s="55">
        <v>1000</v>
      </c>
      <c r="E428" s="55">
        <f>D428*0.971</f>
        <v>971</v>
      </c>
      <c r="F428" s="43" t="s">
        <v>392</v>
      </c>
      <c r="G428" s="56"/>
    </row>
    <row r="429" spans="1:7">
      <c r="A429" s="44">
        <v>44244</v>
      </c>
      <c r="B429" s="43" t="s">
        <v>41</v>
      </c>
      <c r="C429" s="43" t="s">
        <v>571</v>
      </c>
      <c r="D429" s="55">
        <v>1000</v>
      </c>
      <c r="E429" s="55">
        <f>D429*0.972</f>
        <v>972</v>
      </c>
      <c r="F429" s="43" t="s">
        <v>6</v>
      </c>
      <c r="G429" s="56"/>
    </row>
    <row r="430" spans="1:7">
      <c r="A430" s="44">
        <v>44244</v>
      </c>
      <c r="B430" s="43" t="s">
        <v>53</v>
      </c>
      <c r="C430" s="43" t="s">
        <v>7</v>
      </c>
      <c r="D430" s="55">
        <v>1000</v>
      </c>
      <c r="E430" s="55">
        <f>D430*0.972</f>
        <v>972</v>
      </c>
      <c r="F430" s="43" t="s">
        <v>24</v>
      </c>
      <c r="G430" s="56" t="s">
        <v>1013</v>
      </c>
    </row>
    <row r="431" spans="1:7">
      <c r="A431" s="44">
        <v>44244</v>
      </c>
      <c r="B431" s="43" t="s">
        <v>51</v>
      </c>
      <c r="C431" s="43" t="s">
        <v>7</v>
      </c>
      <c r="D431" s="55">
        <v>1000</v>
      </c>
      <c r="E431" s="55">
        <f>D431*0.972</f>
        <v>972</v>
      </c>
      <c r="F431" s="43" t="s">
        <v>6</v>
      </c>
      <c r="G431" s="56"/>
    </row>
    <row r="432" spans="1:7">
      <c r="A432" s="44">
        <v>44244</v>
      </c>
      <c r="B432" s="43" t="s">
        <v>154</v>
      </c>
      <c r="C432" s="43" t="s">
        <v>290</v>
      </c>
      <c r="D432" s="55">
        <v>1000</v>
      </c>
      <c r="E432" s="55">
        <f>D432*0.971</f>
        <v>971</v>
      </c>
      <c r="F432" s="43" t="s">
        <v>490</v>
      </c>
      <c r="G432" s="56"/>
    </row>
    <row r="433" spans="1:7">
      <c r="A433" s="44">
        <v>44244</v>
      </c>
      <c r="B433" s="43" t="s">
        <v>162</v>
      </c>
      <c r="C433" s="43" t="s">
        <v>290</v>
      </c>
      <c r="D433" s="55">
        <v>2000</v>
      </c>
      <c r="E433" s="55">
        <f>D433*0.971</f>
        <v>1942</v>
      </c>
      <c r="F433" s="43" t="s">
        <v>270</v>
      </c>
      <c r="G433" s="56"/>
    </row>
    <row r="434" spans="1:7">
      <c r="A434" s="44">
        <v>44245</v>
      </c>
      <c r="B434" s="43" t="s">
        <v>1017</v>
      </c>
      <c r="C434" s="43" t="s">
        <v>290</v>
      </c>
      <c r="D434" s="55">
        <v>100</v>
      </c>
      <c r="E434" s="55">
        <f>D434-3.9</f>
        <v>96.1</v>
      </c>
      <c r="F434" s="43" t="s">
        <v>244</v>
      </c>
      <c r="G434" s="56" t="s">
        <v>1018</v>
      </c>
    </row>
    <row r="435" spans="1:7">
      <c r="A435" s="44">
        <v>44245</v>
      </c>
      <c r="B435" s="43" t="s">
        <v>13</v>
      </c>
      <c r="C435" s="43" t="s">
        <v>290</v>
      </c>
      <c r="D435" s="55">
        <v>100</v>
      </c>
      <c r="E435" s="55">
        <f>D435-3.9</f>
        <v>96.1</v>
      </c>
      <c r="F435" s="43" t="s">
        <v>6</v>
      </c>
      <c r="G435" s="56"/>
    </row>
    <row r="436" spans="1:7">
      <c r="A436" s="44">
        <v>44245</v>
      </c>
      <c r="B436" s="43" t="s">
        <v>35</v>
      </c>
      <c r="C436" s="43" t="s">
        <v>290</v>
      </c>
      <c r="D436" s="55">
        <v>100</v>
      </c>
      <c r="E436" s="55">
        <f>D436-3.9</f>
        <v>96.1</v>
      </c>
      <c r="F436" s="43" t="s">
        <v>270</v>
      </c>
      <c r="G436" s="56"/>
    </row>
    <row r="437" spans="1:7">
      <c r="A437" s="44">
        <v>44245</v>
      </c>
      <c r="B437" s="43" t="s">
        <v>29</v>
      </c>
      <c r="C437" s="43" t="s">
        <v>290</v>
      </c>
      <c r="D437" s="55">
        <v>100</v>
      </c>
      <c r="E437" s="55">
        <f>D437-3.9</f>
        <v>96.1</v>
      </c>
      <c r="F437" s="43" t="s">
        <v>6</v>
      </c>
      <c r="G437" s="56"/>
    </row>
    <row r="438" spans="1:7">
      <c r="A438" s="44">
        <v>44245</v>
      </c>
      <c r="B438" s="43" t="s">
        <v>35</v>
      </c>
      <c r="C438" s="43" t="s">
        <v>7</v>
      </c>
      <c r="D438" s="55">
        <v>100</v>
      </c>
      <c r="E438" s="55">
        <f>D438*0.972</f>
        <v>97.2</v>
      </c>
      <c r="F438" s="43" t="s">
        <v>392</v>
      </c>
      <c r="G438" s="56"/>
    </row>
    <row r="439" spans="1:7">
      <c r="A439" s="44">
        <v>44245</v>
      </c>
      <c r="B439" s="43" t="s">
        <v>16</v>
      </c>
      <c r="C439" s="43" t="s">
        <v>7</v>
      </c>
      <c r="D439" s="55">
        <v>200</v>
      </c>
      <c r="E439" s="55">
        <f>D439*0.972</f>
        <v>194.4</v>
      </c>
      <c r="F439" s="43" t="s">
        <v>6</v>
      </c>
      <c r="G439" s="56"/>
    </row>
    <row r="440" spans="1:7">
      <c r="A440" s="44">
        <v>44245</v>
      </c>
      <c r="B440" s="43" t="s">
        <v>55</v>
      </c>
      <c r="C440" s="43" t="s">
        <v>290</v>
      </c>
      <c r="D440" s="55">
        <v>200</v>
      </c>
      <c r="E440" s="55">
        <f>D440*0.971</f>
        <v>194.2</v>
      </c>
      <c r="F440" s="43" t="s">
        <v>6</v>
      </c>
      <c r="G440" s="56"/>
    </row>
    <row r="441" spans="1:7">
      <c r="A441" s="44">
        <v>44245</v>
      </c>
      <c r="B441" s="43" t="s">
        <v>19</v>
      </c>
      <c r="C441" s="43" t="s">
        <v>290</v>
      </c>
      <c r="D441" s="55">
        <v>200</v>
      </c>
      <c r="E441" s="55">
        <f>D441*0.971</f>
        <v>194.2</v>
      </c>
      <c r="F441" s="43" t="s">
        <v>244</v>
      </c>
      <c r="G441" s="56" t="s">
        <v>1019</v>
      </c>
    </row>
    <row r="442" spans="1:7">
      <c r="A442" s="44">
        <v>44245</v>
      </c>
      <c r="B442" s="43" t="s">
        <v>151</v>
      </c>
      <c r="C442" s="43" t="s">
        <v>7</v>
      </c>
      <c r="D442" s="55">
        <v>200</v>
      </c>
      <c r="E442" s="55">
        <f>D442*0.972</f>
        <v>194.4</v>
      </c>
      <c r="F442" s="43" t="s">
        <v>490</v>
      </c>
      <c r="G442" s="56" t="s">
        <v>493</v>
      </c>
    </row>
    <row r="443" spans="1:7">
      <c r="A443" s="44">
        <v>44245</v>
      </c>
      <c r="B443" s="43" t="s">
        <v>25</v>
      </c>
      <c r="C443" s="43" t="s">
        <v>290</v>
      </c>
      <c r="D443" s="55">
        <v>200</v>
      </c>
      <c r="E443" s="55">
        <f>D443*0.971</f>
        <v>194.2</v>
      </c>
      <c r="F443" s="43" t="s">
        <v>6</v>
      </c>
      <c r="G443" s="56"/>
    </row>
    <row r="444" spans="1:7">
      <c r="A444" s="44">
        <v>44245</v>
      </c>
      <c r="B444" s="43" t="s">
        <v>21</v>
      </c>
      <c r="C444" s="43" t="s">
        <v>290</v>
      </c>
      <c r="D444" s="55">
        <v>200</v>
      </c>
      <c r="E444" s="55">
        <f>D444*0.971</f>
        <v>194.2</v>
      </c>
      <c r="F444" s="43" t="s">
        <v>66</v>
      </c>
      <c r="G444" s="56"/>
    </row>
    <row r="445" spans="1:7">
      <c r="A445" s="44">
        <v>44245</v>
      </c>
      <c r="B445" s="43" t="s">
        <v>37</v>
      </c>
      <c r="C445" s="43" t="s">
        <v>7</v>
      </c>
      <c r="D445" s="55">
        <v>200</v>
      </c>
      <c r="E445" s="55">
        <f>D445*0.972</f>
        <v>194.4</v>
      </c>
      <c r="F445" s="43" t="s">
        <v>244</v>
      </c>
      <c r="G445" s="56"/>
    </row>
    <row r="446" spans="1:7">
      <c r="A446" s="44">
        <v>44245</v>
      </c>
      <c r="B446" s="43" t="s">
        <v>46</v>
      </c>
      <c r="C446" s="43" t="s">
        <v>290</v>
      </c>
      <c r="D446" s="55">
        <v>200</v>
      </c>
      <c r="E446" s="55">
        <f>D446*0.971</f>
        <v>194.2</v>
      </c>
      <c r="F446" s="43" t="s">
        <v>6</v>
      </c>
      <c r="G446" s="56"/>
    </row>
    <row r="447" spans="1:7">
      <c r="A447" s="44">
        <v>44245</v>
      </c>
      <c r="B447" s="43" t="s">
        <v>142</v>
      </c>
      <c r="C447" s="43" t="s">
        <v>290</v>
      </c>
      <c r="D447" s="55">
        <v>200</v>
      </c>
      <c r="E447" s="55">
        <f>D447*0.971</f>
        <v>194.2</v>
      </c>
      <c r="F447" s="43" t="s">
        <v>34</v>
      </c>
      <c r="G447" s="56"/>
    </row>
    <row r="448" spans="1:7">
      <c r="A448" s="44">
        <v>44245</v>
      </c>
      <c r="B448" s="43" t="s">
        <v>32</v>
      </c>
      <c r="C448" s="43" t="s">
        <v>290</v>
      </c>
      <c r="D448" s="55">
        <v>200</v>
      </c>
      <c r="E448" s="55">
        <f>D448*0.971</f>
        <v>194.2</v>
      </c>
      <c r="F448" s="43" t="s">
        <v>6</v>
      </c>
      <c r="G448" s="56"/>
    </row>
    <row r="449" spans="1:7">
      <c r="A449" s="44">
        <v>44245</v>
      </c>
      <c r="B449" s="43" t="s">
        <v>567</v>
      </c>
      <c r="C449" s="43" t="s">
        <v>7</v>
      </c>
      <c r="D449" s="55">
        <v>300</v>
      </c>
      <c r="E449" s="55">
        <f>D449*0.972</f>
        <v>291.59999999999997</v>
      </c>
      <c r="F449" s="43" t="s">
        <v>244</v>
      </c>
      <c r="G449" s="56"/>
    </row>
    <row r="450" spans="1:7">
      <c r="A450" s="44">
        <v>44245</v>
      </c>
      <c r="B450" s="43" t="s">
        <v>489</v>
      </c>
      <c r="C450" s="43" t="s">
        <v>290</v>
      </c>
      <c r="D450" s="55">
        <v>300</v>
      </c>
      <c r="E450" s="55">
        <f>D450*0.971</f>
        <v>291.3</v>
      </c>
      <c r="F450" s="43" t="s">
        <v>244</v>
      </c>
      <c r="G450" s="56"/>
    </row>
    <row r="451" spans="1:7">
      <c r="A451" s="44">
        <v>44245</v>
      </c>
      <c r="B451" s="43" t="s">
        <v>22</v>
      </c>
      <c r="C451" s="43" t="s">
        <v>7</v>
      </c>
      <c r="D451" s="55">
        <v>500</v>
      </c>
      <c r="E451" s="55">
        <f>D451*0.972</f>
        <v>486</v>
      </c>
      <c r="F451" s="43" t="s">
        <v>6</v>
      </c>
      <c r="G451" s="56"/>
    </row>
    <row r="452" spans="1:7">
      <c r="A452" s="44">
        <v>44245</v>
      </c>
      <c r="B452" s="43" t="s">
        <v>46</v>
      </c>
      <c r="C452" s="43" t="s">
        <v>7</v>
      </c>
      <c r="D452" s="55">
        <v>500</v>
      </c>
      <c r="E452" s="55">
        <f>D452*0.972</f>
        <v>486</v>
      </c>
      <c r="F452" s="43" t="s">
        <v>6</v>
      </c>
      <c r="G452" s="56"/>
    </row>
    <row r="453" spans="1:7">
      <c r="A453" s="44">
        <v>44245</v>
      </c>
      <c r="B453" s="43" t="s">
        <v>576</v>
      </c>
      <c r="C453" s="43" t="s">
        <v>290</v>
      </c>
      <c r="D453" s="55">
        <v>500</v>
      </c>
      <c r="E453" s="55">
        <f>D453*0.971</f>
        <v>485.5</v>
      </c>
      <c r="F453" s="43" t="s">
        <v>490</v>
      </c>
      <c r="G453" s="56"/>
    </row>
    <row r="454" spans="1:7">
      <c r="A454" s="44">
        <v>44245</v>
      </c>
      <c r="B454" s="43" t="s">
        <v>22</v>
      </c>
      <c r="C454" s="43" t="s">
        <v>7</v>
      </c>
      <c r="D454" s="55">
        <v>1000</v>
      </c>
      <c r="E454" s="55">
        <f>D454*0.972</f>
        <v>972</v>
      </c>
      <c r="F454" s="43" t="s">
        <v>244</v>
      </c>
      <c r="G454" s="56" t="s">
        <v>1016</v>
      </c>
    </row>
    <row r="455" spans="1:7">
      <c r="A455" s="44">
        <v>44245</v>
      </c>
      <c r="B455" s="43" t="s">
        <v>955</v>
      </c>
      <c r="C455" s="43" t="s">
        <v>290</v>
      </c>
      <c r="D455" s="55">
        <v>1000</v>
      </c>
      <c r="E455" s="55">
        <f>D455*0.971</f>
        <v>971</v>
      </c>
      <c r="F455" s="43" t="s">
        <v>244</v>
      </c>
      <c r="G455" s="56"/>
    </row>
    <row r="456" spans="1:7">
      <c r="A456" s="44">
        <v>44245</v>
      </c>
      <c r="B456" s="43" t="s">
        <v>43</v>
      </c>
      <c r="C456" s="43" t="s">
        <v>290</v>
      </c>
      <c r="D456" s="55">
        <v>1000</v>
      </c>
      <c r="E456" s="55">
        <f>D456*0.971</f>
        <v>971</v>
      </c>
      <c r="F456" s="43" t="s">
        <v>6</v>
      </c>
      <c r="G456" s="56"/>
    </row>
    <row r="457" spans="1:7">
      <c r="A457" s="44">
        <v>44246</v>
      </c>
      <c r="B457" s="43" t="s">
        <v>22</v>
      </c>
      <c r="C457" s="43" t="s">
        <v>290</v>
      </c>
      <c r="D457" s="55">
        <v>100</v>
      </c>
      <c r="E457" s="55">
        <f>D457-3.9</f>
        <v>96.1</v>
      </c>
      <c r="F457" s="43" t="s">
        <v>106</v>
      </c>
      <c r="G457" s="56"/>
    </row>
    <row r="458" spans="1:7">
      <c r="A458" s="44">
        <v>44246</v>
      </c>
      <c r="B458" s="43" t="s">
        <v>1022</v>
      </c>
      <c r="C458" s="43" t="s">
        <v>7</v>
      </c>
      <c r="D458" s="55">
        <v>200</v>
      </c>
      <c r="E458" s="55">
        <f>D458*0.972</f>
        <v>194.4</v>
      </c>
      <c r="F458" s="43" t="s">
        <v>270</v>
      </c>
      <c r="G458" s="56"/>
    </row>
    <row r="459" spans="1:7">
      <c r="A459" s="44">
        <v>44246</v>
      </c>
      <c r="B459" s="43" t="s">
        <v>8</v>
      </c>
      <c r="C459" s="43" t="s">
        <v>290</v>
      </c>
      <c r="D459" s="55">
        <v>200</v>
      </c>
      <c r="E459" s="55">
        <f>D459*0.971</f>
        <v>194.2</v>
      </c>
      <c r="F459" s="43" t="s">
        <v>6</v>
      </c>
      <c r="G459" s="56"/>
    </row>
    <row r="460" spans="1:7">
      <c r="A460" s="44">
        <v>44246</v>
      </c>
      <c r="B460" s="43" t="s">
        <v>37</v>
      </c>
      <c r="C460" s="43" t="s">
        <v>290</v>
      </c>
      <c r="D460" s="55">
        <v>200</v>
      </c>
      <c r="E460" s="55">
        <f>D460*0.971</f>
        <v>194.2</v>
      </c>
      <c r="F460" s="43" t="s">
        <v>6</v>
      </c>
      <c r="G460" s="56"/>
    </row>
    <row r="461" spans="1:7">
      <c r="A461" s="44">
        <v>44246</v>
      </c>
      <c r="B461" s="43" t="s">
        <v>164</v>
      </c>
      <c r="C461" s="43" t="s">
        <v>290</v>
      </c>
      <c r="D461" s="55">
        <v>200</v>
      </c>
      <c r="E461" s="55">
        <f>D461*0.971</f>
        <v>194.2</v>
      </c>
      <c r="F461" s="43" t="s">
        <v>6</v>
      </c>
      <c r="G461" s="56"/>
    </row>
    <row r="462" spans="1:7">
      <c r="A462" s="44">
        <v>44246</v>
      </c>
      <c r="B462" s="43" t="s">
        <v>38</v>
      </c>
      <c r="C462" s="43" t="s">
        <v>7</v>
      </c>
      <c r="D462" s="55">
        <v>200</v>
      </c>
      <c r="E462" s="55">
        <f>D462*0.972</f>
        <v>194.4</v>
      </c>
      <c r="F462" s="43" t="s">
        <v>270</v>
      </c>
      <c r="G462" s="56"/>
    </row>
    <row r="463" spans="1:7">
      <c r="A463" s="44">
        <v>44246</v>
      </c>
      <c r="B463" s="43" t="s">
        <v>162</v>
      </c>
      <c r="C463" s="43" t="s">
        <v>290</v>
      </c>
      <c r="D463" s="55">
        <v>200</v>
      </c>
      <c r="E463" s="55">
        <f t="shared" ref="E463:E468" si="12">D463*0.971</f>
        <v>194.2</v>
      </c>
      <c r="F463" s="43" t="s">
        <v>6</v>
      </c>
      <c r="G463" s="56"/>
    </row>
    <row r="464" spans="1:7">
      <c r="A464" s="44">
        <v>44246</v>
      </c>
      <c r="B464" s="43" t="s">
        <v>29</v>
      </c>
      <c r="C464" s="43" t="s">
        <v>290</v>
      </c>
      <c r="D464" s="55">
        <v>200</v>
      </c>
      <c r="E464" s="55">
        <f t="shared" si="12"/>
        <v>194.2</v>
      </c>
      <c r="F464" s="43" t="s">
        <v>221</v>
      </c>
      <c r="G464" s="56"/>
    </row>
    <row r="465" spans="1:7">
      <c r="A465" s="44">
        <v>44246</v>
      </c>
      <c r="B465" s="43" t="s">
        <v>37</v>
      </c>
      <c r="C465" s="43" t="s">
        <v>290</v>
      </c>
      <c r="D465" s="55">
        <v>200</v>
      </c>
      <c r="E465" s="55">
        <f t="shared" si="12"/>
        <v>194.2</v>
      </c>
      <c r="F465" s="43" t="s">
        <v>236</v>
      </c>
      <c r="G465" s="56" t="s">
        <v>1025</v>
      </c>
    </row>
    <row r="466" spans="1:7">
      <c r="A466" s="44">
        <v>44246</v>
      </c>
      <c r="B466" s="43" t="s">
        <v>13</v>
      </c>
      <c r="C466" s="43" t="s">
        <v>290</v>
      </c>
      <c r="D466" s="55">
        <v>300</v>
      </c>
      <c r="E466" s="55">
        <f t="shared" si="12"/>
        <v>291.3</v>
      </c>
      <c r="F466" s="43" t="s">
        <v>6</v>
      </c>
      <c r="G466" s="56"/>
    </row>
    <row r="467" spans="1:7">
      <c r="A467" s="44">
        <v>44246</v>
      </c>
      <c r="B467" s="43" t="s">
        <v>29</v>
      </c>
      <c r="C467" s="43" t="s">
        <v>290</v>
      </c>
      <c r="D467" s="55">
        <v>500</v>
      </c>
      <c r="E467" s="55">
        <f t="shared" si="12"/>
        <v>485.5</v>
      </c>
      <c r="F467" s="43" t="s">
        <v>6</v>
      </c>
      <c r="G467" s="56"/>
    </row>
    <row r="468" spans="1:7">
      <c r="A468" s="44">
        <v>44246</v>
      </c>
      <c r="B468" s="43" t="s">
        <v>38</v>
      </c>
      <c r="C468" s="43" t="s">
        <v>290</v>
      </c>
      <c r="D468" s="55">
        <v>500</v>
      </c>
      <c r="E468" s="55">
        <f t="shared" si="12"/>
        <v>485.5</v>
      </c>
      <c r="F468" s="43" t="s">
        <v>6</v>
      </c>
      <c r="G468" s="56"/>
    </row>
    <row r="469" spans="1:7">
      <c r="A469" s="44">
        <v>44246</v>
      </c>
      <c r="B469" s="43" t="s">
        <v>1021</v>
      </c>
      <c r="C469" s="43" t="s">
        <v>7</v>
      </c>
      <c r="D469" s="55">
        <v>500</v>
      </c>
      <c r="E469" s="55">
        <f>D469*0.972</f>
        <v>486</v>
      </c>
      <c r="F469" s="43" t="s">
        <v>6</v>
      </c>
      <c r="G469" s="56"/>
    </row>
    <row r="470" spans="1:7">
      <c r="A470" s="44">
        <v>44246</v>
      </c>
      <c r="B470" s="43" t="s">
        <v>25</v>
      </c>
      <c r="C470" s="43" t="s">
        <v>290</v>
      </c>
      <c r="D470" s="55">
        <v>500</v>
      </c>
      <c r="E470" s="55">
        <f>D470*0.971</f>
        <v>485.5</v>
      </c>
      <c r="F470" s="43" t="s">
        <v>6</v>
      </c>
      <c r="G470" s="56"/>
    </row>
    <row r="471" spans="1:7">
      <c r="A471" s="44">
        <v>44246</v>
      </c>
      <c r="B471" s="43" t="s">
        <v>51</v>
      </c>
      <c r="C471" s="43" t="s">
        <v>290</v>
      </c>
      <c r="D471" s="55">
        <v>500</v>
      </c>
      <c r="E471" s="55">
        <f>D471*0.971</f>
        <v>485.5</v>
      </c>
      <c r="F471" s="43" t="s">
        <v>24</v>
      </c>
      <c r="G471" s="56"/>
    </row>
    <row r="472" spans="1:7">
      <c r="A472" s="44">
        <v>44246</v>
      </c>
      <c r="B472" s="43" t="s">
        <v>19</v>
      </c>
      <c r="C472" s="43" t="s">
        <v>290</v>
      </c>
      <c r="D472" s="55">
        <v>500</v>
      </c>
      <c r="E472" s="55">
        <f>D472*0.971</f>
        <v>485.5</v>
      </c>
      <c r="F472" s="43" t="s">
        <v>270</v>
      </c>
      <c r="G472" s="56" t="s">
        <v>1023</v>
      </c>
    </row>
    <row r="473" spans="1:7" ht="22.5">
      <c r="A473" s="44">
        <v>44246</v>
      </c>
      <c r="B473" s="43" t="s">
        <v>8</v>
      </c>
      <c r="C473" s="43" t="s">
        <v>290</v>
      </c>
      <c r="D473" s="55">
        <v>500</v>
      </c>
      <c r="E473" s="55">
        <f>D473*0.971</f>
        <v>485.5</v>
      </c>
      <c r="F473" s="43" t="s">
        <v>244</v>
      </c>
      <c r="G473" s="56" t="s">
        <v>1024</v>
      </c>
    </row>
    <row r="474" spans="1:7">
      <c r="A474" s="44">
        <v>44246</v>
      </c>
      <c r="B474" s="43" t="s">
        <v>21</v>
      </c>
      <c r="C474" s="43" t="s">
        <v>290</v>
      </c>
      <c r="D474" s="55">
        <v>500</v>
      </c>
      <c r="E474" s="55">
        <f>D474*0.971</f>
        <v>485.5</v>
      </c>
      <c r="F474" s="43" t="s">
        <v>6</v>
      </c>
      <c r="G474" s="56"/>
    </row>
    <row r="475" spans="1:7">
      <c r="A475" s="44">
        <v>44246</v>
      </c>
      <c r="B475" s="43" t="s">
        <v>168</v>
      </c>
      <c r="C475" s="43" t="s">
        <v>290</v>
      </c>
      <c r="D475" s="55">
        <v>500</v>
      </c>
      <c r="E475" s="55">
        <f>D475*0.961</f>
        <v>480.5</v>
      </c>
      <c r="F475" s="43" t="s">
        <v>6</v>
      </c>
      <c r="G475" s="56"/>
    </row>
    <row r="476" spans="1:7">
      <c r="A476" s="44">
        <v>44246</v>
      </c>
      <c r="B476" s="43" t="s">
        <v>42</v>
      </c>
      <c r="C476" s="43" t="s">
        <v>290</v>
      </c>
      <c r="D476" s="55">
        <v>500</v>
      </c>
      <c r="E476" s="55">
        <f t="shared" ref="E476:E482" si="13">D476*0.971</f>
        <v>485.5</v>
      </c>
      <c r="F476" s="43" t="s">
        <v>6</v>
      </c>
      <c r="G476" s="56"/>
    </row>
    <row r="477" spans="1:7">
      <c r="A477" s="44">
        <v>44246</v>
      </c>
      <c r="B477" s="43" t="s">
        <v>1020</v>
      </c>
      <c r="C477" s="43" t="s">
        <v>290</v>
      </c>
      <c r="D477" s="55">
        <v>1000</v>
      </c>
      <c r="E477" s="55">
        <f t="shared" si="13"/>
        <v>971</v>
      </c>
      <c r="F477" s="43" t="s">
        <v>6</v>
      </c>
      <c r="G477" s="56"/>
    </row>
    <row r="478" spans="1:7">
      <c r="A478" s="44">
        <v>44246</v>
      </c>
      <c r="B478" s="43" t="s">
        <v>27</v>
      </c>
      <c r="C478" s="43" t="s">
        <v>290</v>
      </c>
      <c r="D478" s="55">
        <v>1000</v>
      </c>
      <c r="E478" s="55">
        <f t="shared" si="13"/>
        <v>971</v>
      </c>
      <c r="F478" s="43" t="s">
        <v>6</v>
      </c>
      <c r="G478" s="56"/>
    </row>
    <row r="479" spans="1:7">
      <c r="A479" s="44">
        <v>44246</v>
      </c>
      <c r="B479" s="43" t="s">
        <v>485</v>
      </c>
      <c r="C479" s="43" t="s">
        <v>290</v>
      </c>
      <c r="D479" s="55">
        <v>1000</v>
      </c>
      <c r="E479" s="55">
        <f t="shared" si="13"/>
        <v>971</v>
      </c>
      <c r="F479" s="43" t="s">
        <v>270</v>
      </c>
      <c r="G479" s="56"/>
    </row>
    <row r="480" spans="1:7">
      <c r="A480" s="44">
        <v>44246</v>
      </c>
      <c r="B480" s="43" t="s">
        <v>576</v>
      </c>
      <c r="C480" s="43" t="s">
        <v>290</v>
      </c>
      <c r="D480" s="55">
        <v>1000</v>
      </c>
      <c r="E480" s="55">
        <f t="shared" si="13"/>
        <v>971</v>
      </c>
      <c r="F480" s="43" t="s">
        <v>490</v>
      </c>
      <c r="G480" s="56"/>
    </row>
    <row r="481" spans="1:7">
      <c r="A481" s="44">
        <v>44246</v>
      </c>
      <c r="B481" s="43" t="s">
        <v>262</v>
      </c>
      <c r="C481" s="43" t="s">
        <v>290</v>
      </c>
      <c r="D481" s="55">
        <v>1000</v>
      </c>
      <c r="E481" s="55">
        <f t="shared" si="13"/>
        <v>971</v>
      </c>
      <c r="F481" s="43" t="s">
        <v>26</v>
      </c>
      <c r="G481" s="56"/>
    </row>
    <row r="482" spans="1:7">
      <c r="A482" s="44">
        <v>44246</v>
      </c>
      <c r="B482" s="43" t="s">
        <v>576</v>
      </c>
      <c r="C482" s="43" t="s">
        <v>290</v>
      </c>
      <c r="D482" s="55">
        <v>2000</v>
      </c>
      <c r="E482" s="55">
        <f t="shared" si="13"/>
        <v>1942</v>
      </c>
      <c r="F482" s="43" t="s">
        <v>490</v>
      </c>
      <c r="G482" s="56"/>
    </row>
    <row r="483" spans="1:7">
      <c r="A483" s="44">
        <v>44247</v>
      </c>
      <c r="B483" s="43" t="s">
        <v>35</v>
      </c>
      <c r="C483" s="43" t="s">
        <v>290</v>
      </c>
      <c r="D483" s="55">
        <v>100</v>
      </c>
      <c r="E483" s="55">
        <f>D483-3.9</f>
        <v>96.1</v>
      </c>
      <c r="F483" s="43" t="s">
        <v>34</v>
      </c>
      <c r="G483" s="56" t="s">
        <v>1026</v>
      </c>
    </row>
    <row r="484" spans="1:7">
      <c r="A484" s="44">
        <v>44247</v>
      </c>
      <c r="B484" s="43" t="s">
        <v>29</v>
      </c>
      <c r="C484" s="43" t="s">
        <v>290</v>
      </c>
      <c r="D484" s="55">
        <v>100</v>
      </c>
      <c r="E484" s="55">
        <f>D484-3.9</f>
        <v>96.1</v>
      </c>
      <c r="F484" s="43" t="s">
        <v>490</v>
      </c>
      <c r="G484" s="56"/>
    </row>
    <row r="485" spans="1:7">
      <c r="A485" s="44">
        <v>44247</v>
      </c>
      <c r="B485" s="43" t="s">
        <v>37</v>
      </c>
      <c r="C485" s="43" t="s">
        <v>290</v>
      </c>
      <c r="D485" s="55">
        <v>200</v>
      </c>
      <c r="E485" s="55">
        <f>D485*0.971</f>
        <v>194.2</v>
      </c>
      <c r="F485" s="43" t="s">
        <v>34</v>
      </c>
      <c r="G485" s="56" t="s">
        <v>28</v>
      </c>
    </row>
    <row r="486" spans="1:7">
      <c r="A486" s="44">
        <v>44247</v>
      </c>
      <c r="B486" s="43" t="s">
        <v>391</v>
      </c>
      <c r="C486" s="43" t="s">
        <v>7</v>
      </c>
      <c r="D486" s="55">
        <v>200</v>
      </c>
      <c r="E486" s="55">
        <f>D486*0.972</f>
        <v>194.4</v>
      </c>
      <c r="F486" s="43" t="s">
        <v>6</v>
      </c>
      <c r="G486" s="56" t="s">
        <v>1034</v>
      </c>
    </row>
    <row r="487" spans="1:7">
      <c r="A487" s="44">
        <v>44247</v>
      </c>
      <c r="B487" s="43" t="s">
        <v>35</v>
      </c>
      <c r="C487" s="43" t="s">
        <v>290</v>
      </c>
      <c r="D487" s="55">
        <v>200</v>
      </c>
      <c r="E487" s="55">
        <f>D487*0.971</f>
        <v>194.2</v>
      </c>
      <c r="F487" s="43" t="s">
        <v>6</v>
      </c>
      <c r="G487" s="56" t="s">
        <v>1036</v>
      </c>
    </row>
    <row r="488" spans="1:7">
      <c r="A488" s="44">
        <v>44247</v>
      </c>
      <c r="B488" s="43" t="s">
        <v>46</v>
      </c>
      <c r="C488" s="43" t="s">
        <v>290</v>
      </c>
      <c r="D488" s="55">
        <v>200</v>
      </c>
      <c r="E488" s="55">
        <f>D488*0.971</f>
        <v>194.2</v>
      </c>
      <c r="F488" s="43" t="s">
        <v>6</v>
      </c>
      <c r="G488" s="56"/>
    </row>
    <row r="489" spans="1:7">
      <c r="A489" s="44">
        <v>44247</v>
      </c>
      <c r="B489" s="43" t="s">
        <v>29</v>
      </c>
      <c r="C489" s="43" t="s">
        <v>290</v>
      </c>
      <c r="D489" s="55">
        <v>301</v>
      </c>
      <c r="E489" s="55">
        <f>D489*0.971</f>
        <v>292.27100000000002</v>
      </c>
      <c r="F489" s="43" t="s">
        <v>6</v>
      </c>
      <c r="G489" s="56"/>
    </row>
    <row r="490" spans="1:7">
      <c r="A490" s="44">
        <v>44247</v>
      </c>
      <c r="B490" s="43" t="s">
        <v>1017</v>
      </c>
      <c r="C490" s="43" t="s">
        <v>290</v>
      </c>
      <c r="D490" s="55">
        <v>500</v>
      </c>
      <c r="E490" s="55">
        <f>D490*0.971</f>
        <v>485.5</v>
      </c>
      <c r="F490" s="43" t="s">
        <v>24</v>
      </c>
      <c r="G490" s="56"/>
    </row>
    <row r="491" spans="1:7">
      <c r="A491" s="44">
        <v>44247</v>
      </c>
      <c r="B491" s="43" t="s">
        <v>37</v>
      </c>
      <c r="C491" s="43" t="s">
        <v>7</v>
      </c>
      <c r="D491" s="55">
        <v>500</v>
      </c>
      <c r="E491" s="55">
        <f>D491*0.972</f>
        <v>486</v>
      </c>
      <c r="F491" s="43" t="s">
        <v>34</v>
      </c>
      <c r="G491" s="56"/>
    </row>
    <row r="492" spans="1:7">
      <c r="A492" s="44">
        <v>44247</v>
      </c>
      <c r="B492" s="43" t="s">
        <v>13</v>
      </c>
      <c r="C492" s="43" t="s">
        <v>290</v>
      </c>
      <c r="D492" s="55">
        <v>500</v>
      </c>
      <c r="E492" s="55">
        <f>D492*0.971</f>
        <v>485.5</v>
      </c>
      <c r="F492" s="43" t="s">
        <v>6</v>
      </c>
      <c r="G492" s="56"/>
    </row>
    <row r="493" spans="1:7">
      <c r="A493" s="44">
        <v>44247</v>
      </c>
      <c r="B493" s="43" t="s">
        <v>29</v>
      </c>
      <c r="C493" s="43" t="s">
        <v>290</v>
      </c>
      <c r="D493" s="55">
        <v>500</v>
      </c>
      <c r="E493" s="55">
        <f>D493*0.971</f>
        <v>485.5</v>
      </c>
      <c r="F493" s="43" t="s">
        <v>6</v>
      </c>
      <c r="G493" s="56"/>
    </row>
    <row r="494" spans="1:7">
      <c r="A494" s="44">
        <v>44247</v>
      </c>
      <c r="B494" s="43" t="s">
        <v>27</v>
      </c>
      <c r="C494" s="43" t="s">
        <v>290</v>
      </c>
      <c r="D494" s="55">
        <v>500</v>
      </c>
      <c r="E494" s="55">
        <f>D494*0.971</f>
        <v>485.5</v>
      </c>
      <c r="F494" s="43" t="s">
        <v>6</v>
      </c>
      <c r="G494" s="56"/>
    </row>
    <row r="495" spans="1:7">
      <c r="A495" s="44">
        <v>44247</v>
      </c>
      <c r="B495" s="43" t="s">
        <v>390</v>
      </c>
      <c r="C495" s="43" t="s">
        <v>290</v>
      </c>
      <c r="D495" s="55">
        <v>500</v>
      </c>
      <c r="E495" s="55">
        <f>D495*0.971</f>
        <v>485.5</v>
      </c>
      <c r="F495" s="43" t="s">
        <v>6</v>
      </c>
      <c r="G495" s="56"/>
    </row>
    <row r="496" spans="1:7">
      <c r="A496" s="44">
        <v>44247</v>
      </c>
      <c r="B496" s="43" t="s">
        <v>1035</v>
      </c>
      <c r="C496" s="43" t="s">
        <v>7</v>
      </c>
      <c r="D496" s="55">
        <v>500</v>
      </c>
      <c r="E496" s="55">
        <f>D496*0.972</f>
        <v>486</v>
      </c>
      <c r="F496" s="43" t="s">
        <v>6</v>
      </c>
      <c r="G496" s="56"/>
    </row>
    <row r="497" spans="1:7">
      <c r="A497" s="44">
        <v>44247</v>
      </c>
      <c r="B497" s="43" t="s">
        <v>54</v>
      </c>
      <c r="C497" s="43" t="s">
        <v>290</v>
      </c>
      <c r="D497" s="55">
        <v>500</v>
      </c>
      <c r="E497" s="55">
        <f>D497*0.971</f>
        <v>485.5</v>
      </c>
      <c r="F497" s="43" t="s">
        <v>6</v>
      </c>
      <c r="G497" s="56"/>
    </row>
    <row r="498" spans="1:7">
      <c r="A498" s="44">
        <v>44247</v>
      </c>
      <c r="B498" s="43" t="s">
        <v>18</v>
      </c>
      <c r="C498" s="43" t="s">
        <v>290</v>
      </c>
      <c r="D498" s="55">
        <v>500</v>
      </c>
      <c r="E498" s="55">
        <f>D498*0.971</f>
        <v>485.5</v>
      </c>
      <c r="F498" s="43" t="s">
        <v>6</v>
      </c>
      <c r="G498" s="56"/>
    </row>
    <row r="499" spans="1:7">
      <c r="A499" s="44">
        <v>44247</v>
      </c>
      <c r="B499" s="43" t="s">
        <v>38</v>
      </c>
      <c r="C499" s="43" t="s">
        <v>7</v>
      </c>
      <c r="D499" s="55">
        <v>700</v>
      </c>
      <c r="E499" s="55">
        <f>D499*0.972</f>
        <v>680.4</v>
      </c>
      <c r="F499" s="43" t="s">
        <v>6</v>
      </c>
      <c r="G499" s="56"/>
    </row>
    <row r="500" spans="1:7">
      <c r="A500" s="44">
        <v>44247</v>
      </c>
      <c r="B500" s="43" t="s">
        <v>41</v>
      </c>
      <c r="C500" s="43" t="s">
        <v>571</v>
      </c>
      <c r="D500" s="55">
        <v>1000</v>
      </c>
      <c r="E500" s="55">
        <f>D500*0.972</f>
        <v>972</v>
      </c>
      <c r="F500" s="43" t="s">
        <v>6</v>
      </c>
      <c r="G500" s="56"/>
    </row>
    <row r="501" spans="1:7">
      <c r="A501" s="44">
        <v>44247</v>
      </c>
      <c r="B501" s="43" t="s">
        <v>162</v>
      </c>
      <c r="C501" s="43" t="s">
        <v>290</v>
      </c>
      <c r="D501" s="55">
        <v>1000</v>
      </c>
      <c r="E501" s="55">
        <f>D501*0.971</f>
        <v>971</v>
      </c>
      <c r="F501" s="43" t="s">
        <v>6</v>
      </c>
      <c r="G501" s="56"/>
    </row>
    <row r="502" spans="1:7">
      <c r="A502" s="44">
        <v>44247</v>
      </c>
      <c r="B502" s="43" t="s">
        <v>1027</v>
      </c>
      <c r="C502" s="43" t="s">
        <v>290</v>
      </c>
      <c r="D502" s="55">
        <v>2500</v>
      </c>
      <c r="E502" s="55">
        <f>D502*0.971</f>
        <v>2427.5</v>
      </c>
      <c r="F502" s="43" t="s">
        <v>24</v>
      </c>
      <c r="G502" s="56"/>
    </row>
    <row r="503" spans="1:7">
      <c r="A503" s="44">
        <v>44247</v>
      </c>
      <c r="B503" s="43" t="s">
        <v>1027</v>
      </c>
      <c r="C503" s="43" t="s">
        <v>290</v>
      </c>
      <c r="D503" s="55">
        <v>2500</v>
      </c>
      <c r="E503" s="55">
        <f>D503*0.971</f>
        <v>2427.5</v>
      </c>
      <c r="F503" s="43" t="s">
        <v>6</v>
      </c>
      <c r="G503" s="56"/>
    </row>
    <row r="504" spans="1:7">
      <c r="A504" s="44">
        <v>44247</v>
      </c>
      <c r="B504" s="43" t="s">
        <v>956</v>
      </c>
      <c r="C504" s="43" t="s">
        <v>290</v>
      </c>
      <c r="D504" s="55">
        <v>3000</v>
      </c>
      <c r="E504" s="55">
        <f>D504*0.971</f>
        <v>2913</v>
      </c>
      <c r="F504" s="43" t="s">
        <v>6</v>
      </c>
      <c r="G504" s="56"/>
    </row>
    <row r="505" spans="1:7">
      <c r="A505" s="44">
        <v>44248</v>
      </c>
      <c r="B505" s="43" t="s">
        <v>1028</v>
      </c>
      <c r="C505" s="43" t="s">
        <v>7</v>
      </c>
      <c r="D505" s="55">
        <v>100</v>
      </c>
      <c r="E505" s="55">
        <f>D505*0.972</f>
        <v>97.2</v>
      </c>
      <c r="F505" s="43" t="s">
        <v>271</v>
      </c>
      <c r="G505" s="56"/>
    </row>
    <row r="506" spans="1:7">
      <c r="A506" s="44">
        <v>44248</v>
      </c>
      <c r="B506" s="43" t="s">
        <v>36</v>
      </c>
      <c r="C506" s="43" t="s">
        <v>290</v>
      </c>
      <c r="D506" s="55">
        <v>100</v>
      </c>
      <c r="E506" s="55">
        <f>D506-3.9</f>
        <v>96.1</v>
      </c>
      <c r="F506" s="43" t="s">
        <v>6</v>
      </c>
      <c r="G506" s="56"/>
    </row>
    <row r="507" spans="1:7">
      <c r="A507" s="44">
        <v>44248</v>
      </c>
      <c r="B507" s="43" t="s">
        <v>38</v>
      </c>
      <c r="C507" s="43" t="s">
        <v>290</v>
      </c>
      <c r="D507" s="55">
        <v>200</v>
      </c>
      <c r="E507" s="55">
        <f>D507*0.971</f>
        <v>194.2</v>
      </c>
      <c r="F507" s="43" t="s">
        <v>270</v>
      </c>
      <c r="G507" s="56"/>
    </row>
    <row r="508" spans="1:7">
      <c r="A508" s="44">
        <v>44248</v>
      </c>
      <c r="B508" s="43" t="s">
        <v>1028</v>
      </c>
      <c r="C508" s="43" t="s">
        <v>7</v>
      </c>
      <c r="D508" s="55">
        <v>200</v>
      </c>
      <c r="E508" s="55">
        <f>D508*0.972</f>
        <v>194.4</v>
      </c>
      <c r="F508" s="43" t="s">
        <v>244</v>
      </c>
      <c r="G508" s="56"/>
    </row>
    <row r="509" spans="1:7">
      <c r="A509" s="44">
        <v>44248</v>
      </c>
      <c r="B509" s="43" t="s">
        <v>1028</v>
      </c>
      <c r="C509" s="43" t="s">
        <v>7</v>
      </c>
      <c r="D509" s="55">
        <v>200</v>
      </c>
      <c r="E509" s="55">
        <f>D509*0.972</f>
        <v>194.4</v>
      </c>
      <c r="F509" s="43" t="s">
        <v>490</v>
      </c>
      <c r="G509" s="56"/>
    </row>
    <row r="510" spans="1:7">
      <c r="A510" s="44">
        <v>44248</v>
      </c>
      <c r="B510" s="43" t="s">
        <v>13</v>
      </c>
      <c r="C510" s="43" t="s">
        <v>290</v>
      </c>
      <c r="D510" s="55">
        <v>200</v>
      </c>
      <c r="E510" s="55">
        <f>D510*0.971</f>
        <v>194.2</v>
      </c>
      <c r="F510" s="43" t="s">
        <v>6</v>
      </c>
      <c r="G510" s="56"/>
    </row>
    <row r="511" spans="1:7">
      <c r="A511" s="44">
        <v>44248</v>
      </c>
      <c r="B511" s="43" t="s">
        <v>342</v>
      </c>
      <c r="C511" s="43" t="s">
        <v>7</v>
      </c>
      <c r="D511" s="55">
        <v>300</v>
      </c>
      <c r="E511" s="55">
        <f>D511*0.972</f>
        <v>291.59999999999997</v>
      </c>
      <c r="F511" s="43" t="s">
        <v>6</v>
      </c>
      <c r="G511" s="56"/>
    </row>
    <row r="512" spans="1:7">
      <c r="A512" s="44">
        <v>44248</v>
      </c>
      <c r="B512" s="43" t="s">
        <v>263</v>
      </c>
      <c r="C512" s="43" t="s">
        <v>7</v>
      </c>
      <c r="D512" s="55">
        <v>400</v>
      </c>
      <c r="E512" s="55">
        <f>D512*0.972</f>
        <v>388.8</v>
      </c>
      <c r="F512" s="43" t="s">
        <v>6</v>
      </c>
      <c r="G512" s="56"/>
    </row>
    <row r="513" spans="1:7">
      <c r="A513" s="44">
        <v>44248</v>
      </c>
      <c r="B513" s="43" t="s">
        <v>20</v>
      </c>
      <c r="C513" s="43" t="s">
        <v>7</v>
      </c>
      <c r="D513" s="55">
        <v>400</v>
      </c>
      <c r="E513" s="55">
        <f>D513*0.972</f>
        <v>388.8</v>
      </c>
      <c r="F513" s="43" t="s">
        <v>6</v>
      </c>
      <c r="G513" s="56"/>
    </row>
    <row r="514" spans="1:7">
      <c r="A514" s="44">
        <v>44248</v>
      </c>
      <c r="B514" s="43" t="s">
        <v>22</v>
      </c>
      <c r="C514" s="43" t="s">
        <v>290</v>
      </c>
      <c r="D514" s="55">
        <v>500</v>
      </c>
      <c r="E514" s="55">
        <f>D514*0.971</f>
        <v>485.5</v>
      </c>
      <c r="F514" s="43" t="s">
        <v>244</v>
      </c>
      <c r="G514" s="56"/>
    </row>
    <row r="515" spans="1:7">
      <c r="A515" s="44">
        <v>44248</v>
      </c>
      <c r="B515" s="43" t="s">
        <v>54</v>
      </c>
      <c r="C515" s="43" t="s">
        <v>290</v>
      </c>
      <c r="D515" s="55">
        <v>500</v>
      </c>
      <c r="E515" s="55">
        <f>D515*0.971</f>
        <v>485.5</v>
      </c>
      <c r="F515" s="43" t="s">
        <v>270</v>
      </c>
      <c r="G515" s="56"/>
    </row>
    <row r="516" spans="1:7">
      <c r="A516" s="44">
        <v>44248</v>
      </c>
      <c r="B516" s="43" t="s">
        <v>22</v>
      </c>
      <c r="C516" s="43" t="s">
        <v>290</v>
      </c>
      <c r="D516" s="55">
        <v>500</v>
      </c>
      <c r="E516" s="55">
        <f>D516*0.971</f>
        <v>485.5</v>
      </c>
      <c r="F516" s="43" t="s">
        <v>270</v>
      </c>
      <c r="G516" s="56"/>
    </row>
    <row r="517" spans="1:7">
      <c r="A517" s="44">
        <v>44248</v>
      </c>
      <c r="B517" s="43" t="s">
        <v>21</v>
      </c>
      <c r="C517" s="43" t="s">
        <v>7</v>
      </c>
      <c r="D517" s="55">
        <v>500</v>
      </c>
      <c r="E517" s="55">
        <f>D517*0.972</f>
        <v>486</v>
      </c>
      <c r="F517" s="43" t="s">
        <v>6</v>
      </c>
      <c r="G517" s="56"/>
    </row>
    <row r="518" spans="1:7">
      <c r="A518" s="44">
        <v>44248</v>
      </c>
      <c r="B518" s="43" t="s">
        <v>22</v>
      </c>
      <c r="C518" s="43" t="s">
        <v>290</v>
      </c>
      <c r="D518" s="55">
        <v>500</v>
      </c>
      <c r="E518" s="55">
        <f>D518*0.971</f>
        <v>485.5</v>
      </c>
      <c r="F518" s="43" t="s">
        <v>269</v>
      </c>
      <c r="G518" s="56"/>
    </row>
    <row r="519" spans="1:7">
      <c r="A519" s="44">
        <v>44248</v>
      </c>
      <c r="B519" s="43" t="s">
        <v>16</v>
      </c>
      <c r="C519" s="43" t="s">
        <v>7</v>
      </c>
      <c r="D519" s="55">
        <v>500</v>
      </c>
      <c r="E519" s="55">
        <f>D519*0.972</f>
        <v>486</v>
      </c>
      <c r="F519" s="43" t="s">
        <v>6</v>
      </c>
      <c r="G519" s="56"/>
    </row>
    <row r="520" spans="1:7">
      <c r="A520" s="44">
        <v>44248</v>
      </c>
      <c r="B520" s="43" t="s">
        <v>576</v>
      </c>
      <c r="C520" s="43" t="s">
        <v>290</v>
      </c>
      <c r="D520" s="55">
        <v>1000</v>
      </c>
      <c r="E520" s="55">
        <f>D520*0.971</f>
        <v>971</v>
      </c>
      <c r="F520" s="43" t="s">
        <v>490</v>
      </c>
      <c r="G520" s="56"/>
    </row>
    <row r="521" spans="1:7">
      <c r="A521" s="44">
        <v>44248</v>
      </c>
      <c r="B521" s="43" t="s">
        <v>14</v>
      </c>
      <c r="C521" s="43" t="s">
        <v>7</v>
      </c>
      <c r="D521" s="55">
        <v>1000</v>
      </c>
      <c r="E521" s="55">
        <f>D521*0.972</f>
        <v>972</v>
      </c>
      <c r="F521" s="43" t="s">
        <v>6</v>
      </c>
      <c r="G521" s="56"/>
    </row>
    <row r="522" spans="1:7">
      <c r="A522" s="44">
        <v>44248</v>
      </c>
      <c r="B522" s="43" t="s">
        <v>263</v>
      </c>
      <c r="C522" s="43" t="s">
        <v>7</v>
      </c>
      <c r="D522" s="55">
        <v>1000</v>
      </c>
      <c r="E522" s="55">
        <f>D522*0.972</f>
        <v>972</v>
      </c>
      <c r="F522" s="43" t="s">
        <v>6</v>
      </c>
      <c r="G522" s="56" t="s">
        <v>985</v>
      </c>
    </row>
    <row r="523" spans="1:7">
      <c r="A523" s="44">
        <v>44248</v>
      </c>
      <c r="B523" s="43" t="s">
        <v>13</v>
      </c>
      <c r="C523" s="43" t="s">
        <v>290</v>
      </c>
      <c r="D523" s="55">
        <v>1000</v>
      </c>
      <c r="E523" s="55">
        <f>D523*0.971</f>
        <v>971</v>
      </c>
      <c r="F523" s="43" t="s">
        <v>6</v>
      </c>
      <c r="G523" s="56"/>
    </row>
    <row r="524" spans="1:7">
      <c r="A524" s="44">
        <v>44248</v>
      </c>
      <c r="B524" s="43" t="s">
        <v>41</v>
      </c>
      <c r="C524" s="43" t="s">
        <v>290</v>
      </c>
      <c r="D524" s="55">
        <v>1000</v>
      </c>
      <c r="E524" s="55">
        <f>D524*0.971</f>
        <v>971</v>
      </c>
      <c r="F524" s="43" t="s">
        <v>6</v>
      </c>
      <c r="G524" s="56"/>
    </row>
    <row r="525" spans="1:7">
      <c r="A525" s="44">
        <v>44248</v>
      </c>
      <c r="B525" s="43" t="s">
        <v>223</v>
      </c>
      <c r="C525" s="43" t="s">
        <v>7</v>
      </c>
      <c r="D525" s="55">
        <v>1000</v>
      </c>
      <c r="E525" s="55">
        <f>D525*0.972</f>
        <v>972</v>
      </c>
      <c r="F525" s="43" t="s">
        <v>6</v>
      </c>
      <c r="G525" s="56"/>
    </row>
    <row r="526" spans="1:7">
      <c r="A526" s="44">
        <v>44248</v>
      </c>
      <c r="B526" s="43" t="s">
        <v>13</v>
      </c>
      <c r="C526" s="43" t="s">
        <v>290</v>
      </c>
      <c r="D526" s="55">
        <v>1500</v>
      </c>
      <c r="E526" s="55">
        <f>D526*0.971</f>
        <v>1456.5</v>
      </c>
      <c r="F526" s="43" t="s">
        <v>490</v>
      </c>
      <c r="G526" s="56" t="s">
        <v>1032</v>
      </c>
    </row>
    <row r="527" spans="1:7">
      <c r="A527" s="44">
        <v>44248</v>
      </c>
      <c r="B527" s="43" t="s">
        <v>1014</v>
      </c>
      <c r="C527" s="43" t="s">
        <v>290</v>
      </c>
      <c r="D527" s="55">
        <v>2000</v>
      </c>
      <c r="E527" s="55">
        <f>D527*0.971</f>
        <v>1942</v>
      </c>
      <c r="F527" s="43" t="s">
        <v>271</v>
      </c>
      <c r="G527" s="56"/>
    </row>
    <row r="528" spans="1:7">
      <c r="A528" s="44">
        <v>44249</v>
      </c>
      <c r="B528" s="43" t="s">
        <v>35</v>
      </c>
      <c r="C528" s="43" t="s">
        <v>7</v>
      </c>
      <c r="D528" s="55">
        <v>50</v>
      </c>
      <c r="E528" s="55">
        <f>D528*0.972</f>
        <v>48.6</v>
      </c>
      <c r="F528" s="43" t="s">
        <v>6</v>
      </c>
      <c r="G528" s="56"/>
    </row>
    <row r="529" spans="1:7">
      <c r="A529" s="44">
        <v>44249</v>
      </c>
      <c r="B529" s="43" t="s">
        <v>22</v>
      </c>
      <c r="C529" s="43" t="s">
        <v>290</v>
      </c>
      <c r="D529" s="55">
        <v>100</v>
      </c>
      <c r="E529" s="55">
        <f>D529-3.9</f>
        <v>96.1</v>
      </c>
      <c r="F529" s="43" t="s">
        <v>6</v>
      </c>
      <c r="G529" s="56"/>
    </row>
    <row r="530" spans="1:7">
      <c r="A530" s="44">
        <v>44249</v>
      </c>
      <c r="B530" s="43" t="s">
        <v>38</v>
      </c>
      <c r="C530" s="43" t="s">
        <v>290</v>
      </c>
      <c r="D530" s="55">
        <v>200</v>
      </c>
      <c r="E530" s="55">
        <f>D530*0.971</f>
        <v>194.2</v>
      </c>
      <c r="F530" s="43" t="s">
        <v>490</v>
      </c>
      <c r="G530" s="56"/>
    </row>
    <row r="531" spans="1:7">
      <c r="A531" s="44">
        <v>44249</v>
      </c>
      <c r="B531" s="43" t="s">
        <v>46</v>
      </c>
      <c r="C531" s="43" t="s">
        <v>7</v>
      </c>
      <c r="D531" s="55">
        <v>200</v>
      </c>
      <c r="E531" s="55">
        <f>D531*0.972</f>
        <v>194.4</v>
      </c>
      <c r="F531" s="43" t="s">
        <v>272</v>
      </c>
      <c r="G531" s="56"/>
    </row>
    <row r="532" spans="1:7">
      <c r="A532" s="44">
        <v>44249</v>
      </c>
      <c r="B532" s="43" t="s">
        <v>38</v>
      </c>
      <c r="C532" s="43" t="s">
        <v>290</v>
      </c>
      <c r="D532" s="55">
        <v>200</v>
      </c>
      <c r="E532" s="55">
        <f>D532*0.971</f>
        <v>194.2</v>
      </c>
      <c r="F532" s="43" t="s">
        <v>6</v>
      </c>
      <c r="G532" s="56"/>
    </row>
    <row r="533" spans="1:7">
      <c r="A533" s="44">
        <v>44249</v>
      </c>
      <c r="B533" s="43" t="s">
        <v>495</v>
      </c>
      <c r="C533" s="43" t="s">
        <v>290</v>
      </c>
      <c r="D533" s="55">
        <v>300</v>
      </c>
      <c r="E533" s="55">
        <f>D533*0.971</f>
        <v>291.3</v>
      </c>
      <c r="F533" s="43" t="s">
        <v>6</v>
      </c>
      <c r="G533" s="56"/>
    </row>
    <row r="534" spans="1:7">
      <c r="A534" s="44">
        <v>44249</v>
      </c>
      <c r="B534" s="43" t="s">
        <v>14</v>
      </c>
      <c r="C534" s="43" t="s">
        <v>7</v>
      </c>
      <c r="D534" s="55">
        <v>400</v>
      </c>
      <c r="E534" s="55">
        <f>D534*0.972</f>
        <v>388.8</v>
      </c>
      <c r="F534" s="43" t="s">
        <v>392</v>
      </c>
      <c r="G534" s="56"/>
    </row>
    <row r="535" spans="1:7">
      <c r="A535" s="44">
        <v>44249</v>
      </c>
      <c r="B535" s="43" t="s">
        <v>1029</v>
      </c>
      <c r="C535" s="43" t="s">
        <v>7</v>
      </c>
      <c r="D535" s="55">
        <v>500</v>
      </c>
      <c r="E535" s="55">
        <f>D535*0.972</f>
        <v>486</v>
      </c>
      <c r="F535" s="43" t="s">
        <v>244</v>
      </c>
      <c r="G535" s="56" t="s">
        <v>1030</v>
      </c>
    </row>
    <row r="536" spans="1:7">
      <c r="A536" s="44">
        <v>44249</v>
      </c>
      <c r="B536" s="43" t="s">
        <v>27</v>
      </c>
      <c r="C536" s="43" t="s">
        <v>7</v>
      </c>
      <c r="D536" s="55">
        <v>500</v>
      </c>
      <c r="E536" s="55">
        <f>D536*0.972</f>
        <v>486</v>
      </c>
      <c r="F536" s="43" t="s">
        <v>244</v>
      </c>
      <c r="G536" s="56" t="s">
        <v>1031</v>
      </c>
    </row>
    <row r="537" spans="1:7">
      <c r="A537" s="44">
        <v>44249</v>
      </c>
      <c r="B537" s="43" t="s">
        <v>54</v>
      </c>
      <c r="C537" s="43" t="s">
        <v>290</v>
      </c>
      <c r="D537" s="55">
        <v>500</v>
      </c>
      <c r="E537" s="55">
        <f t="shared" ref="E537:E550" si="14">D537*0.971</f>
        <v>485.5</v>
      </c>
      <c r="F537" s="43" t="s">
        <v>6</v>
      </c>
      <c r="G537" s="56"/>
    </row>
    <row r="538" spans="1:7">
      <c r="A538" s="44">
        <v>44249</v>
      </c>
      <c r="B538" s="43" t="s">
        <v>27</v>
      </c>
      <c r="C538" s="43" t="s">
        <v>290</v>
      </c>
      <c r="D538" s="55">
        <v>500</v>
      </c>
      <c r="E538" s="55">
        <f t="shared" si="14"/>
        <v>485.5</v>
      </c>
      <c r="F538" s="43" t="s">
        <v>6</v>
      </c>
      <c r="G538" s="56"/>
    </row>
    <row r="539" spans="1:7">
      <c r="A539" s="44">
        <v>44249</v>
      </c>
      <c r="B539" s="43" t="s">
        <v>33</v>
      </c>
      <c r="C539" s="43" t="s">
        <v>290</v>
      </c>
      <c r="D539" s="55">
        <v>500</v>
      </c>
      <c r="E539" s="55">
        <f t="shared" si="14"/>
        <v>485.5</v>
      </c>
      <c r="F539" s="43" t="s">
        <v>6</v>
      </c>
      <c r="G539" s="56"/>
    </row>
    <row r="540" spans="1:7">
      <c r="A540" s="44">
        <v>44249</v>
      </c>
      <c r="B540" s="43" t="s">
        <v>54</v>
      </c>
      <c r="C540" s="43" t="s">
        <v>290</v>
      </c>
      <c r="D540" s="55">
        <v>1000</v>
      </c>
      <c r="E540" s="55">
        <f t="shared" si="14"/>
        <v>971</v>
      </c>
      <c r="F540" s="43" t="s">
        <v>271</v>
      </c>
      <c r="G540" s="56"/>
    </row>
    <row r="541" spans="1:7">
      <c r="A541" s="44">
        <v>44249</v>
      </c>
      <c r="B541" s="43" t="s">
        <v>54</v>
      </c>
      <c r="C541" s="43" t="s">
        <v>290</v>
      </c>
      <c r="D541" s="55">
        <v>1000</v>
      </c>
      <c r="E541" s="55">
        <f t="shared" si="14"/>
        <v>971</v>
      </c>
      <c r="F541" s="43" t="s">
        <v>268</v>
      </c>
      <c r="G541" s="56"/>
    </row>
    <row r="542" spans="1:7">
      <c r="A542" s="44">
        <v>44249</v>
      </c>
      <c r="B542" s="43" t="s">
        <v>54</v>
      </c>
      <c r="C542" s="43" t="s">
        <v>290</v>
      </c>
      <c r="D542" s="55">
        <v>1000</v>
      </c>
      <c r="E542" s="55">
        <f t="shared" si="14"/>
        <v>971</v>
      </c>
      <c r="F542" s="43" t="s">
        <v>244</v>
      </c>
      <c r="G542" s="56"/>
    </row>
    <row r="543" spans="1:7">
      <c r="A543" s="44">
        <v>44249</v>
      </c>
      <c r="B543" s="43" t="s">
        <v>54</v>
      </c>
      <c r="C543" s="43" t="s">
        <v>290</v>
      </c>
      <c r="D543" s="55">
        <v>1000</v>
      </c>
      <c r="E543" s="55">
        <f t="shared" si="14"/>
        <v>971</v>
      </c>
      <c r="F543" s="43" t="s">
        <v>270</v>
      </c>
      <c r="G543" s="56"/>
    </row>
    <row r="544" spans="1:7">
      <c r="A544" s="44">
        <v>44249</v>
      </c>
      <c r="B544" s="43" t="s">
        <v>54</v>
      </c>
      <c r="C544" s="43" t="s">
        <v>290</v>
      </c>
      <c r="D544" s="55">
        <v>1000</v>
      </c>
      <c r="E544" s="55">
        <f t="shared" si="14"/>
        <v>971</v>
      </c>
      <c r="F544" s="43" t="s">
        <v>490</v>
      </c>
      <c r="G544" s="56"/>
    </row>
    <row r="545" spans="1:7">
      <c r="A545" s="44">
        <v>44249</v>
      </c>
      <c r="B545" s="43" t="s">
        <v>123</v>
      </c>
      <c r="C545" s="43" t="s">
        <v>290</v>
      </c>
      <c r="D545" s="55">
        <v>1000</v>
      </c>
      <c r="E545" s="55">
        <f t="shared" si="14"/>
        <v>971</v>
      </c>
      <c r="F545" s="43" t="s">
        <v>490</v>
      </c>
      <c r="G545" s="56"/>
    </row>
    <row r="546" spans="1:7">
      <c r="A546" s="44">
        <v>44249</v>
      </c>
      <c r="B546" s="43" t="s">
        <v>54</v>
      </c>
      <c r="C546" s="43" t="s">
        <v>290</v>
      </c>
      <c r="D546" s="55">
        <v>1000</v>
      </c>
      <c r="E546" s="55">
        <f t="shared" si="14"/>
        <v>971</v>
      </c>
      <c r="F546" s="43" t="s">
        <v>272</v>
      </c>
      <c r="G546" s="56"/>
    </row>
    <row r="547" spans="1:7">
      <c r="A547" s="44">
        <v>44249</v>
      </c>
      <c r="B547" s="43" t="s">
        <v>54</v>
      </c>
      <c r="C547" s="43" t="s">
        <v>290</v>
      </c>
      <c r="D547" s="55">
        <v>1000</v>
      </c>
      <c r="E547" s="55">
        <f t="shared" si="14"/>
        <v>971</v>
      </c>
      <c r="F547" s="43" t="s">
        <v>269</v>
      </c>
      <c r="G547" s="56"/>
    </row>
    <row r="548" spans="1:7">
      <c r="A548" s="44">
        <v>44249</v>
      </c>
      <c r="B548" s="43" t="s">
        <v>54</v>
      </c>
      <c r="C548" s="43" t="s">
        <v>290</v>
      </c>
      <c r="D548" s="55">
        <v>1000</v>
      </c>
      <c r="E548" s="55">
        <f t="shared" si="14"/>
        <v>971</v>
      </c>
      <c r="F548" s="43" t="s">
        <v>392</v>
      </c>
      <c r="G548" s="56"/>
    </row>
    <row r="549" spans="1:7">
      <c r="A549" s="44">
        <v>44250</v>
      </c>
      <c r="B549" s="43" t="s">
        <v>47</v>
      </c>
      <c r="C549" s="43" t="s">
        <v>290</v>
      </c>
      <c r="D549" s="55">
        <v>200</v>
      </c>
      <c r="E549" s="55">
        <f t="shared" si="14"/>
        <v>194.2</v>
      </c>
      <c r="F549" s="43" t="s">
        <v>26</v>
      </c>
      <c r="G549" s="56"/>
    </row>
    <row r="550" spans="1:7">
      <c r="A550" s="44">
        <v>44250</v>
      </c>
      <c r="B550" s="43" t="s">
        <v>153</v>
      </c>
      <c r="C550" s="43" t="s">
        <v>290</v>
      </c>
      <c r="D550" s="55">
        <v>200</v>
      </c>
      <c r="E550" s="55">
        <f t="shared" si="14"/>
        <v>194.2</v>
      </c>
      <c r="F550" s="43" t="s">
        <v>272</v>
      </c>
      <c r="G550" s="56"/>
    </row>
    <row r="551" spans="1:7">
      <c r="A551" s="44">
        <v>44250</v>
      </c>
      <c r="B551" s="43" t="s">
        <v>16</v>
      </c>
      <c r="C551" s="43" t="s">
        <v>7</v>
      </c>
      <c r="D551" s="55">
        <v>200</v>
      </c>
      <c r="E551" s="55">
        <f>D551*0.972</f>
        <v>194.4</v>
      </c>
      <c r="F551" s="43" t="s">
        <v>244</v>
      </c>
      <c r="G551" s="56" t="s">
        <v>944</v>
      </c>
    </row>
    <row r="552" spans="1:7">
      <c r="A552" s="44">
        <v>44250</v>
      </c>
      <c r="B552" s="43" t="s">
        <v>50</v>
      </c>
      <c r="C552" s="43" t="s">
        <v>290</v>
      </c>
      <c r="D552" s="55">
        <v>200</v>
      </c>
      <c r="E552" s="55">
        <f>D552*0.971</f>
        <v>194.2</v>
      </c>
      <c r="F552" s="43" t="s">
        <v>6</v>
      </c>
      <c r="G552" s="56"/>
    </row>
    <row r="553" spans="1:7">
      <c r="A553" s="44">
        <v>44250</v>
      </c>
      <c r="B553" s="43" t="s">
        <v>25</v>
      </c>
      <c r="C553" s="43" t="s">
        <v>290</v>
      </c>
      <c r="D553" s="55">
        <v>500</v>
      </c>
      <c r="E553" s="55">
        <f>D553*0.971</f>
        <v>485.5</v>
      </c>
      <c r="F553" s="43" t="s">
        <v>270</v>
      </c>
      <c r="G553" s="56"/>
    </row>
    <row r="554" spans="1:7">
      <c r="A554" s="44">
        <v>44250</v>
      </c>
      <c r="B554" s="43" t="s">
        <v>25</v>
      </c>
      <c r="C554" s="43" t="s">
        <v>290</v>
      </c>
      <c r="D554" s="55">
        <v>500</v>
      </c>
      <c r="E554" s="55">
        <f>D554*0.971</f>
        <v>485.5</v>
      </c>
      <c r="F554" s="43" t="s">
        <v>490</v>
      </c>
      <c r="G554" s="56"/>
    </row>
    <row r="555" spans="1:7">
      <c r="A555" s="44">
        <v>44250</v>
      </c>
      <c r="B555" s="43" t="s">
        <v>16</v>
      </c>
      <c r="C555" s="43" t="s">
        <v>7</v>
      </c>
      <c r="D555" s="55">
        <v>500</v>
      </c>
      <c r="E555" s="55">
        <f>D555*0.972</f>
        <v>486</v>
      </c>
      <c r="F555" s="43" t="s">
        <v>270</v>
      </c>
      <c r="G555" s="56"/>
    </row>
    <row r="556" spans="1:7">
      <c r="A556" s="44">
        <v>44250</v>
      </c>
      <c r="B556" s="43" t="s">
        <v>38</v>
      </c>
      <c r="C556" s="43" t="s">
        <v>290</v>
      </c>
      <c r="D556" s="55">
        <v>1000</v>
      </c>
      <c r="E556" s="55">
        <f>D556*0.971</f>
        <v>971</v>
      </c>
      <c r="F556" s="43" t="s">
        <v>272</v>
      </c>
      <c r="G556" s="56"/>
    </row>
    <row r="557" spans="1:7">
      <c r="A557" s="44">
        <v>44250</v>
      </c>
      <c r="B557" s="43" t="s">
        <v>53</v>
      </c>
      <c r="C557" s="43" t="s">
        <v>290</v>
      </c>
      <c r="D557" s="55">
        <v>1000</v>
      </c>
      <c r="E557" s="55">
        <f>D557*0.971</f>
        <v>971</v>
      </c>
      <c r="F557" s="43" t="s">
        <v>6</v>
      </c>
      <c r="G557" s="56"/>
    </row>
    <row r="558" spans="1:7">
      <c r="A558" s="44">
        <v>44250</v>
      </c>
      <c r="B558" s="43" t="s">
        <v>58</v>
      </c>
      <c r="C558" s="43" t="s">
        <v>290</v>
      </c>
      <c r="D558" s="55">
        <v>1000</v>
      </c>
      <c r="E558" s="55">
        <f>D558*0.971</f>
        <v>971</v>
      </c>
      <c r="F558" s="43" t="s">
        <v>6</v>
      </c>
      <c r="G558" s="56"/>
    </row>
    <row r="559" spans="1:7">
      <c r="A559" s="44">
        <v>44250</v>
      </c>
      <c r="B559" s="43" t="s">
        <v>1037</v>
      </c>
      <c r="C559" s="43" t="s">
        <v>290</v>
      </c>
      <c r="D559" s="55">
        <v>1000</v>
      </c>
      <c r="E559" s="55">
        <f>D559*0.971</f>
        <v>971</v>
      </c>
      <c r="F559" s="43" t="s">
        <v>6</v>
      </c>
      <c r="G559" s="56"/>
    </row>
    <row r="560" spans="1:7">
      <c r="A560" s="44">
        <v>44250</v>
      </c>
      <c r="B560" s="43" t="s">
        <v>32</v>
      </c>
      <c r="C560" s="43" t="s">
        <v>7</v>
      </c>
      <c r="D560" s="55">
        <v>2470</v>
      </c>
      <c r="E560" s="55">
        <f>D560*0.972</f>
        <v>2400.84</v>
      </c>
      <c r="F560" s="43" t="s">
        <v>490</v>
      </c>
      <c r="G560" s="56" t="s">
        <v>1033</v>
      </c>
    </row>
    <row r="561" spans="1:7">
      <c r="A561" s="44">
        <v>44251</v>
      </c>
      <c r="B561" s="43" t="s">
        <v>35</v>
      </c>
      <c r="C561" s="43" t="s">
        <v>290</v>
      </c>
      <c r="D561" s="55">
        <v>100</v>
      </c>
      <c r="E561" s="55">
        <f>D561-3.9</f>
        <v>96.1</v>
      </c>
      <c r="F561" s="43" t="s">
        <v>6</v>
      </c>
      <c r="G561" s="56"/>
    </row>
    <row r="562" spans="1:7">
      <c r="A562" s="44">
        <v>44251</v>
      </c>
      <c r="B562" s="43" t="s">
        <v>62</v>
      </c>
      <c r="C562" s="43" t="s">
        <v>290</v>
      </c>
      <c r="D562" s="55">
        <v>110</v>
      </c>
      <c r="E562" s="55">
        <f>D562-3.9</f>
        <v>106.1</v>
      </c>
      <c r="F562" s="43" t="s">
        <v>6</v>
      </c>
      <c r="G562" s="56"/>
    </row>
    <row r="563" spans="1:7">
      <c r="A563" s="44">
        <v>44251</v>
      </c>
      <c r="B563" s="43" t="s">
        <v>27</v>
      </c>
      <c r="C563" s="43" t="s">
        <v>290</v>
      </c>
      <c r="D563" s="55">
        <v>120</v>
      </c>
      <c r="E563" s="55">
        <f>D563-3.9</f>
        <v>116.1</v>
      </c>
      <c r="F563" s="43" t="s">
        <v>6</v>
      </c>
      <c r="G563" s="56"/>
    </row>
    <row r="564" spans="1:7">
      <c r="A564" s="44">
        <v>44251</v>
      </c>
      <c r="B564" s="43" t="s">
        <v>27</v>
      </c>
      <c r="C564" s="43" t="s">
        <v>290</v>
      </c>
      <c r="D564" s="55">
        <v>120</v>
      </c>
      <c r="E564" s="55">
        <f>D564-3.9</f>
        <v>116.1</v>
      </c>
      <c r="F564" s="43" t="s">
        <v>6</v>
      </c>
      <c r="G564" s="56"/>
    </row>
    <row r="565" spans="1:7">
      <c r="A565" s="44">
        <v>44251</v>
      </c>
      <c r="B565" s="43" t="s">
        <v>1038</v>
      </c>
      <c r="C565" s="43" t="s">
        <v>290</v>
      </c>
      <c r="D565" s="55">
        <v>200</v>
      </c>
      <c r="E565" s="55">
        <f>D565*0.961</f>
        <v>192.2</v>
      </c>
      <c r="F565" s="43" t="s">
        <v>24</v>
      </c>
      <c r="G565" s="56"/>
    </row>
    <row r="566" spans="1:7">
      <c r="A566" s="44">
        <v>44251</v>
      </c>
      <c r="B566" s="43" t="s">
        <v>224</v>
      </c>
      <c r="C566" s="43" t="s">
        <v>290</v>
      </c>
      <c r="D566" s="55">
        <v>200</v>
      </c>
      <c r="E566" s="55">
        <f>D566*0.971</f>
        <v>194.2</v>
      </c>
      <c r="F566" s="43" t="s">
        <v>24</v>
      </c>
      <c r="G566" s="56"/>
    </row>
    <row r="567" spans="1:7">
      <c r="A567" s="44">
        <v>44251</v>
      </c>
      <c r="B567" s="43" t="s">
        <v>19</v>
      </c>
      <c r="C567" s="43" t="s">
        <v>7</v>
      </c>
      <c r="D567" s="55">
        <v>200</v>
      </c>
      <c r="E567" s="55">
        <f>D567*0.972</f>
        <v>194.4</v>
      </c>
      <c r="F567" s="43" t="s">
        <v>236</v>
      </c>
      <c r="G567" s="56"/>
    </row>
    <row r="568" spans="1:7">
      <c r="A568" s="44">
        <v>44251</v>
      </c>
      <c r="B568" s="43" t="s">
        <v>22</v>
      </c>
      <c r="C568" s="43" t="s">
        <v>7</v>
      </c>
      <c r="D568" s="55">
        <v>200</v>
      </c>
      <c r="E568" s="55">
        <f>D568*0.972</f>
        <v>194.4</v>
      </c>
      <c r="F568" s="43" t="s">
        <v>24</v>
      </c>
      <c r="G568" s="56"/>
    </row>
    <row r="569" spans="1:7">
      <c r="A569" s="44">
        <v>44251</v>
      </c>
      <c r="B569" s="43" t="s">
        <v>19</v>
      </c>
      <c r="C569" s="43" t="s">
        <v>7</v>
      </c>
      <c r="D569" s="55">
        <v>200</v>
      </c>
      <c r="E569" s="55">
        <f>D569*0.972</f>
        <v>194.4</v>
      </c>
      <c r="F569" s="43" t="s">
        <v>490</v>
      </c>
      <c r="G569" s="56"/>
    </row>
    <row r="570" spans="1:7">
      <c r="A570" s="44">
        <v>44251</v>
      </c>
      <c r="B570" s="43" t="s">
        <v>347</v>
      </c>
      <c r="C570" s="43" t="s">
        <v>7</v>
      </c>
      <c r="D570" s="55">
        <v>200</v>
      </c>
      <c r="E570" s="55">
        <f>D570*0.972</f>
        <v>194.4</v>
      </c>
      <c r="F570" s="43" t="s">
        <v>6</v>
      </c>
      <c r="G570" s="56"/>
    </row>
    <row r="571" spans="1:7">
      <c r="A571" s="44">
        <v>44251</v>
      </c>
      <c r="B571" s="43" t="s">
        <v>265</v>
      </c>
      <c r="C571" s="43" t="s">
        <v>290</v>
      </c>
      <c r="D571" s="55">
        <v>300</v>
      </c>
      <c r="E571" s="55">
        <f>D571*0.971</f>
        <v>291.3</v>
      </c>
      <c r="F571" s="43" t="s">
        <v>6</v>
      </c>
      <c r="G571" s="56"/>
    </row>
    <row r="572" spans="1:7">
      <c r="A572" s="44">
        <v>44251</v>
      </c>
      <c r="B572" s="43" t="s">
        <v>58</v>
      </c>
      <c r="C572" s="43" t="s">
        <v>290</v>
      </c>
      <c r="D572" s="55">
        <v>300</v>
      </c>
      <c r="E572" s="55">
        <f>D572*0.971</f>
        <v>291.3</v>
      </c>
      <c r="F572" s="43" t="s">
        <v>6</v>
      </c>
      <c r="G572" s="56"/>
    </row>
    <row r="573" spans="1:7">
      <c r="A573" s="44">
        <v>44251</v>
      </c>
      <c r="B573" s="43" t="s">
        <v>496</v>
      </c>
      <c r="C573" s="43" t="s">
        <v>7</v>
      </c>
      <c r="D573" s="55">
        <v>500</v>
      </c>
      <c r="E573" s="55">
        <f>D573*0.972</f>
        <v>486</v>
      </c>
      <c r="F573" s="43" t="s">
        <v>270</v>
      </c>
      <c r="G573" s="56"/>
    </row>
    <row r="574" spans="1:7">
      <c r="A574" s="44">
        <v>44251</v>
      </c>
      <c r="B574" s="43" t="s">
        <v>29</v>
      </c>
      <c r="C574" s="43" t="s">
        <v>7</v>
      </c>
      <c r="D574" s="55">
        <v>500</v>
      </c>
      <c r="E574" s="55">
        <f>D574*0.972</f>
        <v>486</v>
      </c>
      <c r="F574" s="43" t="s">
        <v>6</v>
      </c>
      <c r="G574" s="56" t="s">
        <v>1039</v>
      </c>
    </row>
    <row r="575" spans="1:7">
      <c r="A575" s="44">
        <v>44251</v>
      </c>
      <c r="B575" s="43" t="s">
        <v>65</v>
      </c>
      <c r="C575" s="43" t="s">
        <v>290</v>
      </c>
      <c r="D575" s="55">
        <v>700</v>
      </c>
      <c r="E575" s="55">
        <f t="shared" ref="E575:E583" si="15">D575*0.971</f>
        <v>679.69999999999993</v>
      </c>
      <c r="F575" s="43" t="s">
        <v>24</v>
      </c>
      <c r="G575" s="56"/>
    </row>
    <row r="576" spans="1:7">
      <c r="A576" s="44">
        <v>44251</v>
      </c>
      <c r="B576" s="43" t="s">
        <v>30</v>
      </c>
      <c r="C576" s="43" t="s">
        <v>290</v>
      </c>
      <c r="D576" s="55">
        <v>1000</v>
      </c>
      <c r="E576" s="55">
        <f t="shared" si="15"/>
        <v>971</v>
      </c>
      <c r="F576" s="43" t="s">
        <v>6</v>
      </c>
      <c r="G576" s="56"/>
    </row>
    <row r="577" spans="1:7">
      <c r="A577" s="44">
        <v>44251</v>
      </c>
      <c r="B577" s="43" t="s">
        <v>25</v>
      </c>
      <c r="C577" s="43" t="s">
        <v>290</v>
      </c>
      <c r="D577" s="55">
        <v>1000</v>
      </c>
      <c r="E577" s="55">
        <f t="shared" si="15"/>
        <v>971</v>
      </c>
      <c r="F577" s="43" t="s">
        <v>6</v>
      </c>
      <c r="G577" s="56"/>
    </row>
    <row r="578" spans="1:7">
      <c r="A578" s="44">
        <v>44251</v>
      </c>
      <c r="B578" s="43" t="s">
        <v>29</v>
      </c>
      <c r="C578" s="43" t="s">
        <v>290</v>
      </c>
      <c r="D578" s="55">
        <v>2000</v>
      </c>
      <c r="E578" s="55">
        <f t="shared" si="15"/>
        <v>1942</v>
      </c>
      <c r="F578" s="43" t="s">
        <v>24</v>
      </c>
      <c r="G578" s="56"/>
    </row>
    <row r="579" spans="1:7">
      <c r="A579" s="44">
        <v>44251</v>
      </c>
      <c r="B579" s="43" t="s">
        <v>19</v>
      </c>
      <c r="C579" s="43" t="s">
        <v>290</v>
      </c>
      <c r="D579" s="55">
        <v>5000</v>
      </c>
      <c r="E579" s="55">
        <f t="shared" si="15"/>
        <v>4855</v>
      </c>
      <c r="F579" s="43" t="s">
        <v>6</v>
      </c>
      <c r="G579" s="56"/>
    </row>
    <row r="580" spans="1:7">
      <c r="A580" s="44">
        <v>44252</v>
      </c>
      <c r="B580" s="43" t="s">
        <v>125</v>
      </c>
      <c r="C580" s="43" t="s">
        <v>290</v>
      </c>
      <c r="D580" s="55">
        <v>200</v>
      </c>
      <c r="E580" s="55">
        <f t="shared" si="15"/>
        <v>194.2</v>
      </c>
      <c r="F580" s="43" t="s">
        <v>26</v>
      </c>
      <c r="G580" s="56"/>
    </row>
    <row r="581" spans="1:7">
      <c r="A581" s="44">
        <v>44252</v>
      </c>
      <c r="B581" s="43" t="s">
        <v>53</v>
      </c>
      <c r="C581" s="43" t="s">
        <v>290</v>
      </c>
      <c r="D581" s="55">
        <v>200</v>
      </c>
      <c r="E581" s="55">
        <f t="shared" si="15"/>
        <v>194.2</v>
      </c>
      <c r="F581" s="43" t="s">
        <v>490</v>
      </c>
      <c r="G581" s="56"/>
    </row>
    <row r="582" spans="1:7">
      <c r="A582" s="44">
        <v>44252</v>
      </c>
      <c r="B582" s="43" t="s">
        <v>226</v>
      </c>
      <c r="C582" s="43" t="s">
        <v>290</v>
      </c>
      <c r="D582" s="55">
        <v>200</v>
      </c>
      <c r="E582" s="55">
        <f t="shared" si="15"/>
        <v>194.2</v>
      </c>
      <c r="F582" s="43" t="s">
        <v>6</v>
      </c>
      <c r="G582" s="56"/>
    </row>
    <row r="583" spans="1:7">
      <c r="A583" s="44">
        <v>44252</v>
      </c>
      <c r="B583" s="43" t="s">
        <v>1040</v>
      </c>
      <c r="C583" s="43" t="s">
        <v>290</v>
      </c>
      <c r="D583" s="55">
        <v>200</v>
      </c>
      <c r="E583" s="55">
        <f t="shared" si="15"/>
        <v>194.2</v>
      </c>
      <c r="F583" s="43" t="s">
        <v>6</v>
      </c>
      <c r="G583" s="56"/>
    </row>
    <row r="584" spans="1:7">
      <c r="A584" s="44">
        <v>44252</v>
      </c>
      <c r="B584" s="43" t="s">
        <v>941</v>
      </c>
      <c r="C584" s="43" t="s">
        <v>7</v>
      </c>
      <c r="D584" s="55">
        <v>200</v>
      </c>
      <c r="E584" s="55">
        <f>D584*0.972</f>
        <v>194.4</v>
      </c>
      <c r="F584" s="43" t="s">
        <v>26</v>
      </c>
      <c r="G584" s="56"/>
    </row>
    <row r="585" spans="1:7">
      <c r="A585" s="44">
        <v>44252</v>
      </c>
      <c r="B585" s="43" t="s">
        <v>13</v>
      </c>
      <c r="C585" s="43" t="s">
        <v>7</v>
      </c>
      <c r="D585" s="55">
        <v>200</v>
      </c>
      <c r="E585" s="55">
        <f>D585*0.972</f>
        <v>194.4</v>
      </c>
      <c r="F585" s="43" t="s">
        <v>270</v>
      </c>
      <c r="G585" s="56"/>
    </row>
    <row r="586" spans="1:7">
      <c r="A586" s="44">
        <v>44252</v>
      </c>
      <c r="B586" s="43" t="s">
        <v>53</v>
      </c>
      <c r="C586" s="43" t="s">
        <v>7</v>
      </c>
      <c r="D586" s="55">
        <v>200</v>
      </c>
      <c r="E586" s="55">
        <f>D586*0.972</f>
        <v>194.4</v>
      </c>
      <c r="F586" s="43" t="s">
        <v>270</v>
      </c>
      <c r="G586" s="56"/>
    </row>
    <row r="587" spans="1:7">
      <c r="A587" s="44">
        <v>44252</v>
      </c>
      <c r="B587" s="43" t="s">
        <v>993</v>
      </c>
      <c r="C587" s="43" t="s">
        <v>7</v>
      </c>
      <c r="D587" s="55">
        <v>200</v>
      </c>
      <c r="E587" s="55">
        <f>D587*0.972</f>
        <v>194.4</v>
      </c>
      <c r="F587" s="43" t="s">
        <v>6</v>
      </c>
      <c r="G587" s="56"/>
    </row>
    <row r="588" spans="1:7">
      <c r="A588" s="44">
        <v>44252</v>
      </c>
      <c r="B588" s="43" t="s">
        <v>1043</v>
      </c>
      <c r="C588" s="43" t="s">
        <v>7</v>
      </c>
      <c r="D588" s="55">
        <v>200</v>
      </c>
      <c r="E588" s="55">
        <f>D588*0.972</f>
        <v>194.4</v>
      </c>
      <c r="F588" s="43" t="s">
        <v>6</v>
      </c>
      <c r="G588" s="56"/>
    </row>
    <row r="589" spans="1:7">
      <c r="A589" s="44">
        <v>44252</v>
      </c>
      <c r="B589" s="43" t="s">
        <v>262</v>
      </c>
      <c r="C589" s="43" t="s">
        <v>290</v>
      </c>
      <c r="D589" s="55">
        <v>500</v>
      </c>
      <c r="E589" s="55">
        <f>D589*0.971</f>
        <v>485.5</v>
      </c>
      <c r="F589" s="43" t="s">
        <v>272</v>
      </c>
      <c r="G589" s="56"/>
    </row>
    <row r="590" spans="1:7">
      <c r="A590" s="44">
        <v>44252</v>
      </c>
      <c r="B590" s="43" t="s">
        <v>167</v>
      </c>
      <c r="C590" s="43" t="s">
        <v>290</v>
      </c>
      <c r="D590" s="55">
        <v>500</v>
      </c>
      <c r="E590" s="55">
        <f>D590*0.971</f>
        <v>485.5</v>
      </c>
      <c r="F590" s="43" t="s">
        <v>6</v>
      </c>
      <c r="G590" s="56"/>
    </row>
    <row r="591" spans="1:7">
      <c r="A591" s="44">
        <v>44252</v>
      </c>
      <c r="B591" s="43" t="s">
        <v>46</v>
      </c>
      <c r="C591" s="43" t="s">
        <v>290</v>
      </c>
      <c r="D591" s="55">
        <v>500</v>
      </c>
      <c r="E591" s="55">
        <f>D591*0.971</f>
        <v>485.5</v>
      </c>
      <c r="F591" s="43" t="s">
        <v>6</v>
      </c>
      <c r="G591" s="56"/>
    </row>
    <row r="592" spans="1:7">
      <c r="A592" s="44">
        <v>44252</v>
      </c>
      <c r="B592" s="43" t="s">
        <v>29</v>
      </c>
      <c r="C592" s="43" t="s">
        <v>290</v>
      </c>
      <c r="D592" s="55">
        <v>500</v>
      </c>
      <c r="E592" s="55">
        <f>D592*0.971</f>
        <v>485.5</v>
      </c>
      <c r="F592" s="43" t="s">
        <v>221</v>
      </c>
      <c r="G592" s="56"/>
    </row>
    <row r="593" spans="1:7">
      <c r="A593" s="44">
        <v>44252</v>
      </c>
      <c r="B593" s="43" t="s">
        <v>262</v>
      </c>
      <c r="C593" s="43" t="s">
        <v>290</v>
      </c>
      <c r="D593" s="55">
        <v>500</v>
      </c>
      <c r="E593" s="55">
        <f>D593*0.971</f>
        <v>485.5</v>
      </c>
      <c r="F593" s="43" t="s">
        <v>392</v>
      </c>
      <c r="G593" s="56"/>
    </row>
    <row r="594" spans="1:7">
      <c r="A594" s="44">
        <v>44252</v>
      </c>
      <c r="B594" s="43" t="s">
        <v>1041</v>
      </c>
      <c r="C594" s="43" t="s">
        <v>7</v>
      </c>
      <c r="D594" s="55">
        <v>500</v>
      </c>
      <c r="E594" s="55">
        <f>D594*0.972</f>
        <v>486</v>
      </c>
      <c r="F594" s="43" t="s">
        <v>24</v>
      </c>
      <c r="G594" s="56" t="s">
        <v>1042</v>
      </c>
    </row>
    <row r="595" spans="1:7">
      <c r="A595" s="44">
        <v>44252</v>
      </c>
      <c r="B595" s="43" t="s">
        <v>43</v>
      </c>
      <c r="C595" s="43" t="s">
        <v>290</v>
      </c>
      <c r="D595" s="55">
        <v>1000</v>
      </c>
      <c r="E595" s="55">
        <f>D595*0.971</f>
        <v>971</v>
      </c>
      <c r="F595" s="43" t="s">
        <v>24</v>
      </c>
      <c r="G595" s="56"/>
    </row>
    <row r="596" spans="1:7">
      <c r="A596" s="44">
        <v>44252</v>
      </c>
      <c r="B596" s="43" t="s">
        <v>497</v>
      </c>
      <c r="C596" s="43" t="s">
        <v>290</v>
      </c>
      <c r="D596" s="55">
        <v>1000</v>
      </c>
      <c r="E596" s="55">
        <f>D596*0.961</f>
        <v>961</v>
      </c>
      <c r="F596" s="43" t="s">
        <v>6</v>
      </c>
      <c r="G596" s="56"/>
    </row>
    <row r="597" spans="1:7">
      <c r="A597" s="44">
        <v>44252</v>
      </c>
      <c r="B597" s="43" t="s">
        <v>30</v>
      </c>
      <c r="C597" s="43" t="s">
        <v>290</v>
      </c>
      <c r="D597" s="55">
        <v>1000</v>
      </c>
      <c r="E597" s="55">
        <f>D597*0.971</f>
        <v>971</v>
      </c>
      <c r="F597" s="43" t="s">
        <v>6</v>
      </c>
      <c r="G597" s="56"/>
    </row>
    <row r="598" spans="1:7">
      <c r="A598" s="44">
        <v>44253</v>
      </c>
      <c r="B598" s="43" t="s">
        <v>575</v>
      </c>
      <c r="C598" s="43" t="s">
        <v>290</v>
      </c>
      <c r="D598" s="55">
        <v>50</v>
      </c>
      <c r="E598" s="55">
        <f>D598-3.9</f>
        <v>46.1</v>
      </c>
      <c r="F598" s="43" t="s">
        <v>244</v>
      </c>
      <c r="G598" s="56"/>
    </row>
    <row r="599" spans="1:7">
      <c r="A599" s="44">
        <v>44253</v>
      </c>
      <c r="B599" s="43" t="s">
        <v>35</v>
      </c>
      <c r="C599" s="43" t="s">
        <v>290</v>
      </c>
      <c r="D599" s="55">
        <v>100</v>
      </c>
      <c r="E599" s="55">
        <f>D599-3.9</f>
        <v>96.1</v>
      </c>
      <c r="F599" s="43" t="s">
        <v>34</v>
      </c>
      <c r="G599" s="56"/>
    </row>
    <row r="600" spans="1:7">
      <c r="A600" s="44">
        <v>44253</v>
      </c>
      <c r="B600" s="43" t="s">
        <v>41</v>
      </c>
      <c r="C600" s="43" t="s">
        <v>290</v>
      </c>
      <c r="D600" s="55">
        <v>100</v>
      </c>
      <c r="E600" s="55">
        <f>D600-3.9</f>
        <v>96.1</v>
      </c>
      <c r="F600" s="43" t="s">
        <v>6</v>
      </c>
      <c r="G600" s="56"/>
    </row>
    <row r="601" spans="1:7">
      <c r="A601" s="44">
        <v>44253</v>
      </c>
      <c r="B601" s="43" t="s">
        <v>22</v>
      </c>
      <c r="C601" s="43" t="s">
        <v>290</v>
      </c>
      <c r="D601" s="55">
        <v>200</v>
      </c>
      <c r="E601" s="55">
        <f>D601*0.971</f>
        <v>194.2</v>
      </c>
      <c r="F601" s="43" t="s">
        <v>6</v>
      </c>
      <c r="G601" s="56"/>
    </row>
    <row r="602" spans="1:7">
      <c r="A602" s="44">
        <v>44253</v>
      </c>
      <c r="B602" s="43" t="s">
        <v>22</v>
      </c>
      <c r="C602" s="43" t="s">
        <v>290</v>
      </c>
      <c r="D602" s="55">
        <v>200</v>
      </c>
      <c r="E602" s="55">
        <f>D602*0.971</f>
        <v>194.2</v>
      </c>
      <c r="F602" s="43" t="s">
        <v>31</v>
      </c>
      <c r="G602" s="56"/>
    </row>
    <row r="603" spans="1:7">
      <c r="A603" s="44">
        <v>44253</v>
      </c>
      <c r="B603" s="43" t="s">
        <v>341</v>
      </c>
      <c r="C603" s="43" t="s">
        <v>7</v>
      </c>
      <c r="D603" s="55">
        <v>200</v>
      </c>
      <c r="E603" s="55">
        <f>D603*0.972</f>
        <v>194.4</v>
      </c>
      <c r="F603" s="43" t="s">
        <v>6</v>
      </c>
      <c r="G603" s="56"/>
    </row>
    <row r="604" spans="1:7">
      <c r="A604" s="44">
        <v>44253</v>
      </c>
      <c r="B604" s="43" t="s">
        <v>22</v>
      </c>
      <c r="C604" s="43" t="s">
        <v>7</v>
      </c>
      <c r="D604" s="55">
        <v>200</v>
      </c>
      <c r="E604" s="55">
        <f>D604*0.972</f>
        <v>194.4</v>
      </c>
      <c r="F604" s="43" t="s">
        <v>6</v>
      </c>
      <c r="G604" s="56"/>
    </row>
    <row r="605" spans="1:7">
      <c r="A605" s="44">
        <v>44253</v>
      </c>
      <c r="B605" s="43" t="s">
        <v>46</v>
      </c>
      <c r="C605" s="43" t="s">
        <v>290</v>
      </c>
      <c r="D605" s="55">
        <v>300</v>
      </c>
      <c r="E605" s="55">
        <f t="shared" ref="E605:E615" si="16">D605*0.971</f>
        <v>291.3</v>
      </c>
      <c r="F605" s="43" t="s">
        <v>6</v>
      </c>
      <c r="G605" s="56"/>
    </row>
    <row r="606" spans="1:7">
      <c r="A606" s="44">
        <v>44253</v>
      </c>
      <c r="B606" s="43" t="s">
        <v>487</v>
      </c>
      <c r="C606" s="43" t="s">
        <v>290</v>
      </c>
      <c r="D606" s="55">
        <v>400</v>
      </c>
      <c r="E606" s="55">
        <f t="shared" si="16"/>
        <v>388.4</v>
      </c>
      <c r="F606" s="43" t="s">
        <v>6</v>
      </c>
      <c r="G606" s="56"/>
    </row>
    <row r="607" spans="1:7">
      <c r="A607" s="44">
        <v>44253</v>
      </c>
      <c r="B607" s="43" t="s">
        <v>19</v>
      </c>
      <c r="C607" s="43" t="s">
        <v>290</v>
      </c>
      <c r="D607" s="55">
        <v>500</v>
      </c>
      <c r="E607" s="55">
        <f t="shared" si="16"/>
        <v>485.5</v>
      </c>
      <c r="F607" s="43" t="s">
        <v>34</v>
      </c>
      <c r="G607" s="56"/>
    </row>
    <row r="608" spans="1:7">
      <c r="A608" s="44">
        <v>44253</v>
      </c>
      <c r="B608" s="43" t="s">
        <v>225</v>
      </c>
      <c r="C608" s="43" t="s">
        <v>290</v>
      </c>
      <c r="D608" s="55">
        <v>500</v>
      </c>
      <c r="E608" s="55">
        <f t="shared" si="16"/>
        <v>485.5</v>
      </c>
      <c r="F608" s="43" t="s">
        <v>24</v>
      </c>
      <c r="G608" s="56"/>
    </row>
    <row r="609" spans="1:7">
      <c r="A609" s="44">
        <v>44253</v>
      </c>
      <c r="B609" s="43" t="s">
        <v>43</v>
      </c>
      <c r="C609" s="43" t="s">
        <v>290</v>
      </c>
      <c r="D609" s="55">
        <v>500</v>
      </c>
      <c r="E609" s="55">
        <f t="shared" si="16"/>
        <v>485.5</v>
      </c>
      <c r="F609" s="43" t="s">
        <v>6</v>
      </c>
      <c r="G609" s="56"/>
    </row>
    <row r="610" spans="1:7">
      <c r="A610" s="44">
        <v>44253</v>
      </c>
      <c r="B610" s="43" t="s">
        <v>1045</v>
      </c>
      <c r="C610" s="43" t="s">
        <v>290</v>
      </c>
      <c r="D610" s="55">
        <v>500</v>
      </c>
      <c r="E610" s="55">
        <f t="shared" si="16"/>
        <v>485.5</v>
      </c>
      <c r="F610" s="43" t="s">
        <v>6</v>
      </c>
      <c r="G610" s="56"/>
    </row>
    <row r="611" spans="1:7">
      <c r="A611" s="44">
        <v>44253</v>
      </c>
      <c r="B611" s="43" t="s">
        <v>20</v>
      </c>
      <c r="C611" s="43" t="s">
        <v>290</v>
      </c>
      <c r="D611" s="55">
        <v>500</v>
      </c>
      <c r="E611" s="55">
        <f t="shared" si="16"/>
        <v>485.5</v>
      </c>
      <c r="F611" s="43" t="s">
        <v>6</v>
      </c>
      <c r="G611" s="56"/>
    </row>
    <row r="612" spans="1:7">
      <c r="A612" s="44">
        <v>44253</v>
      </c>
      <c r="B612" s="43" t="s">
        <v>25</v>
      </c>
      <c r="C612" s="43" t="s">
        <v>290</v>
      </c>
      <c r="D612" s="55">
        <v>1000</v>
      </c>
      <c r="E612" s="55">
        <f t="shared" si="16"/>
        <v>971</v>
      </c>
      <c r="F612" s="43" t="s">
        <v>6</v>
      </c>
      <c r="G612" s="56"/>
    </row>
    <row r="613" spans="1:7">
      <c r="A613" s="44">
        <v>44253</v>
      </c>
      <c r="B613" s="43" t="s">
        <v>22</v>
      </c>
      <c r="C613" s="43" t="s">
        <v>290</v>
      </c>
      <c r="D613" s="55">
        <v>3000</v>
      </c>
      <c r="E613" s="55">
        <f t="shared" si="16"/>
        <v>2913</v>
      </c>
      <c r="F613" s="43" t="s">
        <v>270</v>
      </c>
      <c r="G613" s="56"/>
    </row>
    <row r="614" spans="1:7">
      <c r="A614" s="44">
        <v>44253</v>
      </c>
      <c r="B614" s="43" t="s">
        <v>22</v>
      </c>
      <c r="C614" s="43" t="s">
        <v>290</v>
      </c>
      <c r="D614" s="55">
        <v>5000</v>
      </c>
      <c r="E614" s="55">
        <f t="shared" si="16"/>
        <v>4855</v>
      </c>
      <c r="F614" s="43" t="s">
        <v>268</v>
      </c>
      <c r="G614" s="56"/>
    </row>
    <row r="615" spans="1:7">
      <c r="A615" s="44">
        <v>44253</v>
      </c>
      <c r="B615" s="43" t="s">
        <v>1044</v>
      </c>
      <c r="C615" s="43" t="s">
        <v>290</v>
      </c>
      <c r="D615" s="55">
        <v>50000</v>
      </c>
      <c r="E615" s="55">
        <f t="shared" si="16"/>
        <v>48550</v>
      </c>
      <c r="F615" s="43" t="s">
        <v>6</v>
      </c>
      <c r="G615" s="56"/>
    </row>
    <row r="616" spans="1:7">
      <c r="A616" s="44">
        <v>44254</v>
      </c>
      <c r="B616" s="43" t="s">
        <v>162</v>
      </c>
      <c r="C616" s="43" t="s">
        <v>290</v>
      </c>
      <c r="D616" s="55">
        <v>100</v>
      </c>
      <c r="E616" s="55">
        <f>D616-3.9</f>
        <v>96.1</v>
      </c>
      <c r="F616" s="43" t="s">
        <v>6</v>
      </c>
      <c r="G616" s="56"/>
    </row>
    <row r="617" spans="1:7">
      <c r="A617" s="44">
        <v>44254</v>
      </c>
      <c r="B617" s="43" t="s">
        <v>22</v>
      </c>
      <c r="C617" s="43" t="s">
        <v>290</v>
      </c>
      <c r="D617" s="55">
        <v>200</v>
      </c>
      <c r="E617" s="55">
        <f t="shared" ref="E617:E629" si="17">D617*0.971</f>
        <v>194.2</v>
      </c>
      <c r="F617" s="43" t="s">
        <v>28</v>
      </c>
      <c r="G617" s="56"/>
    </row>
    <row r="618" spans="1:7">
      <c r="A618" s="44">
        <v>44254</v>
      </c>
      <c r="B618" s="43" t="s">
        <v>107</v>
      </c>
      <c r="C618" s="43" t="s">
        <v>290</v>
      </c>
      <c r="D618" s="55">
        <v>200</v>
      </c>
      <c r="E618" s="55">
        <f t="shared" si="17"/>
        <v>194.2</v>
      </c>
      <c r="F618" s="43" t="s">
        <v>34</v>
      </c>
      <c r="G618" s="56"/>
    </row>
    <row r="619" spans="1:7">
      <c r="A619" s="44">
        <v>44254</v>
      </c>
      <c r="B619" s="43" t="s">
        <v>18</v>
      </c>
      <c r="C619" s="43" t="s">
        <v>290</v>
      </c>
      <c r="D619" s="55">
        <v>200</v>
      </c>
      <c r="E619" s="55">
        <f t="shared" si="17"/>
        <v>194.2</v>
      </c>
      <c r="F619" s="43" t="s">
        <v>24</v>
      </c>
      <c r="G619" s="56"/>
    </row>
    <row r="620" spans="1:7">
      <c r="A620" s="44">
        <v>44254</v>
      </c>
      <c r="B620" s="43" t="s">
        <v>163</v>
      </c>
      <c r="C620" s="43" t="s">
        <v>290</v>
      </c>
      <c r="D620" s="55">
        <v>200</v>
      </c>
      <c r="E620" s="55">
        <f t="shared" si="17"/>
        <v>194.2</v>
      </c>
      <c r="F620" s="43" t="s">
        <v>6</v>
      </c>
      <c r="G620" s="56"/>
    </row>
    <row r="621" spans="1:7">
      <c r="A621" s="44">
        <v>44254</v>
      </c>
      <c r="B621" s="43" t="s">
        <v>29</v>
      </c>
      <c r="C621" s="43" t="s">
        <v>290</v>
      </c>
      <c r="D621" s="55">
        <v>200</v>
      </c>
      <c r="E621" s="55">
        <f t="shared" si="17"/>
        <v>194.2</v>
      </c>
      <c r="F621" s="43" t="s">
        <v>59</v>
      </c>
      <c r="G621" s="56"/>
    </row>
    <row r="622" spans="1:7">
      <c r="A622" s="44">
        <v>44254</v>
      </c>
      <c r="B622" s="43" t="s">
        <v>32</v>
      </c>
      <c r="C622" s="43" t="s">
        <v>290</v>
      </c>
      <c r="D622" s="55">
        <v>500</v>
      </c>
      <c r="E622" s="55">
        <f t="shared" si="17"/>
        <v>485.5</v>
      </c>
      <c r="F622" s="43" t="s">
        <v>270</v>
      </c>
      <c r="G622" s="56"/>
    </row>
    <row r="623" spans="1:7">
      <c r="A623" s="44">
        <v>44254</v>
      </c>
      <c r="B623" s="43" t="s">
        <v>32</v>
      </c>
      <c r="C623" s="43" t="s">
        <v>290</v>
      </c>
      <c r="D623" s="55">
        <v>500</v>
      </c>
      <c r="E623" s="55">
        <f t="shared" si="17"/>
        <v>485.5</v>
      </c>
      <c r="F623" s="43" t="s">
        <v>490</v>
      </c>
      <c r="G623" s="56"/>
    </row>
    <row r="624" spans="1:7">
      <c r="A624" s="44">
        <v>44254</v>
      </c>
      <c r="B624" s="43" t="s">
        <v>55</v>
      </c>
      <c r="C624" s="43" t="s">
        <v>290</v>
      </c>
      <c r="D624" s="55">
        <v>500</v>
      </c>
      <c r="E624" s="55">
        <f t="shared" si="17"/>
        <v>485.5</v>
      </c>
      <c r="F624" s="43" t="s">
        <v>31</v>
      </c>
      <c r="G624" s="56"/>
    </row>
    <row r="625" spans="1:7">
      <c r="A625" s="44">
        <v>44254</v>
      </c>
      <c r="B625" s="43" t="s">
        <v>27</v>
      </c>
      <c r="C625" s="43" t="s">
        <v>290</v>
      </c>
      <c r="D625" s="55">
        <v>1000</v>
      </c>
      <c r="E625" s="55">
        <f t="shared" si="17"/>
        <v>971</v>
      </c>
      <c r="F625" s="43" t="s">
        <v>6</v>
      </c>
      <c r="G625" s="56"/>
    </row>
    <row r="626" spans="1:7">
      <c r="A626" s="44">
        <v>44254</v>
      </c>
      <c r="B626" s="43" t="s">
        <v>18</v>
      </c>
      <c r="C626" s="43" t="s">
        <v>290</v>
      </c>
      <c r="D626" s="55">
        <v>1000</v>
      </c>
      <c r="E626" s="55">
        <f t="shared" si="17"/>
        <v>971</v>
      </c>
      <c r="F626" s="43" t="s">
        <v>6</v>
      </c>
      <c r="G626" s="56"/>
    </row>
    <row r="627" spans="1:7">
      <c r="A627" s="44">
        <v>44254</v>
      </c>
      <c r="B627" s="43" t="s">
        <v>1046</v>
      </c>
      <c r="C627" s="43" t="s">
        <v>290</v>
      </c>
      <c r="D627" s="55">
        <v>1000</v>
      </c>
      <c r="E627" s="55">
        <f t="shared" si="17"/>
        <v>971</v>
      </c>
      <c r="F627" s="43" t="s">
        <v>6</v>
      </c>
      <c r="G627" s="56"/>
    </row>
    <row r="628" spans="1:7">
      <c r="A628" s="44">
        <v>44254</v>
      </c>
      <c r="B628" s="43" t="s">
        <v>41</v>
      </c>
      <c r="C628" s="43" t="s">
        <v>290</v>
      </c>
      <c r="D628" s="55">
        <v>1000</v>
      </c>
      <c r="E628" s="55">
        <f t="shared" si="17"/>
        <v>971</v>
      </c>
      <c r="F628" s="43" t="s">
        <v>6</v>
      </c>
      <c r="G628" s="56"/>
    </row>
    <row r="629" spans="1:7">
      <c r="A629" s="44">
        <v>44254</v>
      </c>
      <c r="B629" s="43" t="s">
        <v>263</v>
      </c>
      <c r="C629" s="43" t="s">
        <v>290</v>
      </c>
      <c r="D629" s="55">
        <v>3000</v>
      </c>
      <c r="E629" s="55">
        <f t="shared" si="17"/>
        <v>2913</v>
      </c>
      <c r="F629" s="43" t="s">
        <v>6</v>
      </c>
      <c r="G629" s="56"/>
    </row>
    <row r="630" spans="1:7">
      <c r="A630" s="44">
        <v>44254</v>
      </c>
      <c r="B630" s="43" t="s">
        <v>1047</v>
      </c>
      <c r="C630" s="43" t="s">
        <v>7</v>
      </c>
      <c r="D630" s="55">
        <v>18000</v>
      </c>
      <c r="E630" s="55">
        <f>D630*0.972</f>
        <v>17496</v>
      </c>
      <c r="F630" s="43" t="s">
        <v>244</v>
      </c>
      <c r="G630" s="56"/>
    </row>
    <row r="631" spans="1:7">
      <c r="A631" s="44">
        <v>44254</v>
      </c>
      <c r="B631" s="43" t="s">
        <v>1047</v>
      </c>
      <c r="C631" s="43" t="s">
        <v>7</v>
      </c>
      <c r="D631" s="55">
        <v>20000</v>
      </c>
      <c r="E631" s="55">
        <f>D631*0.972</f>
        <v>19440</v>
      </c>
      <c r="F631" s="43" t="s">
        <v>268</v>
      </c>
      <c r="G631" s="56"/>
    </row>
    <row r="632" spans="1:7">
      <c r="A632" s="44">
        <v>44254</v>
      </c>
      <c r="B632" s="43" t="s">
        <v>1047</v>
      </c>
      <c r="C632" s="43" t="s">
        <v>7</v>
      </c>
      <c r="D632" s="55">
        <v>22000</v>
      </c>
      <c r="E632" s="55">
        <f>D632*0.972</f>
        <v>21384</v>
      </c>
      <c r="F632" s="43" t="s">
        <v>270</v>
      </c>
      <c r="G632" s="56"/>
    </row>
    <row r="633" spans="1:7">
      <c r="A633" s="44">
        <v>44255</v>
      </c>
      <c r="B633" s="43" t="s">
        <v>142</v>
      </c>
      <c r="C633" s="43" t="s">
        <v>290</v>
      </c>
      <c r="D633" s="55">
        <v>100</v>
      </c>
      <c r="E633" s="55">
        <f>D633-3.9</f>
        <v>96.1</v>
      </c>
      <c r="F633" s="43" t="s">
        <v>6</v>
      </c>
      <c r="G633" s="56"/>
    </row>
    <row r="634" spans="1:7">
      <c r="A634" s="44">
        <v>44255</v>
      </c>
      <c r="B634" s="43" t="s">
        <v>126</v>
      </c>
      <c r="C634" s="43" t="s">
        <v>290</v>
      </c>
      <c r="D634" s="55">
        <v>200</v>
      </c>
      <c r="E634" s="55">
        <f t="shared" ref="E634:E644" si="18">D634*0.971</f>
        <v>194.2</v>
      </c>
      <c r="F634" s="43" t="s">
        <v>28</v>
      </c>
      <c r="G634" s="56"/>
    </row>
    <row r="635" spans="1:7">
      <c r="A635" s="44">
        <v>44255</v>
      </c>
      <c r="B635" s="43" t="s">
        <v>58</v>
      </c>
      <c r="C635" s="43" t="s">
        <v>290</v>
      </c>
      <c r="D635" s="55">
        <v>200</v>
      </c>
      <c r="E635" s="55">
        <f t="shared" si="18"/>
        <v>194.2</v>
      </c>
      <c r="F635" s="43" t="s">
        <v>293</v>
      </c>
      <c r="G635" s="56"/>
    </row>
    <row r="636" spans="1:7">
      <c r="A636" s="44">
        <v>44255</v>
      </c>
      <c r="B636" s="43" t="s">
        <v>224</v>
      </c>
      <c r="C636" s="43" t="s">
        <v>290</v>
      </c>
      <c r="D636" s="55">
        <v>200</v>
      </c>
      <c r="E636" s="55">
        <f t="shared" si="18"/>
        <v>194.2</v>
      </c>
      <c r="F636" s="43" t="s">
        <v>6</v>
      </c>
      <c r="G636" s="56"/>
    </row>
    <row r="637" spans="1:7">
      <c r="A637" s="44">
        <v>44255</v>
      </c>
      <c r="B637" s="43" t="s">
        <v>45</v>
      </c>
      <c r="C637" s="43" t="s">
        <v>290</v>
      </c>
      <c r="D637" s="55">
        <v>200</v>
      </c>
      <c r="E637" s="55">
        <f t="shared" si="18"/>
        <v>194.2</v>
      </c>
      <c r="F637" s="43" t="s">
        <v>6</v>
      </c>
      <c r="G637" s="56"/>
    </row>
    <row r="638" spans="1:7">
      <c r="A638" s="44">
        <v>44255</v>
      </c>
      <c r="B638" s="43" t="s">
        <v>187</v>
      </c>
      <c r="C638" s="43" t="s">
        <v>290</v>
      </c>
      <c r="D638" s="55">
        <v>200</v>
      </c>
      <c r="E638" s="55">
        <f t="shared" si="18"/>
        <v>194.2</v>
      </c>
      <c r="F638" s="43" t="s">
        <v>6</v>
      </c>
      <c r="G638" s="56"/>
    </row>
    <row r="639" spans="1:7">
      <c r="A639" s="44">
        <v>44255</v>
      </c>
      <c r="B639" s="43" t="s">
        <v>21</v>
      </c>
      <c r="C639" s="43" t="s">
        <v>290</v>
      </c>
      <c r="D639" s="55">
        <v>200</v>
      </c>
      <c r="E639" s="55">
        <f t="shared" si="18"/>
        <v>194.2</v>
      </c>
      <c r="F639" s="43" t="s">
        <v>6</v>
      </c>
      <c r="G639" s="56"/>
    </row>
    <row r="640" spans="1:7">
      <c r="A640" s="44">
        <v>44255</v>
      </c>
      <c r="B640" s="43" t="s">
        <v>45</v>
      </c>
      <c r="C640" s="43" t="s">
        <v>290</v>
      </c>
      <c r="D640" s="55">
        <v>200</v>
      </c>
      <c r="E640" s="55">
        <f t="shared" si="18"/>
        <v>194.2</v>
      </c>
      <c r="F640" s="43" t="s">
        <v>6</v>
      </c>
      <c r="G640" s="56"/>
    </row>
    <row r="641" spans="1:7">
      <c r="A641" s="44">
        <v>44255</v>
      </c>
      <c r="B641" s="43" t="s">
        <v>46</v>
      </c>
      <c r="C641" s="43" t="s">
        <v>290</v>
      </c>
      <c r="D641" s="55">
        <v>200</v>
      </c>
      <c r="E641" s="55">
        <f t="shared" si="18"/>
        <v>194.2</v>
      </c>
      <c r="F641" s="43" t="s">
        <v>15</v>
      </c>
      <c r="G641" s="56"/>
    </row>
    <row r="642" spans="1:7">
      <c r="A642" s="44">
        <v>44255</v>
      </c>
      <c r="B642" s="43" t="s">
        <v>29</v>
      </c>
      <c r="C642" s="43" t="s">
        <v>290</v>
      </c>
      <c r="D642" s="55">
        <v>200</v>
      </c>
      <c r="E642" s="55">
        <f t="shared" si="18"/>
        <v>194.2</v>
      </c>
      <c r="F642" s="43" t="s">
        <v>15</v>
      </c>
      <c r="G642" s="56"/>
    </row>
    <row r="643" spans="1:7">
      <c r="A643" s="44">
        <v>44255</v>
      </c>
      <c r="B643" s="43" t="s">
        <v>19</v>
      </c>
      <c r="C643" s="43" t="s">
        <v>290</v>
      </c>
      <c r="D643" s="55">
        <v>200</v>
      </c>
      <c r="E643" s="55">
        <f t="shared" si="18"/>
        <v>194.2</v>
      </c>
      <c r="F643" s="43" t="s">
        <v>15</v>
      </c>
      <c r="G643" s="56"/>
    </row>
    <row r="644" spans="1:7">
      <c r="A644" s="44">
        <v>44255</v>
      </c>
      <c r="B644" s="43" t="s">
        <v>29</v>
      </c>
      <c r="C644" s="43" t="s">
        <v>290</v>
      </c>
      <c r="D644" s="55">
        <v>200</v>
      </c>
      <c r="E644" s="55">
        <f t="shared" si="18"/>
        <v>194.2</v>
      </c>
      <c r="F644" s="43" t="s">
        <v>15</v>
      </c>
      <c r="G644" s="56"/>
    </row>
    <row r="645" spans="1:7">
      <c r="A645" s="44">
        <v>44255</v>
      </c>
      <c r="B645" s="43" t="s">
        <v>1048</v>
      </c>
      <c r="C645" s="43" t="s">
        <v>7</v>
      </c>
      <c r="D645" s="55">
        <v>200</v>
      </c>
      <c r="E645" s="55">
        <f>D645*0.972</f>
        <v>194.4</v>
      </c>
      <c r="F645" s="43" t="s">
        <v>244</v>
      </c>
      <c r="G645" s="56"/>
    </row>
    <row r="646" spans="1:7">
      <c r="A646" s="44">
        <v>44255</v>
      </c>
      <c r="B646" s="43" t="s">
        <v>1048</v>
      </c>
      <c r="C646" s="43" t="s">
        <v>7</v>
      </c>
      <c r="D646" s="55">
        <v>200</v>
      </c>
      <c r="E646" s="55">
        <f>D646*0.972</f>
        <v>194.4</v>
      </c>
      <c r="F646" s="43" t="s">
        <v>490</v>
      </c>
      <c r="G646" s="56"/>
    </row>
    <row r="647" spans="1:7">
      <c r="A647" s="44">
        <v>44255</v>
      </c>
      <c r="B647" s="43" t="s">
        <v>32</v>
      </c>
      <c r="C647" s="43" t="s">
        <v>290</v>
      </c>
      <c r="D647" s="55">
        <v>300</v>
      </c>
      <c r="E647" s="55">
        <f t="shared" ref="E647:E658" si="19">D647*0.971</f>
        <v>291.3</v>
      </c>
      <c r="F647" s="43" t="s">
        <v>34</v>
      </c>
      <c r="G647" s="56"/>
    </row>
    <row r="648" spans="1:7">
      <c r="A648" s="44">
        <v>44255</v>
      </c>
      <c r="B648" s="43" t="s">
        <v>165</v>
      </c>
      <c r="C648" s="43" t="s">
        <v>290</v>
      </c>
      <c r="D648" s="55">
        <v>300</v>
      </c>
      <c r="E648" s="55">
        <f t="shared" si="19"/>
        <v>291.3</v>
      </c>
      <c r="F648" s="43" t="s">
        <v>6</v>
      </c>
      <c r="G648" s="56"/>
    </row>
    <row r="649" spans="1:7">
      <c r="A649" s="44">
        <v>44255</v>
      </c>
      <c r="B649" s="43" t="s">
        <v>37</v>
      </c>
      <c r="C649" s="43" t="s">
        <v>290</v>
      </c>
      <c r="D649" s="55">
        <v>300</v>
      </c>
      <c r="E649" s="55">
        <f t="shared" si="19"/>
        <v>291.3</v>
      </c>
      <c r="F649" s="43" t="s">
        <v>221</v>
      </c>
      <c r="G649" s="56"/>
    </row>
    <row r="650" spans="1:7">
      <c r="A650" s="44">
        <v>44255</v>
      </c>
      <c r="B650" s="43" t="s">
        <v>61</v>
      </c>
      <c r="C650" s="43" t="s">
        <v>290</v>
      </c>
      <c r="D650" s="55">
        <v>500</v>
      </c>
      <c r="E650" s="55">
        <f t="shared" si="19"/>
        <v>485.5</v>
      </c>
      <c r="F650" s="43" t="s">
        <v>236</v>
      </c>
      <c r="G650" s="56"/>
    </row>
    <row r="651" spans="1:7">
      <c r="A651" s="44">
        <v>44255</v>
      </c>
      <c r="B651" s="43" t="s">
        <v>27</v>
      </c>
      <c r="C651" s="43" t="s">
        <v>290</v>
      </c>
      <c r="D651" s="55">
        <v>500</v>
      </c>
      <c r="E651" s="55">
        <f t="shared" si="19"/>
        <v>485.5</v>
      </c>
      <c r="F651" s="43" t="s">
        <v>24</v>
      </c>
      <c r="G651" s="56"/>
    </row>
    <row r="652" spans="1:7">
      <c r="A652" s="44">
        <v>44255</v>
      </c>
      <c r="B652" s="43" t="s">
        <v>498</v>
      </c>
      <c r="C652" s="43" t="s">
        <v>290</v>
      </c>
      <c r="D652" s="55">
        <v>500</v>
      </c>
      <c r="E652" s="55">
        <f t="shared" si="19"/>
        <v>485.5</v>
      </c>
      <c r="F652" s="43" t="s">
        <v>24</v>
      </c>
      <c r="G652" s="56"/>
    </row>
    <row r="653" spans="1:7">
      <c r="A653" s="44">
        <v>44255</v>
      </c>
      <c r="B653" s="43" t="s">
        <v>61</v>
      </c>
      <c r="C653" s="43" t="s">
        <v>290</v>
      </c>
      <c r="D653" s="55">
        <v>500</v>
      </c>
      <c r="E653" s="55">
        <f t="shared" si="19"/>
        <v>485.5</v>
      </c>
      <c r="F653" s="43" t="s">
        <v>272</v>
      </c>
      <c r="G653" s="56"/>
    </row>
    <row r="654" spans="1:7">
      <c r="A654" s="44">
        <v>44255</v>
      </c>
      <c r="B654" s="43" t="s">
        <v>53</v>
      </c>
      <c r="C654" s="43" t="s">
        <v>290</v>
      </c>
      <c r="D654" s="55">
        <v>500</v>
      </c>
      <c r="E654" s="55">
        <f t="shared" si="19"/>
        <v>485.5</v>
      </c>
      <c r="F654" s="43" t="s">
        <v>6</v>
      </c>
      <c r="G654" s="56"/>
    </row>
    <row r="655" spans="1:7">
      <c r="A655" s="44">
        <v>44255</v>
      </c>
      <c r="B655" s="43" t="s">
        <v>67</v>
      </c>
      <c r="C655" s="43" t="s">
        <v>290</v>
      </c>
      <c r="D655" s="55">
        <v>500</v>
      </c>
      <c r="E655" s="55">
        <f t="shared" si="19"/>
        <v>485.5</v>
      </c>
      <c r="F655" s="43" t="s">
        <v>6</v>
      </c>
      <c r="G655" s="56"/>
    </row>
    <row r="656" spans="1:7">
      <c r="A656" s="44">
        <v>44255</v>
      </c>
      <c r="B656" s="43" t="s">
        <v>33</v>
      </c>
      <c r="C656" s="43" t="s">
        <v>290</v>
      </c>
      <c r="D656" s="55">
        <v>500</v>
      </c>
      <c r="E656" s="55">
        <f t="shared" si="19"/>
        <v>485.5</v>
      </c>
      <c r="F656" s="43" t="s">
        <v>6</v>
      </c>
      <c r="G656" s="56"/>
    </row>
    <row r="657" spans="1:7">
      <c r="A657" s="44">
        <v>44255</v>
      </c>
      <c r="B657" s="43" t="s">
        <v>29</v>
      </c>
      <c r="C657" s="43" t="s">
        <v>290</v>
      </c>
      <c r="D657" s="55">
        <v>500</v>
      </c>
      <c r="E657" s="55">
        <f t="shared" si="19"/>
        <v>485.5</v>
      </c>
      <c r="F657" s="43" t="s">
        <v>6</v>
      </c>
      <c r="G657" s="56"/>
    </row>
    <row r="658" spans="1:7">
      <c r="A658" s="44">
        <v>44255</v>
      </c>
      <c r="B658" s="43" t="s">
        <v>108</v>
      </c>
      <c r="C658" s="43" t="s">
        <v>290</v>
      </c>
      <c r="D658" s="55">
        <v>500</v>
      </c>
      <c r="E658" s="55">
        <f t="shared" si="19"/>
        <v>485.5</v>
      </c>
      <c r="F658" s="43" t="s">
        <v>59</v>
      </c>
      <c r="G658" s="56"/>
    </row>
    <row r="659" spans="1:7">
      <c r="A659" s="44">
        <v>44255</v>
      </c>
      <c r="B659" s="43" t="s">
        <v>58</v>
      </c>
      <c r="C659" s="43" t="s">
        <v>7</v>
      </c>
      <c r="D659" s="55">
        <v>500</v>
      </c>
      <c r="E659" s="55">
        <f>D659*0.972</f>
        <v>486</v>
      </c>
      <c r="F659" s="43" t="s">
        <v>272</v>
      </c>
      <c r="G659" s="56"/>
    </row>
    <row r="660" spans="1:7">
      <c r="A660" s="44">
        <v>44255</v>
      </c>
      <c r="B660" s="43" t="s">
        <v>154</v>
      </c>
      <c r="C660" s="43" t="s">
        <v>290</v>
      </c>
      <c r="D660" s="55">
        <v>1000</v>
      </c>
      <c r="E660" s="55">
        <f t="shared" ref="E660:E665" si="20">D660*0.971</f>
        <v>971</v>
      </c>
      <c r="F660" s="43" t="s">
        <v>34</v>
      </c>
      <c r="G660" s="56"/>
    </row>
    <row r="661" spans="1:7">
      <c r="A661" s="44">
        <v>44255</v>
      </c>
      <c r="B661" s="43" t="s">
        <v>245</v>
      </c>
      <c r="C661" s="43" t="s">
        <v>290</v>
      </c>
      <c r="D661" s="55">
        <v>1000</v>
      </c>
      <c r="E661" s="55">
        <f t="shared" si="20"/>
        <v>971</v>
      </c>
      <c r="F661" s="43" t="s">
        <v>24</v>
      </c>
      <c r="G661" s="56"/>
    </row>
    <row r="662" spans="1:7">
      <c r="A662" s="44">
        <v>44255</v>
      </c>
      <c r="B662" s="43" t="s">
        <v>123</v>
      </c>
      <c r="C662" s="43" t="s">
        <v>290</v>
      </c>
      <c r="D662" s="55">
        <v>1000</v>
      </c>
      <c r="E662" s="55">
        <f t="shared" si="20"/>
        <v>971</v>
      </c>
      <c r="F662" s="43" t="s">
        <v>490</v>
      </c>
      <c r="G662" s="56"/>
    </row>
    <row r="663" spans="1:7">
      <c r="A663" s="44">
        <v>44255</v>
      </c>
      <c r="B663" s="43" t="s">
        <v>443</v>
      </c>
      <c r="C663" s="43" t="s">
        <v>290</v>
      </c>
      <c r="D663" s="55">
        <v>1000</v>
      </c>
      <c r="E663" s="55">
        <f t="shared" si="20"/>
        <v>971</v>
      </c>
      <c r="F663" s="43" t="s">
        <v>6</v>
      </c>
      <c r="G663" s="56"/>
    </row>
    <row r="664" spans="1:7">
      <c r="A664" s="44">
        <v>44255</v>
      </c>
      <c r="B664" s="43" t="s">
        <v>993</v>
      </c>
      <c r="C664" s="43" t="s">
        <v>290</v>
      </c>
      <c r="D664" s="55">
        <v>2000</v>
      </c>
      <c r="E664" s="55">
        <f t="shared" si="20"/>
        <v>1942</v>
      </c>
      <c r="F664" s="43" t="s">
        <v>6</v>
      </c>
      <c r="G664" s="56"/>
    </row>
    <row r="665" spans="1:7">
      <c r="A665" s="44">
        <v>44255</v>
      </c>
      <c r="B665" s="43" t="s">
        <v>51</v>
      </c>
      <c r="C665" s="43" t="s">
        <v>290</v>
      </c>
      <c r="D665" s="55">
        <v>5000</v>
      </c>
      <c r="E665" s="55">
        <f t="shared" si="20"/>
        <v>4855</v>
      </c>
      <c r="F665" s="43" t="s">
        <v>6</v>
      </c>
      <c r="G665" s="56"/>
    </row>
  </sheetData>
  <sortState xmlns:xlrd2="http://schemas.microsoft.com/office/spreadsheetml/2017/richdata2" ref="A6:G665">
    <sortCondition ref="A6:A665"/>
    <sortCondition ref="D6:D665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24"/>
  <sheetViews>
    <sheetView zoomScaleNormal="100" workbookViewId="0">
      <selection activeCell="F1" sqref="F1"/>
    </sheetView>
  </sheetViews>
  <sheetFormatPr defaultColWidth="8.6640625" defaultRowHeight="11.25"/>
  <cols>
    <col min="1" max="1" width="11.6640625" style="39" customWidth="1"/>
    <col min="2" max="2" width="16" style="36" customWidth="1"/>
    <col min="3" max="3" width="18.1640625" style="10" customWidth="1"/>
    <col min="4" max="4" width="33.5" style="15" customWidth="1"/>
    <col min="5" max="5" width="21" style="4" customWidth="1"/>
    <col min="10" max="10" width="11.6640625" customWidth="1"/>
  </cols>
  <sheetData>
    <row r="1" spans="1:10" ht="15.75">
      <c r="A1" s="67" t="s">
        <v>1482</v>
      </c>
      <c r="B1" s="67"/>
      <c r="C1" s="67"/>
      <c r="D1" s="67"/>
      <c r="E1" s="67"/>
    </row>
    <row r="2" spans="1:10" ht="12.75">
      <c r="B2" s="37" t="s">
        <v>286</v>
      </c>
      <c r="C2" s="9"/>
      <c r="D2" s="14"/>
      <c r="E2" s="3"/>
      <c r="H2" s="18"/>
      <c r="I2" s="19"/>
      <c r="J2" s="11"/>
    </row>
    <row r="3" spans="1:10" ht="12.75">
      <c r="A3" s="68" t="s">
        <v>1</v>
      </c>
      <c r="B3" s="68"/>
      <c r="C3" s="68"/>
      <c r="D3" s="68"/>
      <c r="E3" s="1">
        <f>SUM(D6:D621)-D623</f>
        <v>96142.71000000037</v>
      </c>
    </row>
    <row r="4" spans="1:10">
      <c r="E4"/>
      <c r="H4" s="20"/>
    </row>
    <row r="5" spans="1:10" ht="11.25" customHeight="1">
      <c r="A5" s="38" t="s">
        <v>3</v>
      </c>
      <c r="B5" s="5" t="s">
        <v>9</v>
      </c>
      <c r="C5" s="6" t="s">
        <v>2</v>
      </c>
      <c r="D5" s="16" t="s">
        <v>10</v>
      </c>
      <c r="E5" s="35" t="s">
        <v>241</v>
      </c>
      <c r="G5" s="18"/>
      <c r="H5" s="21"/>
    </row>
    <row r="6" spans="1:10">
      <c r="A6" s="60">
        <v>44228.715752314813</v>
      </c>
      <c r="B6" s="57" t="s">
        <v>1049</v>
      </c>
      <c r="C6" s="57">
        <v>400</v>
      </c>
      <c r="D6" s="58">
        <v>372.2</v>
      </c>
      <c r="E6" s="57"/>
    </row>
    <row r="7" spans="1:10">
      <c r="A7" s="60">
        <v>44228.854398148149</v>
      </c>
      <c r="B7" s="57" t="s">
        <v>1050</v>
      </c>
      <c r="C7" s="57">
        <v>100</v>
      </c>
      <c r="D7" s="58">
        <v>88.05</v>
      </c>
      <c r="E7" s="57"/>
    </row>
    <row r="8" spans="1:10">
      <c r="A8" s="60">
        <v>44229.208287037036</v>
      </c>
      <c r="B8" s="57" t="s">
        <v>1051</v>
      </c>
      <c r="C8" s="57">
        <v>300</v>
      </c>
      <c r="D8" s="58">
        <v>272.14999999999998</v>
      </c>
      <c r="E8" s="57"/>
    </row>
    <row r="9" spans="1:10">
      <c r="A9" s="60">
        <v>44229.372928240744</v>
      </c>
      <c r="B9" s="57" t="s">
        <v>1052</v>
      </c>
      <c r="C9" s="57">
        <v>200</v>
      </c>
      <c r="D9" s="58">
        <v>180.1</v>
      </c>
      <c r="E9" s="57"/>
    </row>
    <row r="10" spans="1:10">
      <c r="A10" s="60">
        <v>44229.532060185185</v>
      </c>
      <c r="B10" s="57" t="s">
        <v>1053</v>
      </c>
      <c r="C10" s="57">
        <v>300</v>
      </c>
      <c r="D10" s="58">
        <v>272.14999999999998</v>
      </c>
      <c r="E10" s="57"/>
    </row>
    <row r="11" spans="1:10">
      <c r="A11" s="60">
        <v>44229.662326388891</v>
      </c>
      <c r="B11" s="57" t="s">
        <v>1054</v>
      </c>
      <c r="C11" s="57">
        <v>200</v>
      </c>
      <c r="D11" s="58">
        <v>180.1</v>
      </c>
      <c r="E11" s="57"/>
    </row>
    <row r="12" spans="1:10">
      <c r="A12" s="60">
        <v>44229.706967592596</v>
      </c>
      <c r="B12" s="57" t="s">
        <v>1055</v>
      </c>
      <c r="C12" s="57">
        <v>200</v>
      </c>
      <c r="D12" s="58">
        <v>184.1</v>
      </c>
      <c r="E12" s="57"/>
    </row>
    <row r="13" spans="1:10">
      <c r="A13" s="60">
        <v>44229.725219907406</v>
      </c>
      <c r="B13" s="57" t="s">
        <v>1056</v>
      </c>
      <c r="C13" s="57">
        <v>500</v>
      </c>
      <c r="D13" s="58">
        <v>456.25</v>
      </c>
      <c r="E13" s="57"/>
    </row>
    <row r="14" spans="1:10">
      <c r="A14" s="60">
        <v>44229.731620370374</v>
      </c>
      <c r="B14" s="57" t="s">
        <v>287</v>
      </c>
      <c r="C14" s="57">
        <v>100</v>
      </c>
      <c r="D14" s="58">
        <v>90.05</v>
      </c>
      <c r="E14" s="57"/>
    </row>
    <row r="15" spans="1:10">
      <c r="A15" s="60">
        <v>44229.793113425927</v>
      </c>
      <c r="B15" s="57" t="s">
        <v>1057</v>
      </c>
      <c r="C15" s="57">
        <v>200</v>
      </c>
      <c r="D15" s="58">
        <v>184.1</v>
      </c>
      <c r="E15" s="57"/>
    </row>
    <row r="16" spans="1:10">
      <c r="A16" s="60">
        <v>44229.900289351855</v>
      </c>
      <c r="B16" s="57" t="s">
        <v>1058</v>
      </c>
      <c r="C16" s="57">
        <v>100</v>
      </c>
      <c r="D16" s="58">
        <v>88.05</v>
      </c>
      <c r="E16" s="57"/>
    </row>
    <row r="17" spans="1:5">
      <c r="A17" s="60">
        <v>44229.93546296296</v>
      </c>
      <c r="B17" s="57" t="s">
        <v>1059</v>
      </c>
      <c r="C17" s="57">
        <v>50</v>
      </c>
      <c r="D17" s="58">
        <v>43.02</v>
      </c>
      <c r="E17" s="57"/>
    </row>
    <row r="18" spans="1:5">
      <c r="A18" s="60">
        <v>44230.25068287037</v>
      </c>
      <c r="B18" s="57" t="s">
        <v>1060</v>
      </c>
      <c r="C18" s="57">
        <v>20</v>
      </c>
      <c r="D18" s="58">
        <v>14.41</v>
      </c>
      <c r="E18" s="57"/>
    </row>
    <row r="19" spans="1:5">
      <c r="A19" s="60">
        <v>44230.466435185182</v>
      </c>
      <c r="B19" s="57" t="s">
        <v>1061</v>
      </c>
      <c r="C19" s="57">
        <v>1000</v>
      </c>
      <c r="D19" s="58">
        <v>916.5</v>
      </c>
      <c r="E19" s="57"/>
    </row>
    <row r="20" spans="1:5">
      <c r="A20" s="60">
        <v>44230.537592592591</v>
      </c>
      <c r="B20" s="57" t="s">
        <v>1062</v>
      </c>
      <c r="C20" s="57">
        <v>200</v>
      </c>
      <c r="D20" s="58">
        <v>184.1</v>
      </c>
      <c r="E20" s="57"/>
    </row>
    <row r="21" spans="1:5">
      <c r="A21" s="60">
        <v>44230.538842592592</v>
      </c>
      <c r="B21" s="57" t="s">
        <v>1063</v>
      </c>
      <c r="C21" s="57">
        <v>100</v>
      </c>
      <c r="D21" s="58">
        <v>88.05</v>
      </c>
      <c r="E21" s="57"/>
    </row>
    <row r="22" spans="1:5">
      <c r="A22" s="60">
        <v>44230.597002314818</v>
      </c>
      <c r="B22" s="57" t="s">
        <v>1064</v>
      </c>
      <c r="C22" s="57">
        <v>100</v>
      </c>
      <c r="D22" s="58">
        <v>90.05</v>
      </c>
      <c r="E22" s="57"/>
    </row>
    <row r="23" spans="1:5">
      <c r="A23" s="60">
        <v>44230.727187500001</v>
      </c>
      <c r="B23" s="57" t="s">
        <v>1065</v>
      </c>
      <c r="C23" s="57">
        <v>100</v>
      </c>
      <c r="D23" s="58">
        <v>90.05</v>
      </c>
      <c r="E23" s="57"/>
    </row>
    <row r="24" spans="1:5">
      <c r="A24" s="60">
        <v>44230.744687500002</v>
      </c>
      <c r="B24" s="57" t="s">
        <v>274</v>
      </c>
      <c r="C24" s="57">
        <v>100</v>
      </c>
      <c r="D24" s="58">
        <v>90.05</v>
      </c>
      <c r="E24" s="57"/>
    </row>
    <row r="25" spans="1:5">
      <c r="A25" s="60">
        <v>44230.744699074072</v>
      </c>
      <c r="B25" s="57" t="s">
        <v>350</v>
      </c>
      <c r="C25" s="57">
        <v>100</v>
      </c>
      <c r="D25" s="58">
        <v>88.05</v>
      </c>
      <c r="E25" s="57"/>
    </row>
    <row r="26" spans="1:5">
      <c r="A26" s="60">
        <v>44230.745879629627</v>
      </c>
      <c r="B26" s="57" t="s">
        <v>1066</v>
      </c>
      <c r="C26" s="57">
        <v>200</v>
      </c>
      <c r="D26" s="58">
        <v>180.1</v>
      </c>
      <c r="E26" s="57"/>
    </row>
    <row r="27" spans="1:5">
      <c r="A27" s="60">
        <v>44230.746076388888</v>
      </c>
      <c r="B27" s="57" t="s">
        <v>1067</v>
      </c>
      <c r="C27" s="57">
        <v>50</v>
      </c>
      <c r="D27" s="58">
        <v>43.02</v>
      </c>
      <c r="E27" s="57"/>
    </row>
    <row r="28" spans="1:5">
      <c r="A28" s="60">
        <v>44230.746944444443</v>
      </c>
      <c r="B28" s="57" t="s">
        <v>1068</v>
      </c>
      <c r="C28" s="57">
        <v>100</v>
      </c>
      <c r="D28" s="58">
        <v>88.05</v>
      </c>
      <c r="E28" s="57"/>
    </row>
    <row r="29" spans="1:5">
      <c r="A29" s="60">
        <v>44230.747187499997</v>
      </c>
      <c r="B29" s="57" t="s">
        <v>1069</v>
      </c>
      <c r="C29" s="57">
        <v>200</v>
      </c>
      <c r="D29" s="58">
        <v>180.1</v>
      </c>
      <c r="E29" s="57"/>
    </row>
    <row r="30" spans="1:5">
      <c r="A30" s="60">
        <v>44230.749097222222</v>
      </c>
      <c r="B30" s="57" t="s">
        <v>1070</v>
      </c>
      <c r="C30" s="57">
        <v>100</v>
      </c>
      <c r="D30" s="58">
        <v>88.05</v>
      </c>
      <c r="E30" s="57"/>
    </row>
    <row r="31" spans="1:5">
      <c r="A31" s="60">
        <v>44230.750358796293</v>
      </c>
      <c r="B31" s="57" t="s">
        <v>1071</v>
      </c>
      <c r="C31" s="57">
        <v>300</v>
      </c>
      <c r="D31" s="58">
        <v>272.14999999999998</v>
      </c>
      <c r="E31" s="57"/>
    </row>
    <row r="32" spans="1:5">
      <c r="A32" s="60">
        <v>44230.750740740739</v>
      </c>
      <c r="B32" s="57" t="s">
        <v>1072</v>
      </c>
      <c r="C32" s="57">
        <v>50</v>
      </c>
      <c r="D32" s="58">
        <v>42.02</v>
      </c>
      <c r="E32" s="57"/>
    </row>
    <row r="33" spans="1:5">
      <c r="A33" s="60">
        <v>44230.7659375</v>
      </c>
      <c r="B33" s="57" t="s">
        <v>1073</v>
      </c>
      <c r="C33" s="57">
        <v>300</v>
      </c>
      <c r="D33" s="58">
        <v>272.14999999999998</v>
      </c>
      <c r="E33" s="57"/>
    </row>
    <row r="34" spans="1:5">
      <c r="A34" s="60">
        <v>44230.808182870373</v>
      </c>
      <c r="B34" s="57" t="s">
        <v>1074</v>
      </c>
      <c r="C34" s="57">
        <v>50</v>
      </c>
      <c r="D34" s="58">
        <v>43.02</v>
      </c>
      <c r="E34" s="57"/>
    </row>
    <row r="35" spans="1:5">
      <c r="A35" s="60">
        <v>44230.808796296296</v>
      </c>
      <c r="B35" s="57" t="s">
        <v>1075</v>
      </c>
      <c r="C35" s="57">
        <v>100</v>
      </c>
      <c r="D35" s="58">
        <v>90.05</v>
      </c>
      <c r="E35" s="57"/>
    </row>
    <row r="36" spans="1:5">
      <c r="A36" s="60">
        <v>44230.809340277781</v>
      </c>
      <c r="B36" s="57" t="s">
        <v>1076</v>
      </c>
      <c r="C36" s="57">
        <v>100</v>
      </c>
      <c r="D36" s="58">
        <v>88.05</v>
      </c>
      <c r="E36" s="57"/>
    </row>
    <row r="37" spans="1:5">
      <c r="A37" s="60">
        <v>44230.810312499998</v>
      </c>
      <c r="B37" s="57" t="s">
        <v>1077</v>
      </c>
      <c r="C37" s="57">
        <v>50</v>
      </c>
      <c r="D37" s="58">
        <v>42.02</v>
      </c>
      <c r="E37" s="57"/>
    </row>
    <row r="38" spans="1:5">
      <c r="A38" s="60">
        <v>44230.810798611114</v>
      </c>
      <c r="B38" s="57" t="s">
        <v>1078</v>
      </c>
      <c r="C38" s="57">
        <v>300</v>
      </c>
      <c r="D38" s="58">
        <v>278.14999999999998</v>
      </c>
      <c r="E38" s="57"/>
    </row>
    <row r="39" spans="1:5">
      <c r="A39" s="60">
        <v>44230.813333333332</v>
      </c>
      <c r="B39" s="57" t="s">
        <v>1079</v>
      </c>
      <c r="C39" s="57">
        <v>300</v>
      </c>
      <c r="D39" s="58">
        <v>278.14999999999998</v>
      </c>
      <c r="E39" s="57"/>
    </row>
    <row r="40" spans="1:5">
      <c r="A40" s="60">
        <v>44230.953530092593</v>
      </c>
      <c r="B40" s="57" t="s">
        <v>1080</v>
      </c>
      <c r="C40" s="57">
        <v>50</v>
      </c>
      <c r="D40" s="58">
        <v>43.02</v>
      </c>
      <c r="E40" s="57"/>
    </row>
    <row r="41" spans="1:5">
      <c r="A41" s="60">
        <v>44230.954212962963</v>
      </c>
      <c r="B41" s="57" t="s">
        <v>1081</v>
      </c>
      <c r="C41" s="57">
        <v>100</v>
      </c>
      <c r="D41" s="58">
        <v>88.05</v>
      </c>
      <c r="E41" s="57"/>
    </row>
    <row r="42" spans="1:5">
      <c r="A42" s="60">
        <v>44230.954375000001</v>
      </c>
      <c r="B42" s="57" t="s">
        <v>604</v>
      </c>
      <c r="C42" s="57">
        <v>100</v>
      </c>
      <c r="D42" s="58">
        <v>88.05</v>
      </c>
      <c r="E42" s="57"/>
    </row>
    <row r="43" spans="1:5">
      <c r="A43" s="60">
        <v>44230.956793981481</v>
      </c>
      <c r="B43" s="57" t="s">
        <v>1082</v>
      </c>
      <c r="C43" s="57">
        <v>30</v>
      </c>
      <c r="D43" s="58">
        <v>24.21</v>
      </c>
      <c r="E43" s="57"/>
    </row>
    <row r="44" spans="1:5">
      <c r="A44" s="60">
        <v>44231.120775462965</v>
      </c>
      <c r="B44" s="57" t="s">
        <v>1083</v>
      </c>
      <c r="C44" s="57">
        <v>50</v>
      </c>
      <c r="D44" s="58">
        <v>43.02</v>
      </c>
      <c r="E44" s="57"/>
    </row>
    <row r="45" spans="1:5">
      <c r="A45" s="60">
        <v>44231.185937499999</v>
      </c>
      <c r="B45" s="57" t="s">
        <v>275</v>
      </c>
      <c r="C45" s="57">
        <v>200</v>
      </c>
      <c r="D45" s="58">
        <v>184.1</v>
      </c>
      <c r="E45" s="57"/>
    </row>
    <row r="46" spans="1:5">
      <c r="A46" s="60">
        <v>44231.197835648149</v>
      </c>
      <c r="B46" s="57" t="s">
        <v>1084</v>
      </c>
      <c r="C46" s="57">
        <v>150</v>
      </c>
      <c r="D46" s="58">
        <v>137.07</v>
      </c>
      <c r="E46" s="57"/>
    </row>
    <row r="47" spans="1:5">
      <c r="A47" s="60">
        <v>44231.197928240741</v>
      </c>
      <c r="B47" s="57" t="s">
        <v>1085</v>
      </c>
      <c r="C47" s="57">
        <v>100</v>
      </c>
      <c r="D47" s="58">
        <v>88.05</v>
      </c>
      <c r="E47" s="57"/>
    </row>
    <row r="48" spans="1:5">
      <c r="A48" s="60">
        <v>44231.198472222219</v>
      </c>
      <c r="B48" s="57" t="s">
        <v>610</v>
      </c>
      <c r="C48" s="57">
        <v>100</v>
      </c>
      <c r="D48" s="58">
        <v>88.05</v>
      </c>
      <c r="E48" s="57"/>
    </row>
    <row r="49" spans="1:5">
      <c r="A49" s="60">
        <v>44231.19871527778</v>
      </c>
      <c r="B49" s="57" t="s">
        <v>1086</v>
      </c>
      <c r="C49" s="57">
        <v>40</v>
      </c>
      <c r="D49" s="58">
        <v>33.619999999999997</v>
      </c>
      <c r="E49" s="57"/>
    </row>
    <row r="50" spans="1:5">
      <c r="A50" s="60">
        <v>44231.199155092596</v>
      </c>
      <c r="B50" s="57" t="s">
        <v>1087</v>
      </c>
      <c r="C50" s="57">
        <v>50</v>
      </c>
      <c r="D50" s="58">
        <v>43.02</v>
      </c>
      <c r="E50" s="57"/>
    </row>
    <row r="51" spans="1:5">
      <c r="A51" s="60">
        <v>44231.199166666665</v>
      </c>
      <c r="B51" s="57" t="s">
        <v>1088</v>
      </c>
      <c r="C51" s="57">
        <v>300</v>
      </c>
      <c r="D51" s="58">
        <v>278.14999999999998</v>
      </c>
      <c r="E51" s="57"/>
    </row>
    <row r="52" spans="1:5">
      <c r="A52" s="60">
        <v>44231.200011574074</v>
      </c>
      <c r="B52" s="57" t="s">
        <v>1089</v>
      </c>
      <c r="C52" s="57">
        <v>500</v>
      </c>
      <c r="D52" s="58">
        <v>466.25</v>
      </c>
      <c r="E52" s="57"/>
    </row>
    <row r="53" spans="1:5">
      <c r="A53" s="60">
        <v>44231.200104166666</v>
      </c>
      <c r="B53" s="57" t="s">
        <v>1090</v>
      </c>
      <c r="C53" s="57">
        <v>30</v>
      </c>
      <c r="D53" s="58">
        <v>24.21</v>
      </c>
      <c r="E53" s="57"/>
    </row>
    <row r="54" spans="1:5">
      <c r="A54" s="60">
        <v>44231.200671296298</v>
      </c>
      <c r="B54" s="57" t="s">
        <v>1091</v>
      </c>
      <c r="C54" s="57">
        <v>100</v>
      </c>
      <c r="D54" s="58">
        <v>88.05</v>
      </c>
      <c r="E54" s="57"/>
    </row>
    <row r="55" spans="1:5">
      <c r="A55" s="60">
        <v>44231.20076388889</v>
      </c>
      <c r="B55" s="57" t="s">
        <v>511</v>
      </c>
      <c r="C55" s="57">
        <v>50</v>
      </c>
      <c r="D55" s="58">
        <v>42.02</v>
      </c>
      <c r="E55" s="57"/>
    </row>
    <row r="56" spans="1:5">
      <c r="A56" s="60">
        <v>44231.201898148145</v>
      </c>
      <c r="B56" s="57" t="s">
        <v>1092</v>
      </c>
      <c r="C56" s="57">
        <v>50</v>
      </c>
      <c r="D56" s="58">
        <v>42.02</v>
      </c>
      <c r="E56" s="57"/>
    </row>
    <row r="57" spans="1:5">
      <c r="A57" s="60">
        <v>44231.251111111109</v>
      </c>
      <c r="B57" s="57" t="s">
        <v>1093</v>
      </c>
      <c r="C57" s="57">
        <v>290</v>
      </c>
      <c r="D57" s="58">
        <v>268.74</v>
      </c>
      <c r="E57" s="57"/>
    </row>
    <row r="58" spans="1:5">
      <c r="A58" s="60">
        <v>44231.301354166666</v>
      </c>
      <c r="B58" s="57" t="s">
        <v>601</v>
      </c>
      <c r="C58" s="57">
        <v>100</v>
      </c>
      <c r="D58" s="58">
        <v>88.05</v>
      </c>
      <c r="E58" s="57"/>
    </row>
    <row r="59" spans="1:5">
      <c r="A59" s="60">
        <v>44231.301550925928</v>
      </c>
      <c r="B59" s="57" t="s">
        <v>1094</v>
      </c>
      <c r="C59" s="57">
        <v>100</v>
      </c>
      <c r="D59" s="58">
        <v>88.05</v>
      </c>
      <c r="E59" s="57"/>
    </row>
    <row r="60" spans="1:5">
      <c r="A60" s="60">
        <v>44231.301840277774</v>
      </c>
      <c r="B60" s="57" t="s">
        <v>1095</v>
      </c>
      <c r="C60" s="57">
        <v>50</v>
      </c>
      <c r="D60" s="58">
        <v>43.02</v>
      </c>
      <c r="E60" s="57"/>
    </row>
    <row r="61" spans="1:5">
      <c r="A61" s="60">
        <v>44231.30364583333</v>
      </c>
      <c r="B61" s="57" t="s">
        <v>1096</v>
      </c>
      <c r="C61" s="57">
        <v>200</v>
      </c>
      <c r="D61" s="58">
        <v>180.1</v>
      </c>
      <c r="E61" s="57"/>
    </row>
    <row r="62" spans="1:5">
      <c r="A62" s="60">
        <v>44231.303923611114</v>
      </c>
      <c r="B62" s="57" t="s">
        <v>1097</v>
      </c>
      <c r="C62" s="57">
        <v>300</v>
      </c>
      <c r="D62" s="58">
        <v>272.14999999999998</v>
      </c>
      <c r="E62" s="57"/>
    </row>
    <row r="63" spans="1:5">
      <c r="A63" s="60">
        <v>44231.326909722222</v>
      </c>
      <c r="B63" s="57" t="s">
        <v>1098</v>
      </c>
      <c r="C63" s="57">
        <v>200</v>
      </c>
      <c r="D63" s="58">
        <v>180.1</v>
      </c>
      <c r="E63" s="57"/>
    </row>
    <row r="64" spans="1:5">
      <c r="A64" s="60">
        <v>44231.327037037037</v>
      </c>
      <c r="B64" s="57" t="s">
        <v>1099</v>
      </c>
      <c r="C64" s="57">
        <v>240</v>
      </c>
      <c r="D64" s="58">
        <v>216.92</v>
      </c>
      <c r="E64" s="57"/>
    </row>
    <row r="65" spans="1:5">
      <c r="A65" s="60">
        <v>44231.410416666666</v>
      </c>
      <c r="B65" s="57" t="s">
        <v>1100</v>
      </c>
      <c r="C65" s="57">
        <v>100</v>
      </c>
      <c r="D65" s="58">
        <v>88.05</v>
      </c>
      <c r="E65" s="57"/>
    </row>
    <row r="66" spans="1:5">
      <c r="A66" s="60">
        <v>44231.410810185182</v>
      </c>
      <c r="B66" s="57" t="s">
        <v>1101</v>
      </c>
      <c r="C66" s="57">
        <v>300</v>
      </c>
      <c r="D66" s="58">
        <v>272.14999999999998</v>
      </c>
      <c r="E66" s="57"/>
    </row>
    <row r="67" spans="1:5">
      <c r="A67" s="60">
        <v>44231.411956018521</v>
      </c>
      <c r="B67" s="57" t="s">
        <v>1102</v>
      </c>
      <c r="C67" s="57">
        <v>800</v>
      </c>
      <c r="D67" s="58">
        <v>748.4</v>
      </c>
      <c r="E67" s="57"/>
    </row>
    <row r="68" spans="1:5">
      <c r="A68" s="60">
        <v>44231.453912037039</v>
      </c>
      <c r="B68" s="57" t="s">
        <v>1103</v>
      </c>
      <c r="C68" s="57">
        <v>100</v>
      </c>
      <c r="D68" s="58">
        <v>88.05</v>
      </c>
      <c r="E68" s="57"/>
    </row>
    <row r="69" spans="1:5">
      <c r="A69" s="60">
        <v>44231.454502314817</v>
      </c>
      <c r="B69" s="57" t="s">
        <v>1104</v>
      </c>
      <c r="C69" s="57">
        <v>100</v>
      </c>
      <c r="D69" s="58">
        <v>90.05</v>
      </c>
      <c r="E69" s="57"/>
    </row>
    <row r="70" spans="1:5">
      <c r="A70" s="60">
        <v>44231.456493055557</v>
      </c>
      <c r="B70" s="57" t="s">
        <v>1105</v>
      </c>
      <c r="C70" s="57">
        <v>100</v>
      </c>
      <c r="D70" s="58">
        <v>88.05</v>
      </c>
      <c r="E70" s="57"/>
    </row>
    <row r="71" spans="1:5">
      <c r="A71" s="60">
        <v>44231.459085648145</v>
      </c>
      <c r="B71" s="57" t="s">
        <v>1106</v>
      </c>
      <c r="C71" s="57">
        <v>300</v>
      </c>
      <c r="D71" s="58">
        <v>278.14999999999998</v>
      </c>
      <c r="E71" s="57"/>
    </row>
    <row r="72" spans="1:5">
      <c r="A72" s="60">
        <v>44231.470370370371</v>
      </c>
      <c r="B72" s="57" t="s">
        <v>273</v>
      </c>
      <c r="C72" s="57">
        <v>50</v>
      </c>
      <c r="D72" s="58">
        <v>43.02</v>
      </c>
      <c r="E72" s="57"/>
    </row>
    <row r="73" spans="1:5">
      <c r="A73" s="60">
        <v>44231.488981481481</v>
      </c>
      <c r="B73" s="57" t="s">
        <v>1107</v>
      </c>
      <c r="C73" s="57">
        <v>100</v>
      </c>
      <c r="D73" s="58">
        <v>88.05</v>
      </c>
      <c r="E73" s="57"/>
    </row>
    <row r="74" spans="1:5">
      <c r="A74" s="60">
        <v>44231.52034722222</v>
      </c>
      <c r="B74" s="57" t="s">
        <v>1108</v>
      </c>
      <c r="C74" s="57">
        <v>30</v>
      </c>
      <c r="D74" s="58">
        <v>24.21</v>
      </c>
      <c r="E74" s="57"/>
    </row>
    <row r="75" spans="1:5">
      <c r="A75" s="60">
        <v>44231.525011574071</v>
      </c>
      <c r="B75" s="57" t="s">
        <v>1109</v>
      </c>
      <c r="C75" s="57">
        <v>100</v>
      </c>
      <c r="D75" s="58">
        <v>88.05</v>
      </c>
      <c r="E75" s="57"/>
    </row>
    <row r="76" spans="1:5">
      <c r="A76" s="60">
        <v>44231.602407407408</v>
      </c>
      <c r="B76" s="57" t="s">
        <v>1110</v>
      </c>
      <c r="C76" s="57">
        <v>200</v>
      </c>
      <c r="D76" s="58">
        <v>180.1</v>
      </c>
      <c r="E76" s="57"/>
    </row>
    <row r="77" spans="1:5">
      <c r="A77" s="60">
        <v>44231.681504629632</v>
      </c>
      <c r="B77" s="57" t="s">
        <v>1111</v>
      </c>
      <c r="C77" s="57">
        <v>200</v>
      </c>
      <c r="D77" s="58">
        <v>180.1</v>
      </c>
      <c r="E77" s="57"/>
    </row>
    <row r="78" spans="1:5">
      <c r="A78" s="60">
        <v>44231.692106481481</v>
      </c>
      <c r="B78" s="57" t="s">
        <v>1112</v>
      </c>
      <c r="C78" s="57">
        <v>200</v>
      </c>
      <c r="D78" s="58">
        <v>184.1</v>
      </c>
      <c r="E78" s="57"/>
    </row>
    <row r="79" spans="1:5">
      <c r="A79" s="60">
        <v>44231.693356481483</v>
      </c>
      <c r="B79" s="57" t="s">
        <v>1113</v>
      </c>
      <c r="C79" s="57">
        <v>50</v>
      </c>
      <c r="D79" s="58">
        <v>42.02</v>
      </c>
      <c r="E79" s="57"/>
    </row>
    <row r="80" spans="1:5">
      <c r="A80" s="60">
        <v>44231.716064814813</v>
      </c>
      <c r="B80" s="57" t="s">
        <v>1114</v>
      </c>
      <c r="C80" s="57">
        <v>300</v>
      </c>
      <c r="D80" s="58">
        <v>272.14999999999998</v>
      </c>
      <c r="E80" s="57"/>
    </row>
    <row r="81" spans="1:5">
      <c r="A81" s="60">
        <v>44231.732037037036</v>
      </c>
      <c r="B81" s="57" t="s">
        <v>1115</v>
      </c>
      <c r="C81" s="57">
        <v>100</v>
      </c>
      <c r="D81" s="58">
        <v>90.05</v>
      </c>
      <c r="E81" s="57"/>
    </row>
    <row r="82" spans="1:5">
      <c r="A82" s="60">
        <v>44231.768564814818</v>
      </c>
      <c r="B82" s="57" t="s">
        <v>1116</v>
      </c>
      <c r="C82" s="57">
        <v>200</v>
      </c>
      <c r="D82" s="58">
        <v>180.1</v>
      </c>
      <c r="E82" s="57"/>
    </row>
    <row r="83" spans="1:5">
      <c r="A83" s="60">
        <v>44231.776006944441</v>
      </c>
      <c r="B83" s="57" t="s">
        <v>1117</v>
      </c>
      <c r="C83" s="57">
        <v>100</v>
      </c>
      <c r="D83" s="58">
        <v>90.05</v>
      </c>
      <c r="E83" s="57"/>
    </row>
    <row r="84" spans="1:5">
      <c r="A84" s="60">
        <v>44231.778344907405</v>
      </c>
      <c r="B84" s="57" t="s">
        <v>1118</v>
      </c>
      <c r="C84" s="57">
        <v>200</v>
      </c>
      <c r="D84" s="58">
        <v>184.1</v>
      </c>
      <c r="E84" s="57"/>
    </row>
    <row r="85" spans="1:5">
      <c r="A85" s="60">
        <v>44231.795034722221</v>
      </c>
      <c r="B85" s="57" t="s">
        <v>1119</v>
      </c>
      <c r="C85" s="57">
        <v>100</v>
      </c>
      <c r="D85" s="58">
        <v>90.05</v>
      </c>
      <c r="E85" s="57"/>
    </row>
    <row r="86" spans="1:5">
      <c r="A86" s="60">
        <v>44231.801724537036</v>
      </c>
      <c r="B86" s="57" t="s">
        <v>1120</v>
      </c>
      <c r="C86" s="57">
        <v>100</v>
      </c>
      <c r="D86" s="58">
        <v>88.05</v>
      </c>
      <c r="E86" s="57"/>
    </row>
    <row r="87" spans="1:5">
      <c r="A87" s="60">
        <v>44231.821817129632</v>
      </c>
      <c r="B87" s="57" t="s">
        <v>1121</v>
      </c>
      <c r="C87" s="57">
        <v>50</v>
      </c>
      <c r="D87" s="58">
        <v>42.02</v>
      </c>
      <c r="E87" s="57"/>
    </row>
    <row r="88" spans="1:5">
      <c r="A88" s="60">
        <v>44231.913622685184</v>
      </c>
      <c r="B88" s="57" t="s">
        <v>1122</v>
      </c>
      <c r="C88" s="57">
        <v>50</v>
      </c>
      <c r="D88" s="58">
        <v>43.02</v>
      </c>
      <c r="E88" s="57"/>
    </row>
    <row r="89" spans="1:5">
      <c r="A89" s="60">
        <v>44231.920289351852</v>
      </c>
      <c r="B89" s="57" t="s">
        <v>507</v>
      </c>
      <c r="C89" s="57">
        <v>200</v>
      </c>
      <c r="D89" s="58">
        <v>180.1</v>
      </c>
      <c r="E89" s="57"/>
    </row>
    <row r="90" spans="1:5">
      <c r="A90" s="60">
        <v>44231.931909722225</v>
      </c>
      <c r="B90" s="57" t="s">
        <v>1123</v>
      </c>
      <c r="C90" s="57">
        <v>300</v>
      </c>
      <c r="D90" s="58">
        <v>272.14999999999998</v>
      </c>
      <c r="E90" s="57"/>
    </row>
    <row r="91" spans="1:5">
      <c r="A91" s="60">
        <v>44231.991747685184</v>
      </c>
      <c r="B91" s="57" t="s">
        <v>1124</v>
      </c>
      <c r="C91" s="57">
        <v>100</v>
      </c>
      <c r="D91" s="58">
        <v>88.05</v>
      </c>
      <c r="E91" s="57"/>
    </row>
    <row r="92" spans="1:5">
      <c r="A92" s="60">
        <v>44231.995081018518</v>
      </c>
      <c r="B92" s="57" t="s">
        <v>1125</v>
      </c>
      <c r="C92" s="57">
        <v>200</v>
      </c>
      <c r="D92" s="58">
        <v>180.1</v>
      </c>
      <c r="E92" s="57"/>
    </row>
    <row r="93" spans="1:5">
      <c r="A93" s="60">
        <v>44232.174351851849</v>
      </c>
      <c r="B93" s="57" t="s">
        <v>1126</v>
      </c>
      <c r="C93" s="57">
        <v>30</v>
      </c>
      <c r="D93" s="58">
        <v>23.61</v>
      </c>
      <c r="E93" s="57"/>
    </row>
    <row r="94" spans="1:5">
      <c r="A94" s="60">
        <v>44232.232893518521</v>
      </c>
      <c r="B94" s="57" t="s">
        <v>1127</v>
      </c>
      <c r="C94" s="57">
        <v>500</v>
      </c>
      <c r="D94" s="58">
        <v>456.25</v>
      </c>
      <c r="E94" s="57"/>
    </row>
    <row r="95" spans="1:5">
      <c r="A95" s="60">
        <v>44232.311122685183</v>
      </c>
      <c r="B95" s="57" t="s">
        <v>1128</v>
      </c>
      <c r="C95" s="57">
        <v>200</v>
      </c>
      <c r="D95" s="58">
        <v>180.1</v>
      </c>
      <c r="E95" s="57"/>
    </row>
    <row r="96" spans="1:5">
      <c r="A96" s="60">
        <v>44232.427083333336</v>
      </c>
      <c r="B96" s="57" t="s">
        <v>1129</v>
      </c>
      <c r="C96" s="57">
        <v>300</v>
      </c>
      <c r="D96" s="58">
        <v>278.14999999999998</v>
      </c>
      <c r="E96" s="57"/>
    </row>
    <row r="97" spans="1:5">
      <c r="A97" s="60">
        <v>44232.512083333335</v>
      </c>
      <c r="B97" s="57" t="s">
        <v>1130</v>
      </c>
      <c r="C97" s="57">
        <v>100</v>
      </c>
      <c r="D97" s="58">
        <v>88.05</v>
      </c>
      <c r="E97" s="57"/>
    </row>
    <row r="98" spans="1:5">
      <c r="A98" s="60">
        <v>44232.512361111112</v>
      </c>
      <c r="B98" s="57" t="s">
        <v>1131</v>
      </c>
      <c r="C98" s="57">
        <v>200</v>
      </c>
      <c r="D98" s="58">
        <v>180.1</v>
      </c>
      <c r="E98" s="57"/>
    </row>
    <row r="99" spans="1:5">
      <c r="A99" s="60">
        <v>44232.614131944443</v>
      </c>
      <c r="B99" s="57" t="s">
        <v>1132</v>
      </c>
      <c r="C99" s="57">
        <v>200</v>
      </c>
      <c r="D99" s="58">
        <v>180.1</v>
      </c>
      <c r="E99" s="57"/>
    </row>
    <row r="100" spans="1:5">
      <c r="A100" s="60">
        <v>44232.615300925929</v>
      </c>
      <c r="B100" s="57" t="s">
        <v>1133</v>
      </c>
      <c r="C100" s="57">
        <v>100</v>
      </c>
      <c r="D100" s="58">
        <v>90.05</v>
      </c>
      <c r="E100" s="57"/>
    </row>
    <row r="101" spans="1:5">
      <c r="A101" s="60">
        <v>44232.661180555559</v>
      </c>
      <c r="B101" s="57" t="s">
        <v>1134</v>
      </c>
      <c r="C101" s="57">
        <v>100</v>
      </c>
      <c r="D101" s="58">
        <v>90.05</v>
      </c>
      <c r="E101" s="57"/>
    </row>
    <row r="102" spans="1:5">
      <c r="A102" s="60">
        <v>44232.674409722225</v>
      </c>
      <c r="B102" s="57" t="s">
        <v>605</v>
      </c>
      <c r="C102" s="57">
        <v>150</v>
      </c>
      <c r="D102" s="58">
        <v>137.07</v>
      </c>
      <c r="E102" s="57"/>
    </row>
    <row r="103" spans="1:5">
      <c r="A103" s="60">
        <v>44232.686145833337</v>
      </c>
      <c r="B103" s="57" t="s">
        <v>590</v>
      </c>
      <c r="C103" s="57">
        <v>100</v>
      </c>
      <c r="D103" s="58">
        <v>88.05</v>
      </c>
      <c r="E103" s="57"/>
    </row>
    <row r="104" spans="1:5">
      <c r="A104" s="60">
        <v>44232.691412037035</v>
      </c>
      <c r="B104" s="57" t="s">
        <v>607</v>
      </c>
      <c r="C104" s="57">
        <v>300</v>
      </c>
      <c r="D104" s="58">
        <v>272.14999999999998</v>
      </c>
      <c r="E104" s="57"/>
    </row>
    <row r="105" spans="1:5">
      <c r="A105" s="60">
        <v>44232.719409722224</v>
      </c>
      <c r="B105" s="57" t="s">
        <v>1135</v>
      </c>
      <c r="C105" s="57">
        <v>200</v>
      </c>
      <c r="D105" s="58">
        <v>180.1</v>
      </c>
      <c r="E105" s="57"/>
    </row>
    <row r="106" spans="1:5">
      <c r="A106" s="60">
        <v>44232.767233796294</v>
      </c>
      <c r="B106" s="57" t="s">
        <v>1136</v>
      </c>
      <c r="C106" s="57">
        <v>50</v>
      </c>
      <c r="D106" s="58">
        <v>42.02</v>
      </c>
      <c r="E106" s="57"/>
    </row>
    <row r="107" spans="1:5">
      <c r="A107" s="60">
        <v>44232.794039351851</v>
      </c>
      <c r="B107" s="57" t="s">
        <v>1137</v>
      </c>
      <c r="C107" s="57">
        <v>200</v>
      </c>
      <c r="D107" s="58">
        <v>184.1</v>
      </c>
      <c r="E107" s="57"/>
    </row>
    <row r="108" spans="1:5">
      <c r="A108" s="60">
        <v>44232.932754629626</v>
      </c>
      <c r="B108" s="57" t="s">
        <v>1138</v>
      </c>
      <c r="C108" s="57">
        <v>200</v>
      </c>
      <c r="D108" s="58">
        <v>180.1</v>
      </c>
      <c r="E108" s="57"/>
    </row>
    <row r="109" spans="1:5">
      <c r="A109" s="60">
        <v>44233.263321759259</v>
      </c>
      <c r="B109" s="57" t="s">
        <v>1139</v>
      </c>
      <c r="C109" s="57">
        <v>200</v>
      </c>
      <c r="D109" s="58">
        <v>180.1</v>
      </c>
      <c r="E109" s="57"/>
    </row>
    <row r="110" spans="1:5">
      <c r="A110" s="60">
        <v>44233.288842592592</v>
      </c>
      <c r="B110" s="57" t="s">
        <v>1140</v>
      </c>
      <c r="C110" s="57">
        <v>100</v>
      </c>
      <c r="D110" s="58">
        <v>88.05</v>
      </c>
      <c r="E110" s="57"/>
    </row>
    <row r="111" spans="1:5">
      <c r="A111" s="60">
        <v>44233.299687500003</v>
      </c>
      <c r="B111" s="57" t="s">
        <v>1141</v>
      </c>
      <c r="C111" s="57">
        <v>200</v>
      </c>
      <c r="D111" s="58">
        <v>180.1</v>
      </c>
      <c r="E111" s="57"/>
    </row>
    <row r="112" spans="1:5">
      <c r="A112" s="60">
        <v>44233.329062500001</v>
      </c>
      <c r="B112" s="57" t="s">
        <v>1142</v>
      </c>
      <c r="C112" s="57">
        <v>200</v>
      </c>
      <c r="D112" s="58">
        <v>180.1</v>
      </c>
      <c r="E112" s="57"/>
    </row>
    <row r="113" spans="1:5">
      <c r="A113" s="60">
        <v>44233.344490740739</v>
      </c>
      <c r="B113" s="57" t="s">
        <v>1143</v>
      </c>
      <c r="C113" s="57">
        <v>100</v>
      </c>
      <c r="D113" s="58">
        <v>88.05</v>
      </c>
      <c r="E113" s="57"/>
    </row>
    <row r="114" spans="1:5">
      <c r="A114" s="60">
        <v>44233.357118055559</v>
      </c>
      <c r="B114" s="57" t="s">
        <v>1144</v>
      </c>
      <c r="C114" s="57">
        <v>100</v>
      </c>
      <c r="D114" s="58">
        <v>88.05</v>
      </c>
      <c r="E114" s="57"/>
    </row>
    <row r="115" spans="1:5">
      <c r="A115" s="60">
        <v>44233.395324074074</v>
      </c>
      <c r="B115" s="57" t="s">
        <v>188</v>
      </c>
      <c r="C115" s="57">
        <v>100</v>
      </c>
      <c r="D115" s="58">
        <v>88.05</v>
      </c>
      <c r="E115" s="57"/>
    </row>
    <row r="116" spans="1:5">
      <c r="A116" s="60">
        <v>44233.39806712963</v>
      </c>
      <c r="B116" s="57" t="s">
        <v>1145</v>
      </c>
      <c r="C116" s="57">
        <v>100</v>
      </c>
      <c r="D116" s="58">
        <v>88.05</v>
      </c>
      <c r="E116" s="57"/>
    </row>
    <row r="117" spans="1:5">
      <c r="A117" s="60">
        <v>44233.409618055557</v>
      </c>
      <c r="B117" s="57" t="s">
        <v>1146</v>
      </c>
      <c r="C117" s="57">
        <v>10</v>
      </c>
      <c r="D117" s="58">
        <v>5.1999999999999993</v>
      </c>
      <c r="E117" s="57"/>
    </row>
    <row r="118" spans="1:5">
      <c r="A118" s="60">
        <v>44233.457997685182</v>
      </c>
      <c r="B118" s="57" t="s">
        <v>1147</v>
      </c>
      <c r="C118" s="57">
        <v>100</v>
      </c>
      <c r="D118" s="58">
        <v>88.05</v>
      </c>
      <c r="E118" s="57"/>
    </row>
    <row r="119" spans="1:5">
      <c r="A119" s="60">
        <v>44233.504131944443</v>
      </c>
      <c r="B119" s="57" t="s">
        <v>1148</v>
      </c>
      <c r="C119" s="57">
        <v>100</v>
      </c>
      <c r="D119" s="58">
        <v>90.05</v>
      </c>
      <c r="E119" s="57"/>
    </row>
    <row r="120" spans="1:5">
      <c r="A120" s="60">
        <v>44233.521284722221</v>
      </c>
      <c r="B120" s="57" t="s">
        <v>404</v>
      </c>
      <c r="C120" s="57">
        <v>120</v>
      </c>
      <c r="D120" s="58">
        <v>106.46</v>
      </c>
      <c r="E120" s="57"/>
    </row>
    <row r="121" spans="1:5">
      <c r="A121" s="60">
        <v>44233.527638888889</v>
      </c>
      <c r="B121" s="57" t="s">
        <v>1149</v>
      </c>
      <c r="C121" s="57">
        <v>200</v>
      </c>
      <c r="D121" s="58">
        <v>180.1</v>
      </c>
      <c r="E121" s="57"/>
    </row>
    <row r="122" spans="1:5">
      <c r="A122" s="60">
        <v>44233.559374999997</v>
      </c>
      <c r="B122" s="57" t="s">
        <v>1150</v>
      </c>
      <c r="C122" s="57">
        <v>50</v>
      </c>
      <c r="D122" s="58">
        <v>42.02</v>
      </c>
      <c r="E122" s="57"/>
    </row>
    <row r="123" spans="1:5">
      <c r="A123" s="60">
        <v>44233.565069444441</v>
      </c>
      <c r="B123" s="57" t="s">
        <v>1151</v>
      </c>
      <c r="C123" s="57">
        <v>200</v>
      </c>
      <c r="D123" s="58">
        <v>184.1</v>
      </c>
      <c r="E123" s="57"/>
    </row>
    <row r="124" spans="1:5">
      <c r="A124" s="60">
        <v>44233.61142361111</v>
      </c>
      <c r="B124" s="57" t="s">
        <v>1152</v>
      </c>
      <c r="C124" s="57">
        <v>150</v>
      </c>
      <c r="D124" s="58">
        <v>134.07</v>
      </c>
      <c r="E124" s="57"/>
    </row>
    <row r="125" spans="1:5">
      <c r="A125" s="60">
        <v>44233.623240740744</v>
      </c>
      <c r="B125" s="57" t="s">
        <v>1153</v>
      </c>
      <c r="C125" s="57">
        <v>50</v>
      </c>
      <c r="D125" s="58">
        <v>42.02</v>
      </c>
      <c r="E125" s="57"/>
    </row>
    <row r="126" spans="1:5">
      <c r="A126" s="60">
        <v>44233.634768518517</v>
      </c>
      <c r="B126" s="57" t="s">
        <v>1154</v>
      </c>
      <c r="C126" s="57">
        <v>100</v>
      </c>
      <c r="D126" s="58">
        <v>88.05</v>
      </c>
      <c r="E126" s="57"/>
    </row>
    <row r="127" spans="1:5">
      <c r="A127" s="60">
        <v>44233.640810185185</v>
      </c>
      <c r="B127" s="57" t="s">
        <v>1155</v>
      </c>
      <c r="C127" s="57">
        <v>100</v>
      </c>
      <c r="D127" s="58">
        <v>90.05</v>
      </c>
      <c r="E127" s="57"/>
    </row>
    <row r="128" spans="1:5">
      <c r="A128" s="60">
        <v>44233.748680555553</v>
      </c>
      <c r="B128" s="57" t="s">
        <v>1156</v>
      </c>
      <c r="C128" s="57">
        <v>50</v>
      </c>
      <c r="D128" s="58">
        <v>42.02</v>
      </c>
      <c r="E128" s="57"/>
    </row>
    <row r="129" spans="1:5">
      <c r="A129" s="60">
        <v>44233.760312500002</v>
      </c>
      <c r="B129" s="57" t="s">
        <v>1157</v>
      </c>
      <c r="C129" s="57">
        <v>200</v>
      </c>
      <c r="D129" s="58">
        <v>180.1</v>
      </c>
      <c r="E129" s="57"/>
    </row>
    <row r="130" spans="1:5">
      <c r="A130" s="60">
        <v>44233.834537037037</v>
      </c>
      <c r="B130" s="57" t="s">
        <v>588</v>
      </c>
      <c r="C130" s="57">
        <v>200</v>
      </c>
      <c r="D130" s="58">
        <v>184.1</v>
      </c>
      <c r="E130" s="57"/>
    </row>
    <row r="131" spans="1:5">
      <c r="A131" s="60">
        <v>44233.866249999999</v>
      </c>
      <c r="B131" s="57" t="s">
        <v>1158</v>
      </c>
      <c r="C131" s="57">
        <v>300</v>
      </c>
      <c r="D131" s="58">
        <v>272.14999999999998</v>
      </c>
      <c r="E131" s="57"/>
    </row>
    <row r="132" spans="1:5">
      <c r="A132" s="60">
        <v>44234.402071759258</v>
      </c>
      <c r="B132" s="57" t="s">
        <v>1159</v>
      </c>
      <c r="C132" s="57">
        <v>200</v>
      </c>
      <c r="D132" s="58">
        <v>184.1</v>
      </c>
      <c r="E132" s="57"/>
    </row>
    <row r="133" spans="1:5">
      <c r="A133" s="60">
        <v>44234.410115740742</v>
      </c>
      <c r="B133" s="57" t="s">
        <v>596</v>
      </c>
      <c r="C133" s="57">
        <v>200</v>
      </c>
      <c r="D133" s="58">
        <v>184.1</v>
      </c>
      <c r="E133" s="57"/>
    </row>
    <row r="134" spans="1:5">
      <c r="A134" s="60">
        <v>44234.421585648146</v>
      </c>
      <c r="B134" s="57" t="s">
        <v>1142</v>
      </c>
      <c r="C134" s="57">
        <v>100</v>
      </c>
      <c r="D134" s="58">
        <v>88.05</v>
      </c>
      <c r="E134" s="57"/>
    </row>
    <row r="135" spans="1:5">
      <c r="A135" s="60">
        <v>44234.431574074071</v>
      </c>
      <c r="B135" s="57" t="s">
        <v>1160</v>
      </c>
      <c r="C135" s="57">
        <v>100</v>
      </c>
      <c r="D135" s="58">
        <v>88.05</v>
      </c>
      <c r="E135" s="57"/>
    </row>
    <row r="136" spans="1:5">
      <c r="A136" s="60">
        <v>44234.475682870368</v>
      </c>
      <c r="B136" s="57" t="s">
        <v>1161</v>
      </c>
      <c r="C136" s="57">
        <v>200</v>
      </c>
      <c r="D136" s="58">
        <v>180.1</v>
      </c>
      <c r="E136" s="57"/>
    </row>
    <row r="137" spans="1:5">
      <c r="A137" s="60">
        <v>44234.583344907405</v>
      </c>
      <c r="B137" s="57" t="s">
        <v>1162</v>
      </c>
      <c r="C137" s="57">
        <v>100</v>
      </c>
      <c r="D137" s="58">
        <v>88.05</v>
      </c>
      <c r="E137" s="57"/>
    </row>
    <row r="138" spans="1:5">
      <c r="A138" s="60">
        <v>44234.679571759261</v>
      </c>
      <c r="B138" s="57" t="s">
        <v>401</v>
      </c>
      <c r="C138" s="57">
        <v>300</v>
      </c>
      <c r="D138" s="58">
        <v>278.14999999999998</v>
      </c>
      <c r="E138" s="57"/>
    </row>
    <row r="139" spans="1:5">
      <c r="A139" s="60">
        <v>44234.743263888886</v>
      </c>
      <c r="B139" s="57" t="s">
        <v>1163</v>
      </c>
      <c r="C139" s="57">
        <v>100</v>
      </c>
      <c r="D139" s="58">
        <v>90.05</v>
      </c>
      <c r="E139" s="57"/>
    </row>
    <row r="140" spans="1:5">
      <c r="A140" s="60">
        <v>44234.778414351851</v>
      </c>
      <c r="B140" s="57" t="s">
        <v>1164</v>
      </c>
      <c r="C140" s="57">
        <v>400</v>
      </c>
      <c r="D140" s="58">
        <v>372.2</v>
      </c>
      <c r="E140" s="57"/>
    </row>
    <row r="141" spans="1:5">
      <c r="A141" s="60">
        <v>44234.789247685185</v>
      </c>
      <c r="B141" s="57" t="s">
        <v>1165</v>
      </c>
      <c r="C141" s="57">
        <v>200</v>
      </c>
      <c r="D141" s="58">
        <v>184.1</v>
      </c>
      <c r="E141" s="57"/>
    </row>
    <row r="142" spans="1:5">
      <c r="A142" s="60">
        <v>44234.851446759261</v>
      </c>
      <c r="B142" s="57" t="s">
        <v>1166</v>
      </c>
      <c r="C142" s="57">
        <v>500</v>
      </c>
      <c r="D142" s="58">
        <v>456.25</v>
      </c>
      <c r="E142" s="57"/>
    </row>
    <row r="143" spans="1:5">
      <c r="A143" s="60">
        <v>44235.150810185187</v>
      </c>
      <c r="B143" s="57" t="s">
        <v>609</v>
      </c>
      <c r="C143" s="57">
        <v>20</v>
      </c>
      <c r="D143" s="58">
        <v>14.41</v>
      </c>
      <c r="E143" s="57"/>
    </row>
    <row r="144" spans="1:5">
      <c r="A144" s="60">
        <v>44235.207835648151</v>
      </c>
      <c r="B144" s="57" t="s">
        <v>506</v>
      </c>
      <c r="C144" s="57">
        <v>100</v>
      </c>
      <c r="D144" s="58">
        <v>88.05</v>
      </c>
      <c r="E144" s="57"/>
    </row>
    <row r="145" spans="1:5">
      <c r="A145" s="60">
        <v>44235.219282407408</v>
      </c>
      <c r="B145" s="57" t="s">
        <v>1167</v>
      </c>
      <c r="C145" s="57">
        <v>100</v>
      </c>
      <c r="D145" s="58">
        <v>90.05</v>
      </c>
      <c r="E145" s="57"/>
    </row>
    <row r="146" spans="1:5">
      <c r="A146" s="60">
        <v>44235.284490740742</v>
      </c>
      <c r="B146" s="57" t="s">
        <v>1168</v>
      </c>
      <c r="C146" s="57">
        <v>200</v>
      </c>
      <c r="D146" s="58">
        <v>180.1</v>
      </c>
      <c r="E146" s="57"/>
    </row>
    <row r="147" spans="1:5">
      <c r="A147" s="60">
        <v>44235.416550925926</v>
      </c>
      <c r="B147" s="57" t="s">
        <v>1169</v>
      </c>
      <c r="C147" s="57">
        <v>100</v>
      </c>
      <c r="D147" s="58">
        <v>88.05</v>
      </c>
      <c r="E147" s="57"/>
    </row>
    <row r="148" spans="1:5">
      <c r="A148" s="60">
        <v>44235.430034722223</v>
      </c>
      <c r="B148" s="57" t="s">
        <v>1071</v>
      </c>
      <c r="C148" s="57">
        <v>300</v>
      </c>
      <c r="D148" s="58">
        <v>272.14999999999998</v>
      </c>
      <c r="E148" s="57"/>
    </row>
    <row r="149" spans="1:5">
      <c r="A149" s="60">
        <v>44235.613356481481</v>
      </c>
      <c r="B149" s="57" t="s">
        <v>1170</v>
      </c>
      <c r="C149" s="57">
        <v>50</v>
      </c>
      <c r="D149" s="58">
        <v>42.02</v>
      </c>
      <c r="E149" s="57"/>
    </row>
    <row r="150" spans="1:5">
      <c r="A150" s="60">
        <v>44235.645983796298</v>
      </c>
      <c r="B150" s="57" t="s">
        <v>1171</v>
      </c>
      <c r="C150" s="57">
        <v>50</v>
      </c>
      <c r="D150" s="58">
        <v>42.02</v>
      </c>
      <c r="E150" s="57"/>
    </row>
    <row r="151" spans="1:5">
      <c r="A151" s="60">
        <v>44235.652337962965</v>
      </c>
      <c r="B151" s="57" t="s">
        <v>1172</v>
      </c>
      <c r="C151" s="57">
        <v>50</v>
      </c>
      <c r="D151" s="58">
        <v>43.02</v>
      </c>
      <c r="E151" s="57"/>
    </row>
    <row r="152" spans="1:5">
      <c r="A152" s="60">
        <v>44235.723958333336</v>
      </c>
      <c r="B152" s="57" t="s">
        <v>1173</v>
      </c>
      <c r="C152" s="57">
        <v>200</v>
      </c>
      <c r="D152" s="58">
        <v>184.1</v>
      </c>
      <c r="E152" s="57"/>
    </row>
    <row r="153" spans="1:5">
      <c r="A153" s="60">
        <v>44235.74391203704</v>
      </c>
      <c r="B153" s="57" t="s">
        <v>1174</v>
      </c>
      <c r="C153" s="57">
        <v>50</v>
      </c>
      <c r="D153" s="58">
        <v>42.02</v>
      </c>
      <c r="E153" s="57"/>
    </row>
    <row r="154" spans="1:5">
      <c r="A154" s="60">
        <v>44235.762083333335</v>
      </c>
      <c r="B154" s="57" t="s">
        <v>1175</v>
      </c>
      <c r="C154" s="57">
        <v>100</v>
      </c>
      <c r="D154" s="58">
        <v>88.05</v>
      </c>
      <c r="E154" s="57"/>
    </row>
    <row r="155" spans="1:5">
      <c r="A155" s="60">
        <v>44235.779872685183</v>
      </c>
      <c r="B155" s="57" t="s">
        <v>1176</v>
      </c>
      <c r="C155" s="57">
        <v>200</v>
      </c>
      <c r="D155" s="58">
        <v>180.1</v>
      </c>
      <c r="E155" s="57"/>
    </row>
    <row r="156" spans="1:5">
      <c r="A156" s="60">
        <v>44235.780624999999</v>
      </c>
      <c r="B156" s="57" t="s">
        <v>1177</v>
      </c>
      <c r="C156" s="57">
        <v>300</v>
      </c>
      <c r="D156" s="58">
        <v>272.14999999999998</v>
      </c>
      <c r="E156" s="57"/>
    </row>
    <row r="157" spans="1:5">
      <c r="A157" s="60">
        <v>44235.8752662037</v>
      </c>
      <c r="B157" s="57" t="s">
        <v>1125</v>
      </c>
      <c r="C157" s="57">
        <v>150</v>
      </c>
      <c r="D157" s="58">
        <v>134.07</v>
      </c>
      <c r="E157" s="57"/>
    </row>
    <row r="158" spans="1:5">
      <c r="A158" s="60">
        <v>44235.926898148151</v>
      </c>
      <c r="B158" s="57" t="s">
        <v>1178</v>
      </c>
      <c r="C158" s="57">
        <v>100</v>
      </c>
      <c r="D158" s="58">
        <v>90.05</v>
      </c>
      <c r="E158" s="57"/>
    </row>
    <row r="159" spans="1:5">
      <c r="A159" s="60">
        <v>44235.996145833335</v>
      </c>
      <c r="B159" s="57" t="s">
        <v>1121</v>
      </c>
      <c r="C159" s="57">
        <v>50</v>
      </c>
      <c r="D159" s="58">
        <v>42.02</v>
      </c>
      <c r="E159" s="57"/>
    </row>
    <row r="160" spans="1:5">
      <c r="A160" s="60">
        <v>44236.113229166665</v>
      </c>
      <c r="B160" s="57" t="s">
        <v>393</v>
      </c>
      <c r="C160" s="57">
        <v>100</v>
      </c>
      <c r="D160" s="58">
        <v>88.05</v>
      </c>
      <c r="E160" s="57"/>
    </row>
    <row r="161" spans="1:5">
      <c r="A161" s="60">
        <v>44236.557233796295</v>
      </c>
      <c r="B161" s="57" t="s">
        <v>1179</v>
      </c>
      <c r="C161" s="57">
        <v>50</v>
      </c>
      <c r="D161" s="58">
        <v>42.02</v>
      </c>
      <c r="E161" s="57"/>
    </row>
    <row r="162" spans="1:5">
      <c r="A162" s="60">
        <v>44236.591828703706</v>
      </c>
      <c r="B162" s="57" t="s">
        <v>1050</v>
      </c>
      <c r="C162" s="57">
        <v>100</v>
      </c>
      <c r="D162" s="58">
        <v>88.05</v>
      </c>
      <c r="E162" s="57"/>
    </row>
    <row r="163" spans="1:5">
      <c r="A163" s="60">
        <v>44236.616574074076</v>
      </c>
      <c r="B163" s="57" t="s">
        <v>1180</v>
      </c>
      <c r="C163" s="57">
        <v>100</v>
      </c>
      <c r="D163" s="58">
        <v>90.05</v>
      </c>
      <c r="E163" s="57"/>
    </row>
    <row r="164" spans="1:5">
      <c r="A164" s="60">
        <v>44236.629872685182</v>
      </c>
      <c r="B164" s="57" t="s">
        <v>1181</v>
      </c>
      <c r="C164" s="57">
        <v>200</v>
      </c>
      <c r="D164" s="58">
        <v>180.1</v>
      </c>
      <c r="E164" s="57"/>
    </row>
    <row r="165" spans="1:5">
      <c r="A165" s="60">
        <v>44236.637557870374</v>
      </c>
      <c r="B165" s="57" t="s">
        <v>1182</v>
      </c>
      <c r="C165" s="57">
        <v>200</v>
      </c>
      <c r="D165" s="58">
        <v>184.1</v>
      </c>
      <c r="E165" s="57"/>
    </row>
    <row r="166" spans="1:5">
      <c r="A166" s="60">
        <v>44236.679120370369</v>
      </c>
      <c r="B166" s="57" t="s">
        <v>1183</v>
      </c>
      <c r="C166" s="57">
        <v>100</v>
      </c>
      <c r="D166" s="58">
        <v>88.05</v>
      </c>
      <c r="E166" s="57"/>
    </row>
    <row r="167" spans="1:5">
      <c r="A167" s="60">
        <v>44236.719444444447</v>
      </c>
      <c r="B167" s="57" t="s">
        <v>397</v>
      </c>
      <c r="C167" s="57">
        <v>100</v>
      </c>
      <c r="D167" s="58">
        <v>90.05</v>
      </c>
      <c r="E167" s="57"/>
    </row>
    <row r="168" spans="1:5">
      <c r="A168" s="60">
        <v>44236.738379629627</v>
      </c>
      <c r="B168" s="57" t="s">
        <v>1184</v>
      </c>
      <c r="C168" s="57">
        <v>50</v>
      </c>
      <c r="D168" s="58">
        <v>43.02</v>
      </c>
      <c r="E168" s="57"/>
    </row>
    <row r="169" spans="1:5">
      <c r="A169" s="60">
        <v>44236.748692129629</v>
      </c>
      <c r="B169" s="57" t="s">
        <v>1185</v>
      </c>
      <c r="C169" s="57">
        <v>100</v>
      </c>
      <c r="D169" s="58">
        <v>90.05</v>
      </c>
      <c r="E169" s="57"/>
    </row>
    <row r="170" spans="1:5">
      <c r="A170" s="60">
        <v>44236.841249999998</v>
      </c>
      <c r="B170" s="57" t="s">
        <v>1186</v>
      </c>
      <c r="C170" s="57">
        <v>100</v>
      </c>
      <c r="D170" s="58">
        <v>88.05</v>
      </c>
      <c r="E170" s="57"/>
    </row>
    <row r="171" spans="1:5">
      <c r="A171" s="60">
        <v>44237.252013888887</v>
      </c>
      <c r="B171" s="57" t="s">
        <v>1187</v>
      </c>
      <c r="C171" s="57">
        <v>200</v>
      </c>
      <c r="D171" s="58">
        <v>184.1</v>
      </c>
      <c r="E171" s="57"/>
    </row>
    <row r="172" spans="1:5">
      <c r="A172" s="60">
        <v>44237.274270833332</v>
      </c>
      <c r="B172" s="57" t="s">
        <v>1188</v>
      </c>
      <c r="C172" s="57">
        <v>20</v>
      </c>
      <c r="D172" s="58">
        <v>14.809999999999999</v>
      </c>
      <c r="E172" s="57"/>
    </row>
    <row r="173" spans="1:5">
      <c r="A173" s="60">
        <v>44237.399699074071</v>
      </c>
      <c r="B173" s="57" t="s">
        <v>1189</v>
      </c>
      <c r="C173" s="57">
        <v>150</v>
      </c>
      <c r="D173" s="58">
        <v>134.07</v>
      </c>
      <c r="E173" s="57"/>
    </row>
    <row r="174" spans="1:5">
      <c r="A174" s="60">
        <v>44237.423900462964</v>
      </c>
      <c r="B174" s="57" t="s">
        <v>1190</v>
      </c>
      <c r="C174" s="57">
        <v>100</v>
      </c>
      <c r="D174" s="58">
        <v>88.05</v>
      </c>
      <c r="E174" s="57"/>
    </row>
    <row r="175" spans="1:5">
      <c r="A175" s="60">
        <v>44237.464155092595</v>
      </c>
      <c r="B175" s="57" t="s">
        <v>1191</v>
      </c>
      <c r="C175" s="57">
        <v>100</v>
      </c>
      <c r="D175" s="58">
        <v>88.05</v>
      </c>
      <c r="E175" s="57"/>
    </row>
    <row r="176" spans="1:5">
      <c r="A176" s="60">
        <v>44237.478148148148</v>
      </c>
      <c r="B176" s="57" t="s">
        <v>1192</v>
      </c>
      <c r="C176" s="57">
        <v>50</v>
      </c>
      <c r="D176" s="58">
        <v>42.02</v>
      </c>
      <c r="E176" s="57"/>
    </row>
    <row r="177" spans="1:5">
      <c r="A177" s="60">
        <v>44237.495092592595</v>
      </c>
      <c r="B177" s="57" t="s">
        <v>1193</v>
      </c>
      <c r="C177" s="57">
        <v>50</v>
      </c>
      <c r="D177" s="58">
        <v>42.02</v>
      </c>
      <c r="E177" s="57"/>
    </row>
    <row r="178" spans="1:5">
      <c r="A178" s="60">
        <v>44237.542986111112</v>
      </c>
      <c r="B178" s="57" t="s">
        <v>1194</v>
      </c>
      <c r="C178" s="57">
        <v>100</v>
      </c>
      <c r="D178" s="58">
        <v>90.05</v>
      </c>
      <c r="E178" s="57"/>
    </row>
    <row r="179" spans="1:5">
      <c r="A179" s="60">
        <v>44237.576736111114</v>
      </c>
      <c r="B179" s="57" t="s">
        <v>1195</v>
      </c>
      <c r="C179" s="57">
        <v>50</v>
      </c>
      <c r="D179" s="58">
        <v>43.02</v>
      </c>
      <c r="E179" s="57"/>
    </row>
    <row r="180" spans="1:5">
      <c r="A180" s="60">
        <v>44237.584293981483</v>
      </c>
      <c r="B180" s="57" t="s">
        <v>1196</v>
      </c>
      <c r="C180" s="57">
        <v>500</v>
      </c>
      <c r="D180" s="58">
        <v>466.25</v>
      </c>
      <c r="E180" s="57"/>
    </row>
    <row r="181" spans="1:5">
      <c r="A181" s="60">
        <v>44237.608530092592</v>
      </c>
      <c r="B181" s="57" t="s">
        <v>504</v>
      </c>
      <c r="C181" s="57">
        <v>100</v>
      </c>
      <c r="D181" s="58">
        <v>90.05</v>
      </c>
      <c r="E181" s="57"/>
    </row>
    <row r="182" spans="1:5">
      <c r="A182" s="60">
        <v>44237.638819444444</v>
      </c>
      <c r="B182" s="57" t="s">
        <v>1126</v>
      </c>
      <c r="C182" s="57">
        <v>30</v>
      </c>
      <c r="D182" s="58">
        <v>23.61</v>
      </c>
      <c r="E182" s="57"/>
    </row>
    <row r="183" spans="1:5">
      <c r="A183" s="60">
        <v>44237.680196759262</v>
      </c>
      <c r="B183" s="57" t="s">
        <v>1197</v>
      </c>
      <c r="C183" s="57">
        <v>200</v>
      </c>
      <c r="D183" s="58">
        <v>180.1</v>
      </c>
      <c r="E183" s="57"/>
    </row>
    <row r="184" spans="1:5">
      <c r="A184" s="60">
        <v>44237.701261574075</v>
      </c>
      <c r="B184" s="57" t="s">
        <v>1198</v>
      </c>
      <c r="C184" s="57">
        <v>5</v>
      </c>
      <c r="D184" s="58">
        <v>0.59999999999999964</v>
      </c>
      <c r="E184" s="57"/>
    </row>
    <row r="185" spans="1:5">
      <c r="A185" s="60">
        <v>44237.742523148147</v>
      </c>
      <c r="B185" s="57" t="s">
        <v>1199</v>
      </c>
      <c r="C185" s="57">
        <v>200</v>
      </c>
      <c r="D185" s="58">
        <v>180.1</v>
      </c>
      <c r="E185" s="57"/>
    </row>
    <row r="186" spans="1:5">
      <c r="A186" s="60">
        <v>44237.743877314817</v>
      </c>
      <c r="B186" s="57" t="s">
        <v>227</v>
      </c>
      <c r="C186" s="57">
        <v>100</v>
      </c>
      <c r="D186" s="58">
        <v>88.05</v>
      </c>
      <c r="E186" s="57"/>
    </row>
    <row r="187" spans="1:5">
      <c r="A187" s="60">
        <v>44237.743923611109</v>
      </c>
      <c r="B187" s="57" t="s">
        <v>274</v>
      </c>
      <c r="C187" s="57">
        <v>60</v>
      </c>
      <c r="D187" s="58">
        <v>52.43</v>
      </c>
      <c r="E187" s="57"/>
    </row>
    <row r="188" spans="1:5">
      <c r="A188" s="60">
        <v>44237.744780092595</v>
      </c>
      <c r="B188" s="57" t="s">
        <v>1200</v>
      </c>
      <c r="C188" s="57">
        <v>50</v>
      </c>
      <c r="D188" s="58">
        <v>43.02</v>
      </c>
      <c r="E188" s="57"/>
    </row>
    <row r="189" spans="1:5">
      <c r="A189" s="60">
        <v>44237.745358796295</v>
      </c>
      <c r="B189" s="57" t="s">
        <v>1201</v>
      </c>
      <c r="C189" s="57">
        <v>100</v>
      </c>
      <c r="D189" s="58">
        <v>90.05</v>
      </c>
      <c r="E189" s="57"/>
    </row>
    <row r="190" spans="1:5">
      <c r="A190" s="60">
        <v>44237.746608796297</v>
      </c>
      <c r="B190" s="57" t="s">
        <v>274</v>
      </c>
      <c r="C190" s="57">
        <v>100</v>
      </c>
      <c r="D190" s="58">
        <v>90.05</v>
      </c>
      <c r="E190" s="57"/>
    </row>
    <row r="191" spans="1:5">
      <c r="A191" s="60">
        <v>44237.748252314814</v>
      </c>
      <c r="B191" s="57" t="s">
        <v>1202</v>
      </c>
      <c r="C191" s="57">
        <v>200</v>
      </c>
      <c r="D191" s="58">
        <v>180.1</v>
      </c>
      <c r="E191" s="57"/>
    </row>
    <row r="192" spans="1:5">
      <c r="A192" s="60">
        <v>44237.774513888886</v>
      </c>
      <c r="B192" s="57" t="s">
        <v>1124</v>
      </c>
      <c r="C192" s="57">
        <v>100</v>
      </c>
      <c r="D192" s="58">
        <v>88.05</v>
      </c>
      <c r="E192" s="57"/>
    </row>
    <row r="193" spans="1:5">
      <c r="A193" s="60">
        <v>44237.802604166667</v>
      </c>
      <c r="B193" s="57" t="s">
        <v>508</v>
      </c>
      <c r="C193" s="57">
        <v>100</v>
      </c>
      <c r="D193" s="58">
        <v>90.05</v>
      </c>
      <c r="E193" s="57"/>
    </row>
    <row r="194" spans="1:5">
      <c r="A194" s="60">
        <v>44237.869027777779</v>
      </c>
      <c r="B194" s="57" t="s">
        <v>395</v>
      </c>
      <c r="C194" s="57">
        <v>500</v>
      </c>
      <c r="D194" s="58">
        <v>456.25</v>
      </c>
      <c r="E194" s="57"/>
    </row>
    <row r="195" spans="1:5">
      <c r="A195" s="60">
        <v>44237.902372685188</v>
      </c>
      <c r="B195" s="57" t="s">
        <v>1203</v>
      </c>
      <c r="C195" s="57">
        <v>200</v>
      </c>
      <c r="D195" s="58">
        <v>180.1</v>
      </c>
      <c r="E195" s="57"/>
    </row>
    <row r="196" spans="1:5">
      <c r="A196" s="60">
        <v>44237.926354166666</v>
      </c>
      <c r="B196" s="57" t="s">
        <v>1204</v>
      </c>
      <c r="C196" s="57">
        <v>200</v>
      </c>
      <c r="D196" s="58">
        <v>184.1</v>
      </c>
      <c r="E196" s="57"/>
    </row>
    <row r="197" spans="1:5">
      <c r="A197" s="60">
        <v>44237.952627314815</v>
      </c>
      <c r="B197" s="57" t="s">
        <v>1205</v>
      </c>
      <c r="C197" s="57">
        <v>200</v>
      </c>
      <c r="D197" s="58">
        <v>184.1</v>
      </c>
      <c r="E197" s="57"/>
    </row>
    <row r="198" spans="1:5">
      <c r="A198" s="60">
        <v>44238.191435185188</v>
      </c>
      <c r="B198" s="57" t="s">
        <v>1206</v>
      </c>
      <c r="C198" s="57">
        <v>200</v>
      </c>
      <c r="D198" s="58">
        <v>184.1</v>
      </c>
      <c r="E198" s="57"/>
    </row>
    <row r="199" spans="1:5">
      <c r="A199" s="60">
        <v>44238.192187499997</v>
      </c>
      <c r="B199" s="57" t="s">
        <v>1207</v>
      </c>
      <c r="C199" s="57">
        <v>20</v>
      </c>
      <c r="D199" s="58">
        <v>14.41</v>
      </c>
      <c r="E199" s="57"/>
    </row>
    <row r="200" spans="1:5">
      <c r="A200" s="60">
        <v>44238.192870370367</v>
      </c>
      <c r="B200" s="57" t="s">
        <v>1208</v>
      </c>
      <c r="C200" s="57">
        <v>100</v>
      </c>
      <c r="D200" s="58">
        <v>88.05</v>
      </c>
      <c r="E200" s="57"/>
    </row>
    <row r="201" spans="1:5">
      <c r="A201" s="60">
        <v>44238.230706018519</v>
      </c>
      <c r="B201" s="57" t="s">
        <v>404</v>
      </c>
      <c r="C201" s="57">
        <v>150</v>
      </c>
      <c r="D201" s="58">
        <v>134.07</v>
      </c>
      <c r="E201" s="57"/>
    </row>
    <row r="202" spans="1:5">
      <c r="A202" s="60">
        <v>44238.297442129631</v>
      </c>
      <c r="B202" s="57" t="s">
        <v>509</v>
      </c>
      <c r="C202" s="57">
        <v>30</v>
      </c>
      <c r="D202" s="58">
        <v>24.21</v>
      </c>
      <c r="E202" s="57"/>
    </row>
    <row r="203" spans="1:5">
      <c r="A203" s="60">
        <v>44238.29824074074</v>
      </c>
      <c r="B203" s="57" t="s">
        <v>1209</v>
      </c>
      <c r="C203" s="57">
        <v>100</v>
      </c>
      <c r="D203" s="58">
        <v>88.05</v>
      </c>
      <c r="E203" s="57"/>
    </row>
    <row r="204" spans="1:5">
      <c r="A204" s="60">
        <v>44238.313379629632</v>
      </c>
      <c r="B204" s="57" t="s">
        <v>406</v>
      </c>
      <c r="C204" s="57">
        <v>100</v>
      </c>
      <c r="D204" s="58">
        <v>88.05</v>
      </c>
      <c r="E204" s="57"/>
    </row>
    <row r="205" spans="1:5">
      <c r="A205" s="60">
        <v>44238.337685185186</v>
      </c>
      <c r="B205" s="57" t="s">
        <v>1210</v>
      </c>
      <c r="C205" s="57">
        <v>100</v>
      </c>
      <c r="D205" s="58">
        <v>88.05</v>
      </c>
      <c r="E205" s="57"/>
    </row>
    <row r="206" spans="1:5">
      <c r="A206" s="60">
        <v>44238.4219212963</v>
      </c>
      <c r="B206" s="57" t="s">
        <v>514</v>
      </c>
      <c r="C206" s="57">
        <v>300</v>
      </c>
      <c r="D206" s="58">
        <v>272.14999999999998</v>
      </c>
      <c r="E206" s="57"/>
    </row>
    <row r="207" spans="1:5">
      <c r="A207" s="60">
        <v>44238.455590277779</v>
      </c>
      <c r="B207" s="57" t="s">
        <v>289</v>
      </c>
      <c r="C207" s="57">
        <v>80</v>
      </c>
      <c r="D207" s="58">
        <v>71.239999999999995</v>
      </c>
      <c r="E207" s="57"/>
    </row>
    <row r="208" spans="1:5">
      <c r="A208" s="60">
        <v>44238.460335648146</v>
      </c>
      <c r="B208" s="57" t="s">
        <v>273</v>
      </c>
      <c r="C208" s="57">
        <v>50</v>
      </c>
      <c r="D208" s="58">
        <v>43.02</v>
      </c>
      <c r="E208" s="57"/>
    </row>
    <row r="209" spans="1:5">
      <c r="A209" s="60">
        <v>44238.51462962963</v>
      </c>
      <c r="B209" s="57" t="s">
        <v>1108</v>
      </c>
      <c r="C209" s="57">
        <v>30</v>
      </c>
      <c r="D209" s="58">
        <v>24.21</v>
      </c>
      <c r="E209" s="57"/>
    </row>
    <row r="210" spans="1:5">
      <c r="A210" s="60">
        <v>44238.542743055557</v>
      </c>
      <c r="B210" s="57" t="s">
        <v>1211</v>
      </c>
      <c r="C210" s="57">
        <v>25</v>
      </c>
      <c r="D210" s="58">
        <v>19.510000000000002</v>
      </c>
      <c r="E210" s="57"/>
    </row>
    <row r="211" spans="1:5">
      <c r="A211" s="60">
        <v>44238.601006944446</v>
      </c>
      <c r="B211" s="57" t="s">
        <v>1212</v>
      </c>
      <c r="C211" s="57">
        <v>100</v>
      </c>
      <c r="D211" s="58">
        <v>88.05</v>
      </c>
      <c r="E211" s="57"/>
    </row>
    <row r="212" spans="1:5">
      <c r="A212" s="60">
        <v>44238.60392361111</v>
      </c>
      <c r="B212" s="57" t="s">
        <v>1213</v>
      </c>
      <c r="C212" s="57">
        <v>50</v>
      </c>
      <c r="D212" s="58">
        <v>43.02</v>
      </c>
      <c r="E212" s="57"/>
    </row>
    <row r="213" spans="1:5">
      <c r="A213" s="60">
        <v>44238.613344907404</v>
      </c>
      <c r="B213" s="57" t="s">
        <v>1214</v>
      </c>
      <c r="C213" s="57">
        <v>200</v>
      </c>
      <c r="D213" s="58">
        <v>184.1</v>
      </c>
      <c r="E213" s="57"/>
    </row>
    <row r="214" spans="1:5">
      <c r="A214" s="60">
        <v>44238.632337962961</v>
      </c>
      <c r="B214" s="57" t="s">
        <v>1215</v>
      </c>
      <c r="C214" s="57">
        <v>300</v>
      </c>
      <c r="D214" s="58">
        <v>272.14999999999998</v>
      </c>
      <c r="E214" s="57"/>
    </row>
    <row r="215" spans="1:5">
      <c r="A215" s="60">
        <v>44238.663530092592</v>
      </c>
      <c r="B215" s="57" t="s">
        <v>1216</v>
      </c>
      <c r="C215" s="57">
        <v>100</v>
      </c>
      <c r="D215" s="58">
        <v>90.05</v>
      </c>
      <c r="E215" s="57"/>
    </row>
    <row r="216" spans="1:5">
      <c r="A216" s="60">
        <v>44238.697233796294</v>
      </c>
      <c r="B216" s="57" t="s">
        <v>1217</v>
      </c>
      <c r="C216" s="57">
        <v>200</v>
      </c>
      <c r="D216" s="58">
        <v>180.1</v>
      </c>
      <c r="E216" s="57"/>
    </row>
    <row r="217" spans="1:5">
      <c r="A217" s="60">
        <v>44238.721979166665</v>
      </c>
      <c r="B217" s="57" t="s">
        <v>1218</v>
      </c>
      <c r="C217" s="57">
        <v>50</v>
      </c>
      <c r="D217" s="58">
        <v>43.02</v>
      </c>
      <c r="E217" s="57"/>
    </row>
    <row r="218" spans="1:5">
      <c r="A218" s="60">
        <v>44238.735798611109</v>
      </c>
      <c r="B218" s="57" t="s">
        <v>1219</v>
      </c>
      <c r="C218" s="57">
        <v>100</v>
      </c>
      <c r="D218" s="58">
        <v>88.05</v>
      </c>
      <c r="E218" s="57"/>
    </row>
    <row r="219" spans="1:5">
      <c r="A219" s="60">
        <v>44238.73715277778</v>
      </c>
      <c r="B219" s="57" t="s">
        <v>1220</v>
      </c>
      <c r="C219" s="57">
        <v>50</v>
      </c>
      <c r="D219" s="58">
        <v>43.02</v>
      </c>
      <c r="E219" s="57"/>
    </row>
    <row r="220" spans="1:5">
      <c r="A220" s="60">
        <v>44238.754108796296</v>
      </c>
      <c r="B220" s="57" t="s">
        <v>1221</v>
      </c>
      <c r="C220" s="57">
        <v>200</v>
      </c>
      <c r="D220" s="58">
        <v>184.1</v>
      </c>
      <c r="E220" s="57"/>
    </row>
    <row r="221" spans="1:5">
      <c r="A221" s="60">
        <v>44238.782129629632</v>
      </c>
      <c r="B221" s="57" t="s">
        <v>1222</v>
      </c>
      <c r="C221" s="57">
        <v>300</v>
      </c>
      <c r="D221" s="58">
        <v>272.14999999999998</v>
      </c>
      <c r="E221" s="57"/>
    </row>
    <row r="222" spans="1:5">
      <c r="A222" s="60">
        <v>44238.791655092595</v>
      </c>
      <c r="B222" s="57" t="s">
        <v>1223</v>
      </c>
      <c r="C222" s="57">
        <v>300</v>
      </c>
      <c r="D222" s="58">
        <v>272.14999999999998</v>
      </c>
      <c r="E222" s="57"/>
    </row>
    <row r="223" spans="1:5">
      <c r="A223" s="60">
        <v>44238.81486111111</v>
      </c>
      <c r="B223" s="57" t="s">
        <v>1224</v>
      </c>
      <c r="C223" s="57">
        <v>500</v>
      </c>
      <c r="D223" s="58">
        <v>456.25</v>
      </c>
      <c r="E223" s="57"/>
    </row>
    <row r="224" spans="1:5">
      <c r="A224" s="60">
        <v>44238.935173611113</v>
      </c>
      <c r="B224" s="57" t="s">
        <v>1225</v>
      </c>
      <c r="C224" s="57">
        <v>200</v>
      </c>
      <c r="D224" s="58">
        <v>184.1</v>
      </c>
      <c r="E224" s="57"/>
    </row>
    <row r="225" spans="1:5">
      <c r="A225" s="60">
        <v>44239.205266203702</v>
      </c>
      <c r="B225" s="57" t="s">
        <v>1226</v>
      </c>
      <c r="C225" s="57">
        <v>300</v>
      </c>
      <c r="D225" s="58">
        <v>272.14999999999998</v>
      </c>
      <c r="E225" s="57"/>
    </row>
    <row r="226" spans="1:5">
      <c r="A226" s="60">
        <v>44239.251944444448</v>
      </c>
      <c r="B226" s="57" t="s">
        <v>1227</v>
      </c>
      <c r="C226" s="57">
        <v>100</v>
      </c>
      <c r="D226" s="58">
        <v>90.05</v>
      </c>
      <c r="E226" s="57"/>
    </row>
    <row r="227" spans="1:5">
      <c r="A227" s="60">
        <v>44239.430300925924</v>
      </c>
      <c r="B227" s="57" t="s">
        <v>1228</v>
      </c>
      <c r="C227" s="57">
        <v>250</v>
      </c>
      <c r="D227" s="58">
        <v>231.12</v>
      </c>
      <c r="E227" s="57"/>
    </row>
    <row r="228" spans="1:5">
      <c r="A228" s="60">
        <v>44239.512824074074</v>
      </c>
      <c r="B228" s="57" t="s">
        <v>1229</v>
      </c>
      <c r="C228" s="57">
        <v>100</v>
      </c>
      <c r="D228" s="58">
        <v>88.05</v>
      </c>
      <c r="E228" s="57"/>
    </row>
    <row r="229" spans="1:5">
      <c r="A229" s="60">
        <v>44239.532476851855</v>
      </c>
      <c r="B229" s="57" t="s">
        <v>1230</v>
      </c>
      <c r="C229" s="57">
        <v>500</v>
      </c>
      <c r="D229" s="58">
        <v>456.25</v>
      </c>
      <c r="E229" s="57"/>
    </row>
    <row r="230" spans="1:5">
      <c r="A230" s="60">
        <v>44239.609930555554</v>
      </c>
      <c r="B230" s="57" t="s">
        <v>1231</v>
      </c>
      <c r="C230" s="57">
        <v>100</v>
      </c>
      <c r="D230" s="58">
        <v>88.05</v>
      </c>
      <c r="E230" s="57"/>
    </row>
    <row r="231" spans="1:5">
      <c r="A231" s="60">
        <v>44239.634583333333</v>
      </c>
      <c r="B231" s="57" t="s">
        <v>1232</v>
      </c>
      <c r="C231" s="57">
        <v>100</v>
      </c>
      <c r="D231" s="58">
        <v>88.05</v>
      </c>
      <c r="E231" s="57"/>
    </row>
    <row r="232" spans="1:5">
      <c r="A232" s="60">
        <v>44239.638344907406</v>
      </c>
      <c r="B232" s="57" t="s">
        <v>1233</v>
      </c>
      <c r="C232" s="57">
        <v>200</v>
      </c>
      <c r="D232" s="58">
        <v>184.1</v>
      </c>
      <c r="E232" s="57"/>
    </row>
    <row r="233" spans="1:5">
      <c r="A233" s="60">
        <v>44239.643055555556</v>
      </c>
      <c r="B233" s="57" t="s">
        <v>1234</v>
      </c>
      <c r="C233" s="57">
        <v>300</v>
      </c>
      <c r="D233" s="58">
        <v>278.14999999999998</v>
      </c>
      <c r="E233" s="57"/>
    </row>
    <row r="234" spans="1:5">
      <c r="A234" s="60">
        <v>44239.645624999997</v>
      </c>
      <c r="B234" s="57" t="s">
        <v>1235</v>
      </c>
      <c r="C234" s="57">
        <v>200</v>
      </c>
      <c r="D234" s="58">
        <v>180.1</v>
      </c>
      <c r="E234" s="57"/>
    </row>
    <row r="235" spans="1:5">
      <c r="A235" s="60">
        <v>44239.671863425923</v>
      </c>
      <c r="B235" s="57" t="s">
        <v>1236</v>
      </c>
      <c r="C235" s="57">
        <v>200</v>
      </c>
      <c r="D235" s="58">
        <v>180.1</v>
      </c>
      <c r="E235" s="57"/>
    </row>
    <row r="236" spans="1:5">
      <c r="A236" s="60">
        <v>44239.774953703702</v>
      </c>
      <c r="B236" s="57" t="s">
        <v>1237</v>
      </c>
      <c r="C236" s="57">
        <v>300</v>
      </c>
      <c r="D236" s="58">
        <v>278.14999999999998</v>
      </c>
      <c r="E236" s="57"/>
    </row>
    <row r="237" spans="1:5">
      <c r="A237" s="60">
        <v>44239.844421296293</v>
      </c>
      <c r="B237" s="57" t="s">
        <v>1118</v>
      </c>
      <c r="C237" s="57">
        <v>300</v>
      </c>
      <c r="D237" s="58">
        <v>272.14999999999998</v>
      </c>
      <c r="E237" s="57"/>
    </row>
    <row r="238" spans="1:5">
      <c r="A238" s="60">
        <v>44240.165659722225</v>
      </c>
      <c r="B238" s="57" t="s">
        <v>1217</v>
      </c>
      <c r="C238" s="57">
        <v>200</v>
      </c>
      <c r="D238" s="58">
        <v>180.1</v>
      </c>
      <c r="E238" s="57"/>
    </row>
    <row r="239" spans="1:5">
      <c r="A239" s="60">
        <v>44240.314918981479</v>
      </c>
      <c r="B239" s="57" t="s">
        <v>1238</v>
      </c>
      <c r="C239" s="57">
        <v>80</v>
      </c>
      <c r="D239" s="58">
        <v>69.64</v>
      </c>
      <c r="E239" s="57"/>
    </row>
    <row r="240" spans="1:5">
      <c r="A240" s="60">
        <v>44240.315046296295</v>
      </c>
      <c r="B240" s="57" t="s">
        <v>1239</v>
      </c>
      <c r="C240" s="57">
        <v>200</v>
      </c>
      <c r="D240" s="58">
        <v>180.1</v>
      </c>
      <c r="E240" s="57"/>
    </row>
    <row r="241" spans="1:5">
      <c r="A241" s="60">
        <v>44240.335046296299</v>
      </c>
      <c r="B241" s="57" t="s">
        <v>404</v>
      </c>
      <c r="C241" s="57">
        <v>150</v>
      </c>
      <c r="D241" s="58">
        <v>134.07</v>
      </c>
      <c r="E241" s="57"/>
    </row>
    <row r="242" spans="1:5">
      <c r="A242" s="60">
        <v>44240.365439814814</v>
      </c>
      <c r="B242" s="57" t="s">
        <v>1240</v>
      </c>
      <c r="C242" s="57">
        <v>100</v>
      </c>
      <c r="D242" s="58">
        <v>88.05</v>
      </c>
      <c r="E242" s="59" t="s">
        <v>1241</v>
      </c>
    </row>
    <row r="243" spans="1:5">
      <c r="A243" s="60">
        <v>44240.384965277779</v>
      </c>
      <c r="B243" s="57" t="s">
        <v>1099</v>
      </c>
      <c r="C243" s="57">
        <v>200</v>
      </c>
      <c r="D243" s="58">
        <v>180.1</v>
      </c>
      <c r="E243" s="57"/>
    </row>
    <row r="244" spans="1:5">
      <c r="A244" s="60">
        <v>44240.387361111112</v>
      </c>
      <c r="B244" s="57" t="s">
        <v>1242</v>
      </c>
      <c r="C244" s="57">
        <v>100</v>
      </c>
      <c r="D244" s="58">
        <v>90.05</v>
      </c>
      <c r="E244" s="57"/>
    </row>
    <row r="245" spans="1:5">
      <c r="A245" s="60">
        <v>44240.456157407411</v>
      </c>
      <c r="B245" s="57" t="s">
        <v>1243</v>
      </c>
      <c r="C245" s="57">
        <v>60</v>
      </c>
      <c r="D245" s="58">
        <v>52.43</v>
      </c>
      <c r="E245" s="57"/>
    </row>
    <row r="246" spans="1:5">
      <c r="A246" s="60">
        <v>44240.460775462961</v>
      </c>
      <c r="B246" s="57" t="s">
        <v>240</v>
      </c>
      <c r="C246" s="57">
        <v>400</v>
      </c>
      <c r="D246" s="58">
        <v>364.2</v>
      </c>
      <c r="E246" s="57"/>
    </row>
    <row r="247" spans="1:5">
      <c r="A247" s="60">
        <v>44240.479004629633</v>
      </c>
      <c r="B247" s="57" t="s">
        <v>1244</v>
      </c>
      <c r="C247" s="57">
        <v>20</v>
      </c>
      <c r="D247" s="58">
        <v>14.809999999999999</v>
      </c>
      <c r="E247" s="57"/>
    </row>
    <row r="248" spans="1:5">
      <c r="A248" s="60">
        <v>44240.491631944446</v>
      </c>
      <c r="B248" s="57" t="s">
        <v>1245</v>
      </c>
      <c r="C248" s="57">
        <v>100</v>
      </c>
      <c r="D248" s="58">
        <v>88.05</v>
      </c>
      <c r="E248" s="57"/>
    </row>
    <row r="249" spans="1:5">
      <c r="A249" s="60">
        <v>44240.522094907406</v>
      </c>
      <c r="B249" s="57" t="s">
        <v>1246</v>
      </c>
      <c r="C249" s="57">
        <v>500</v>
      </c>
      <c r="D249" s="58">
        <v>456.25</v>
      </c>
      <c r="E249" s="57"/>
    </row>
    <row r="250" spans="1:5">
      <c r="A250" s="60">
        <v>44240.596412037034</v>
      </c>
      <c r="B250" s="57" t="s">
        <v>1247</v>
      </c>
      <c r="C250" s="57">
        <v>300</v>
      </c>
      <c r="D250" s="58">
        <v>272.14999999999998</v>
      </c>
      <c r="E250" s="57"/>
    </row>
    <row r="251" spans="1:5">
      <c r="A251" s="60">
        <v>44240.655613425923</v>
      </c>
      <c r="B251" s="57" t="s">
        <v>1248</v>
      </c>
      <c r="C251" s="57">
        <v>50</v>
      </c>
      <c r="D251" s="58">
        <v>42.02</v>
      </c>
      <c r="E251" s="57"/>
    </row>
    <row r="252" spans="1:5">
      <c r="A252" s="60">
        <v>44240.713506944441</v>
      </c>
      <c r="B252" s="57" t="s">
        <v>399</v>
      </c>
      <c r="C252" s="57">
        <v>100</v>
      </c>
      <c r="D252" s="58">
        <v>88.05</v>
      </c>
      <c r="E252" s="57"/>
    </row>
    <row r="253" spans="1:5">
      <c r="A253" s="60">
        <v>44240.752175925925</v>
      </c>
      <c r="B253" s="57" t="s">
        <v>1249</v>
      </c>
      <c r="C253" s="57">
        <v>79</v>
      </c>
      <c r="D253" s="58">
        <v>68.72</v>
      </c>
      <c r="E253" s="57"/>
    </row>
    <row r="254" spans="1:5">
      <c r="A254" s="60">
        <v>44240.86005787037</v>
      </c>
      <c r="B254" s="57" t="s">
        <v>1250</v>
      </c>
      <c r="C254" s="57">
        <v>200</v>
      </c>
      <c r="D254" s="58">
        <v>180.1</v>
      </c>
      <c r="E254" s="57"/>
    </row>
    <row r="255" spans="1:5">
      <c r="A255" s="60">
        <v>44240.903437499997</v>
      </c>
      <c r="B255" s="57" t="s">
        <v>1251</v>
      </c>
      <c r="C255" s="57">
        <v>55</v>
      </c>
      <c r="D255" s="58">
        <v>47.73</v>
      </c>
      <c r="E255" s="57"/>
    </row>
    <row r="256" spans="1:5">
      <c r="A256" s="60">
        <v>44241.013171296298</v>
      </c>
      <c r="B256" s="57" t="s">
        <v>1252</v>
      </c>
      <c r="C256" s="57">
        <v>1000</v>
      </c>
      <c r="D256" s="58">
        <v>936.5</v>
      </c>
      <c r="E256" s="57"/>
    </row>
    <row r="257" spans="1:5">
      <c r="A257" s="60">
        <v>44241.285486111112</v>
      </c>
      <c r="B257" s="57" t="s">
        <v>1253</v>
      </c>
      <c r="C257" s="57">
        <v>50</v>
      </c>
      <c r="D257" s="58">
        <v>42.02</v>
      </c>
      <c r="E257" s="57"/>
    </row>
    <row r="258" spans="1:5">
      <c r="A258" s="60">
        <v>44241.3362037037</v>
      </c>
      <c r="B258" s="57" t="s">
        <v>1254</v>
      </c>
      <c r="C258" s="57">
        <v>20</v>
      </c>
      <c r="D258" s="58">
        <v>14.41</v>
      </c>
      <c r="E258" s="57"/>
    </row>
    <row r="259" spans="1:5">
      <c r="A259" s="60">
        <v>44241.365844907406</v>
      </c>
      <c r="B259" s="57" t="s">
        <v>287</v>
      </c>
      <c r="C259" s="57">
        <v>100</v>
      </c>
      <c r="D259" s="58">
        <v>90.05</v>
      </c>
      <c r="E259" s="57"/>
    </row>
    <row r="260" spans="1:5">
      <c r="A260" s="60">
        <v>44241.399988425925</v>
      </c>
      <c r="B260" s="57" t="s">
        <v>1255</v>
      </c>
      <c r="C260" s="57">
        <v>100</v>
      </c>
      <c r="D260" s="58">
        <v>88.05</v>
      </c>
      <c r="E260" s="57"/>
    </row>
    <row r="261" spans="1:5">
      <c r="A261" s="60">
        <v>44241.49355324074</v>
      </c>
      <c r="B261" s="57" t="s">
        <v>351</v>
      </c>
      <c r="C261" s="57">
        <v>75</v>
      </c>
      <c r="D261" s="58">
        <v>65.040000000000006</v>
      </c>
      <c r="E261" s="57"/>
    </row>
    <row r="262" spans="1:5">
      <c r="A262" s="60">
        <v>44241.724432870367</v>
      </c>
      <c r="B262" s="57" t="s">
        <v>593</v>
      </c>
      <c r="C262" s="57">
        <v>100</v>
      </c>
      <c r="D262" s="58">
        <v>90.05</v>
      </c>
      <c r="E262" s="57"/>
    </row>
    <row r="263" spans="1:5">
      <c r="A263" s="60">
        <v>44241.728298611109</v>
      </c>
      <c r="B263" s="57" t="s">
        <v>593</v>
      </c>
      <c r="C263" s="57">
        <v>100</v>
      </c>
      <c r="D263" s="58">
        <v>90.05</v>
      </c>
      <c r="E263" s="57"/>
    </row>
    <row r="264" spans="1:5">
      <c r="A264" s="60">
        <v>44241.809502314813</v>
      </c>
      <c r="B264" s="57" t="s">
        <v>1256</v>
      </c>
      <c r="C264" s="57">
        <v>200</v>
      </c>
      <c r="D264" s="58">
        <v>184.1</v>
      </c>
      <c r="E264" s="57"/>
    </row>
    <row r="265" spans="1:5">
      <c r="A265" s="60">
        <v>44241.847349537034</v>
      </c>
      <c r="B265" s="57" t="s">
        <v>1257</v>
      </c>
      <c r="C265" s="57">
        <v>200</v>
      </c>
      <c r="D265" s="58">
        <v>180.1</v>
      </c>
      <c r="E265" s="57"/>
    </row>
    <row r="266" spans="1:5">
      <c r="A266" s="60">
        <v>44242.25409722222</v>
      </c>
      <c r="B266" s="57" t="s">
        <v>1134</v>
      </c>
      <c r="C266" s="57">
        <v>200</v>
      </c>
      <c r="D266" s="58">
        <v>180.1</v>
      </c>
      <c r="E266" s="57"/>
    </row>
    <row r="267" spans="1:5">
      <c r="A267" s="60">
        <v>44242.36041666667</v>
      </c>
      <c r="B267" s="57" t="s">
        <v>1258</v>
      </c>
      <c r="C267" s="57">
        <v>150</v>
      </c>
      <c r="D267" s="58">
        <v>137.07</v>
      </c>
      <c r="E267" s="57"/>
    </row>
    <row r="268" spans="1:5">
      <c r="A268" s="60">
        <v>44242.393530092595</v>
      </c>
      <c r="B268" s="57" t="s">
        <v>1259</v>
      </c>
      <c r="C268" s="57">
        <v>100</v>
      </c>
      <c r="D268" s="58">
        <v>88.05</v>
      </c>
      <c r="E268" s="57"/>
    </row>
    <row r="269" spans="1:5">
      <c r="A269" s="60">
        <v>44242.491076388891</v>
      </c>
      <c r="B269" s="57" t="s">
        <v>1260</v>
      </c>
      <c r="C269" s="57">
        <v>50</v>
      </c>
      <c r="D269" s="58">
        <v>42.02</v>
      </c>
      <c r="E269" s="57"/>
    </row>
    <row r="270" spans="1:5">
      <c r="A270" s="60">
        <v>44242.492303240739</v>
      </c>
      <c r="B270" s="57" t="s">
        <v>1260</v>
      </c>
      <c r="C270" s="57">
        <v>500</v>
      </c>
      <c r="D270" s="58">
        <v>456.25</v>
      </c>
      <c r="E270" s="57"/>
    </row>
    <row r="271" spans="1:5">
      <c r="A271" s="60">
        <v>44242.520462962966</v>
      </c>
      <c r="B271" s="57" t="s">
        <v>1261</v>
      </c>
      <c r="C271" s="57">
        <v>300</v>
      </c>
      <c r="D271" s="58">
        <v>278.14999999999998</v>
      </c>
      <c r="E271" s="57"/>
    </row>
    <row r="272" spans="1:5">
      <c r="A272" s="60">
        <v>44242.676863425928</v>
      </c>
      <c r="B272" s="57" t="s">
        <v>401</v>
      </c>
      <c r="C272" s="57">
        <v>300</v>
      </c>
      <c r="D272" s="58">
        <v>278.14999999999998</v>
      </c>
      <c r="E272" s="57"/>
    </row>
    <row r="273" spans="1:5">
      <c r="A273" s="60">
        <v>44242.685150462959</v>
      </c>
      <c r="B273" s="57" t="s">
        <v>1262</v>
      </c>
      <c r="C273" s="57">
        <v>200</v>
      </c>
      <c r="D273" s="58">
        <v>184.1</v>
      </c>
      <c r="E273" s="57"/>
    </row>
    <row r="274" spans="1:5">
      <c r="A274" s="60">
        <v>44242.743379629632</v>
      </c>
      <c r="B274" s="57" t="s">
        <v>1263</v>
      </c>
      <c r="C274" s="57">
        <v>20</v>
      </c>
      <c r="D274" s="58">
        <v>14.41</v>
      </c>
      <c r="E274" s="57"/>
    </row>
    <row r="275" spans="1:5">
      <c r="A275" s="60">
        <v>44242.773796296293</v>
      </c>
      <c r="B275" s="57" t="s">
        <v>1264</v>
      </c>
      <c r="C275" s="57">
        <v>200</v>
      </c>
      <c r="D275" s="58">
        <v>180.1</v>
      </c>
      <c r="E275" s="57"/>
    </row>
    <row r="276" spans="1:5">
      <c r="A276" s="60">
        <v>44242.808680555558</v>
      </c>
      <c r="B276" s="57" t="s">
        <v>1265</v>
      </c>
      <c r="C276" s="57">
        <v>300</v>
      </c>
      <c r="D276" s="58">
        <v>278.14999999999998</v>
      </c>
      <c r="E276" s="57"/>
    </row>
    <row r="277" spans="1:5">
      <c r="A277" s="60">
        <v>44242.853877314818</v>
      </c>
      <c r="B277" s="57" t="s">
        <v>1266</v>
      </c>
      <c r="C277" s="57">
        <v>300</v>
      </c>
      <c r="D277" s="58">
        <v>272.14999999999998</v>
      </c>
      <c r="E277" s="57"/>
    </row>
    <row r="278" spans="1:5">
      <c r="A278" s="60">
        <v>44242.889293981483</v>
      </c>
      <c r="B278" s="57" t="s">
        <v>1267</v>
      </c>
      <c r="C278" s="57">
        <v>200</v>
      </c>
      <c r="D278" s="58">
        <v>180.1</v>
      </c>
      <c r="E278" s="57"/>
    </row>
    <row r="279" spans="1:5">
      <c r="A279" s="60">
        <v>44243.432523148149</v>
      </c>
      <c r="B279" s="57" t="s">
        <v>149</v>
      </c>
      <c r="C279" s="57">
        <v>500</v>
      </c>
      <c r="D279" s="58">
        <v>456.25</v>
      </c>
      <c r="E279" s="57"/>
    </row>
    <row r="280" spans="1:5">
      <c r="A280" s="60">
        <v>44243.483935185184</v>
      </c>
      <c r="B280" s="57" t="s">
        <v>1268</v>
      </c>
      <c r="C280" s="57">
        <v>200</v>
      </c>
      <c r="D280" s="58">
        <v>180.1</v>
      </c>
      <c r="E280" s="57"/>
    </row>
    <row r="281" spans="1:5">
      <c r="A281" s="60">
        <v>44243.49181712963</v>
      </c>
      <c r="B281" s="57" t="s">
        <v>1269</v>
      </c>
      <c r="C281" s="57">
        <v>200</v>
      </c>
      <c r="D281" s="58">
        <v>180.1</v>
      </c>
      <c r="E281" s="57"/>
    </row>
    <row r="282" spans="1:5">
      <c r="A282" s="60">
        <v>44243.510682870372</v>
      </c>
      <c r="B282" s="57" t="s">
        <v>1270</v>
      </c>
      <c r="C282" s="57">
        <v>50</v>
      </c>
      <c r="D282" s="58">
        <v>43.02</v>
      </c>
      <c r="E282" s="57"/>
    </row>
    <row r="283" spans="1:5">
      <c r="A283" s="60">
        <v>44243.51152777778</v>
      </c>
      <c r="B283" s="57" t="s">
        <v>1271</v>
      </c>
      <c r="C283" s="57">
        <v>150</v>
      </c>
      <c r="D283" s="58">
        <v>137.07</v>
      </c>
      <c r="E283" s="57"/>
    </row>
    <row r="284" spans="1:5">
      <c r="A284" s="60">
        <v>44243.514247685183</v>
      </c>
      <c r="B284" s="57" t="s">
        <v>1272</v>
      </c>
      <c r="C284" s="57">
        <v>100</v>
      </c>
      <c r="D284" s="58">
        <v>90.05</v>
      </c>
      <c r="E284" s="57"/>
    </row>
    <row r="285" spans="1:5">
      <c r="A285" s="60">
        <v>44243.602523148147</v>
      </c>
      <c r="B285" s="57" t="s">
        <v>349</v>
      </c>
      <c r="C285" s="57">
        <v>200</v>
      </c>
      <c r="D285" s="58">
        <v>180.1</v>
      </c>
      <c r="E285" s="57"/>
    </row>
    <row r="286" spans="1:5">
      <c r="A286" s="60">
        <v>44243.631840277776</v>
      </c>
      <c r="B286" s="57" t="s">
        <v>1273</v>
      </c>
      <c r="C286" s="57">
        <v>100</v>
      </c>
      <c r="D286" s="58">
        <v>88.05</v>
      </c>
      <c r="E286" s="57"/>
    </row>
    <row r="287" spans="1:5">
      <c r="A287" s="60">
        <v>44243.632245370369</v>
      </c>
      <c r="B287" s="57" t="s">
        <v>1274</v>
      </c>
      <c r="C287" s="57">
        <v>100</v>
      </c>
      <c r="D287" s="58">
        <v>88.05</v>
      </c>
      <c r="E287" s="57"/>
    </row>
    <row r="288" spans="1:5">
      <c r="A288" s="60">
        <v>44243.662777777776</v>
      </c>
      <c r="B288" s="57" t="s">
        <v>1275</v>
      </c>
      <c r="C288" s="57">
        <v>250</v>
      </c>
      <c r="D288" s="58">
        <v>226.12</v>
      </c>
      <c r="E288" s="57"/>
    </row>
    <row r="289" spans="1:5">
      <c r="A289" s="60">
        <v>44243.67695601852</v>
      </c>
      <c r="B289" s="57" t="s">
        <v>1276</v>
      </c>
      <c r="C289" s="57">
        <v>200</v>
      </c>
      <c r="D289" s="58">
        <v>184.1</v>
      </c>
      <c r="E289" s="57"/>
    </row>
    <row r="290" spans="1:5">
      <c r="A290" s="60">
        <v>44243.682986111111</v>
      </c>
      <c r="B290" s="57" t="s">
        <v>1277</v>
      </c>
      <c r="C290" s="57">
        <v>100</v>
      </c>
      <c r="D290" s="58">
        <v>90.05</v>
      </c>
      <c r="E290" s="57"/>
    </row>
    <row r="291" spans="1:5">
      <c r="A291" s="60">
        <v>44243.686377314814</v>
      </c>
      <c r="B291" s="57" t="s">
        <v>1223</v>
      </c>
      <c r="C291" s="57">
        <v>300</v>
      </c>
      <c r="D291" s="58">
        <v>272.14999999999998</v>
      </c>
      <c r="E291" s="57"/>
    </row>
    <row r="292" spans="1:5">
      <c r="A292" s="60">
        <v>44243.718946759262</v>
      </c>
      <c r="B292" s="57" t="s">
        <v>1278</v>
      </c>
      <c r="C292" s="57">
        <v>200</v>
      </c>
      <c r="D292" s="58">
        <v>184.1</v>
      </c>
      <c r="E292" s="57"/>
    </row>
    <row r="293" spans="1:5">
      <c r="A293" s="60">
        <v>44243.726319444446</v>
      </c>
      <c r="B293" s="57" t="s">
        <v>1279</v>
      </c>
      <c r="C293" s="57">
        <v>200</v>
      </c>
      <c r="D293" s="58">
        <v>180.1</v>
      </c>
      <c r="E293" s="57"/>
    </row>
    <row r="294" spans="1:5">
      <c r="A294" s="60">
        <v>44243.791539351849</v>
      </c>
      <c r="B294" s="57" t="s">
        <v>1057</v>
      </c>
      <c r="C294" s="57">
        <v>200</v>
      </c>
      <c r="D294" s="58">
        <v>184.1</v>
      </c>
      <c r="E294" s="57"/>
    </row>
    <row r="295" spans="1:5">
      <c r="A295" s="60">
        <v>44243.80877314815</v>
      </c>
      <c r="B295" s="57" t="s">
        <v>586</v>
      </c>
      <c r="C295" s="57">
        <v>300</v>
      </c>
      <c r="D295" s="58">
        <v>272.14999999999998</v>
      </c>
      <c r="E295" s="57"/>
    </row>
    <row r="296" spans="1:5">
      <c r="A296" s="60">
        <v>44243.841909722221</v>
      </c>
      <c r="B296" s="57" t="s">
        <v>1280</v>
      </c>
      <c r="C296" s="57">
        <v>200</v>
      </c>
      <c r="D296" s="58">
        <v>184.1</v>
      </c>
      <c r="E296" s="57"/>
    </row>
    <row r="297" spans="1:5">
      <c r="A297" s="60">
        <v>44243.845613425925</v>
      </c>
      <c r="B297" s="57" t="s">
        <v>1281</v>
      </c>
      <c r="C297" s="57">
        <v>200</v>
      </c>
      <c r="D297" s="58">
        <v>184.1</v>
      </c>
      <c r="E297" s="57"/>
    </row>
    <row r="298" spans="1:5">
      <c r="A298" s="60">
        <v>44243.906365740739</v>
      </c>
      <c r="B298" s="57" t="s">
        <v>1282</v>
      </c>
      <c r="C298" s="57">
        <v>300</v>
      </c>
      <c r="D298" s="58">
        <v>278.14999999999998</v>
      </c>
      <c r="E298" s="57"/>
    </row>
    <row r="299" spans="1:5">
      <c r="A299" s="60">
        <v>44243.959398148145</v>
      </c>
      <c r="B299" s="57" t="s">
        <v>402</v>
      </c>
      <c r="C299" s="57">
        <v>50</v>
      </c>
      <c r="D299" s="58">
        <v>43.02</v>
      </c>
      <c r="E299" s="57"/>
    </row>
    <row r="300" spans="1:5">
      <c r="A300" s="60">
        <v>44244.237013888887</v>
      </c>
      <c r="B300" s="57" t="s">
        <v>1283</v>
      </c>
      <c r="C300" s="57">
        <v>100</v>
      </c>
      <c r="D300" s="58">
        <v>88.05</v>
      </c>
      <c r="E300" s="57"/>
    </row>
    <row r="301" spans="1:5">
      <c r="A301" s="60">
        <v>44244.290520833332</v>
      </c>
      <c r="B301" s="57" t="s">
        <v>1284</v>
      </c>
      <c r="C301" s="57">
        <v>50</v>
      </c>
      <c r="D301" s="58">
        <v>42.02</v>
      </c>
      <c r="E301" s="57"/>
    </row>
    <row r="302" spans="1:5">
      <c r="A302" s="60">
        <v>44244.294479166667</v>
      </c>
      <c r="B302" s="57" t="s">
        <v>515</v>
      </c>
      <c r="C302" s="57">
        <v>200</v>
      </c>
      <c r="D302" s="58">
        <v>184.1</v>
      </c>
      <c r="E302" s="57"/>
    </row>
    <row r="303" spans="1:5">
      <c r="A303" s="60">
        <v>44244.320335648146</v>
      </c>
      <c r="B303" s="57" t="s">
        <v>1285</v>
      </c>
      <c r="C303" s="57">
        <v>200</v>
      </c>
      <c r="D303" s="58">
        <v>180.1</v>
      </c>
      <c r="E303" s="57"/>
    </row>
    <row r="304" spans="1:5">
      <c r="A304" s="60">
        <v>44244.330057870371</v>
      </c>
      <c r="B304" s="57" t="s">
        <v>589</v>
      </c>
      <c r="C304" s="57">
        <v>100</v>
      </c>
      <c r="D304" s="58">
        <v>88.05</v>
      </c>
      <c r="E304" s="57"/>
    </row>
    <row r="305" spans="1:5">
      <c r="A305" s="60">
        <v>44244.433159722219</v>
      </c>
      <c r="B305" s="57" t="s">
        <v>240</v>
      </c>
      <c r="C305" s="57">
        <v>200</v>
      </c>
      <c r="D305" s="58">
        <v>180.1</v>
      </c>
      <c r="E305" s="57"/>
    </row>
    <row r="306" spans="1:5">
      <c r="A306" s="60">
        <v>44244.555532407408</v>
      </c>
      <c r="B306" s="57" t="s">
        <v>1286</v>
      </c>
      <c r="C306" s="57">
        <v>200</v>
      </c>
      <c r="D306" s="58">
        <v>184.1</v>
      </c>
      <c r="E306" s="57"/>
    </row>
    <row r="307" spans="1:5">
      <c r="A307" s="60">
        <v>44244.606574074074</v>
      </c>
      <c r="B307" s="57" t="s">
        <v>1287</v>
      </c>
      <c r="C307" s="57">
        <v>50</v>
      </c>
      <c r="D307" s="58">
        <v>42.02</v>
      </c>
      <c r="E307" s="57"/>
    </row>
    <row r="308" spans="1:5">
      <c r="A308" s="60">
        <v>44244.680810185186</v>
      </c>
      <c r="B308" s="57" t="s">
        <v>1260</v>
      </c>
      <c r="C308" s="57">
        <v>50</v>
      </c>
      <c r="D308" s="58">
        <v>42.02</v>
      </c>
      <c r="E308" s="57"/>
    </row>
    <row r="309" spans="1:5">
      <c r="A309" s="60">
        <v>44244.683379629627</v>
      </c>
      <c r="B309" s="57" t="s">
        <v>1182</v>
      </c>
      <c r="C309" s="57">
        <v>200</v>
      </c>
      <c r="D309" s="58">
        <v>184.1</v>
      </c>
      <c r="E309" s="57"/>
    </row>
    <row r="310" spans="1:5">
      <c r="A310" s="60">
        <v>44244.690381944441</v>
      </c>
      <c r="B310" s="57" t="s">
        <v>1288</v>
      </c>
      <c r="C310" s="57">
        <v>50</v>
      </c>
      <c r="D310" s="58">
        <v>43.02</v>
      </c>
      <c r="E310" s="57"/>
    </row>
    <row r="311" spans="1:5">
      <c r="A311" s="60">
        <v>44244.708437499998</v>
      </c>
      <c r="B311" s="57" t="s">
        <v>1289</v>
      </c>
      <c r="C311" s="57">
        <v>200</v>
      </c>
      <c r="D311" s="58">
        <v>184.1</v>
      </c>
      <c r="E311" s="57"/>
    </row>
    <row r="312" spans="1:5">
      <c r="A312" s="60">
        <v>44244.728981481479</v>
      </c>
      <c r="B312" s="57" t="s">
        <v>1290</v>
      </c>
      <c r="C312" s="57">
        <v>100</v>
      </c>
      <c r="D312" s="58">
        <v>90.05</v>
      </c>
      <c r="E312" s="57"/>
    </row>
    <row r="313" spans="1:5">
      <c r="A313" s="60">
        <v>44244.74324074074</v>
      </c>
      <c r="B313" s="57" t="s">
        <v>1291</v>
      </c>
      <c r="C313" s="57">
        <v>1</v>
      </c>
      <c r="D313" s="58">
        <v>-3.08</v>
      </c>
      <c r="E313" s="57"/>
    </row>
    <row r="314" spans="1:5">
      <c r="A314" s="60">
        <v>44244.743460648147</v>
      </c>
      <c r="B314" s="57" t="s">
        <v>227</v>
      </c>
      <c r="C314" s="57">
        <v>200</v>
      </c>
      <c r="D314" s="58">
        <v>180.1</v>
      </c>
      <c r="E314" s="57"/>
    </row>
    <row r="315" spans="1:5">
      <c r="A315" s="60">
        <v>44244.743842592594</v>
      </c>
      <c r="B315" s="57" t="s">
        <v>1292</v>
      </c>
      <c r="C315" s="57">
        <v>100</v>
      </c>
      <c r="D315" s="58">
        <v>90.05</v>
      </c>
      <c r="E315" s="57"/>
    </row>
    <row r="316" spans="1:5">
      <c r="A316" s="60">
        <v>44244.744004629632</v>
      </c>
      <c r="B316" s="57" t="s">
        <v>1205</v>
      </c>
      <c r="C316" s="57">
        <v>100</v>
      </c>
      <c r="D316" s="58">
        <v>90.05</v>
      </c>
      <c r="E316" s="57"/>
    </row>
    <row r="317" spans="1:5">
      <c r="A317" s="60">
        <v>44244.744074074071</v>
      </c>
      <c r="B317" s="57" t="s">
        <v>274</v>
      </c>
      <c r="C317" s="57">
        <v>95</v>
      </c>
      <c r="D317" s="58">
        <v>85.35</v>
      </c>
      <c r="E317" s="57"/>
    </row>
    <row r="318" spans="1:5">
      <c r="A318" s="60">
        <v>44244.744467592594</v>
      </c>
      <c r="B318" s="57" t="s">
        <v>398</v>
      </c>
      <c r="C318" s="57">
        <v>50</v>
      </c>
      <c r="D318" s="58">
        <v>43.02</v>
      </c>
      <c r="E318" s="57"/>
    </row>
    <row r="319" spans="1:5">
      <c r="A319" s="60">
        <v>44244.744872685187</v>
      </c>
      <c r="B319" s="57" t="s">
        <v>1279</v>
      </c>
      <c r="C319" s="57">
        <v>30</v>
      </c>
      <c r="D319" s="58">
        <v>24.21</v>
      </c>
      <c r="E319" s="57"/>
    </row>
    <row r="320" spans="1:5">
      <c r="A320" s="60">
        <v>44244.745115740741</v>
      </c>
      <c r="B320" s="57" t="s">
        <v>1166</v>
      </c>
      <c r="C320" s="57">
        <v>50</v>
      </c>
      <c r="D320" s="58">
        <v>42.02</v>
      </c>
      <c r="E320" s="57"/>
    </row>
    <row r="321" spans="1:5">
      <c r="A321" s="60">
        <v>44244.745185185187</v>
      </c>
      <c r="B321" s="57" t="s">
        <v>1293</v>
      </c>
      <c r="C321" s="57">
        <v>200</v>
      </c>
      <c r="D321" s="58">
        <v>180.1</v>
      </c>
      <c r="E321" s="57"/>
    </row>
    <row r="322" spans="1:5">
      <c r="A322" s="60">
        <v>44244.745752314811</v>
      </c>
      <c r="B322" s="57" t="s">
        <v>597</v>
      </c>
      <c r="C322" s="57">
        <v>400</v>
      </c>
      <c r="D322" s="58">
        <v>364.2</v>
      </c>
      <c r="E322" s="57"/>
    </row>
    <row r="323" spans="1:5">
      <c r="A323" s="60">
        <v>44244.746666666666</v>
      </c>
      <c r="B323" s="57" t="s">
        <v>1069</v>
      </c>
      <c r="C323" s="57">
        <v>200</v>
      </c>
      <c r="D323" s="58">
        <v>180.1</v>
      </c>
      <c r="E323" s="57"/>
    </row>
    <row r="324" spans="1:5">
      <c r="A324" s="60">
        <v>44244.750636574077</v>
      </c>
      <c r="B324" s="57" t="s">
        <v>1294</v>
      </c>
      <c r="C324" s="57">
        <v>100</v>
      </c>
      <c r="D324" s="58">
        <v>88.05</v>
      </c>
      <c r="E324" s="57"/>
    </row>
    <row r="325" spans="1:5">
      <c r="A325" s="60">
        <v>44244.775613425925</v>
      </c>
      <c r="B325" s="57" t="s">
        <v>1295</v>
      </c>
      <c r="C325" s="57">
        <v>50</v>
      </c>
      <c r="D325" s="58">
        <v>43.02</v>
      </c>
      <c r="E325" s="57"/>
    </row>
    <row r="326" spans="1:5">
      <c r="A326" s="60">
        <v>44244.776620370372</v>
      </c>
      <c r="B326" s="57" t="s">
        <v>1296</v>
      </c>
      <c r="C326" s="57">
        <v>200</v>
      </c>
      <c r="D326" s="58">
        <v>184.1</v>
      </c>
      <c r="E326" s="57"/>
    </row>
    <row r="327" spans="1:5">
      <c r="A327" s="60">
        <v>44244.798530092594</v>
      </c>
      <c r="B327" s="57" t="s">
        <v>1297</v>
      </c>
      <c r="C327" s="57">
        <v>300</v>
      </c>
      <c r="D327" s="58">
        <v>272.14999999999998</v>
      </c>
      <c r="E327" s="57"/>
    </row>
    <row r="328" spans="1:5">
      <c r="A328" s="60">
        <v>44244.80609953704</v>
      </c>
      <c r="B328" s="57" t="s">
        <v>1298</v>
      </c>
      <c r="C328" s="57">
        <v>50</v>
      </c>
      <c r="D328" s="58">
        <v>42.02</v>
      </c>
      <c r="E328" s="57"/>
    </row>
    <row r="329" spans="1:5">
      <c r="A329" s="60">
        <v>44244.807071759256</v>
      </c>
      <c r="B329" s="57" t="s">
        <v>1299</v>
      </c>
      <c r="C329" s="57">
        <v>250</v>
      </c>
      <c r="D329" s="58">
        <v>226.12</v>
      </c>
      <c r="E329" s="57"/>
    </row>
    <row r="330" spans="1:5">
      <c r="A330" s="60">
        <v>44244.807743055557</v>
      </c>
      <c r="B330" s="57" t="s">
        <v>1300</v>
      </c>
      <c r="C330" s="57">
        <v>30</v>
      </c>
      <c r="D330" s="58">
        <v>24.21</v>
      </c>
      <c r="E330" s="57"/>
    </row>
    <row r="331" spans="1:5">
      <c r="A331" s="60">
        <v>44244.807847222219</v>
      </c>
      <c r="B331" s="57" t="s">
        <v>591</v>
      </c>
      <c r="C331" s="57">
        <v>100</v>
      </c>
      <c r="D331" s="58">
        <v>90.05</v>
      </c>
      <c r="E331" s="57"/>
    </row>
    <row r="332" spans="1:5">
      <c r="A332" s="60">
        <v>44244.808553240742</v>
      </c>
      <c r="B332" s="57" t="s">
        <v>1301</v>
      </c>
      <c r="C332" s="57">
        <v>100</v>
      </c>
      <c r="D332" s="58">
        <v>88.05</v>
      </c>
      <c r="E332" s="57"/>
    </row>
    <row r="333" spans="1:5">
      <c r="A333" s="60">
        <v>44244.80978009259</v>
      </c>
      <c r="B333" s="57" t="s">
        <v>1302</v>
      </c>
      <c r="C333" s="57">
        <v>200</v>
      </c>
      <c r="D333" s="58">
        <v>180.1</v>
      </c>
      <c r="E333" s="57"/>
    </row>
    <row r="334" spans="1:5">
      <c r="A334" s="60">
        <v>44244.81045138889</v>
      </c>
      <c r="B334" s="57" t="s">
        <v>1303</v>
      </c>
      <c r="C334" s="57">
        <v>25</v>
      </c>
      <c r="D334" s="58">
        <v>19.510000000000002</v>
      </c>
      <c r="E334" s="57"/>
    </row>
    <row r="335" spans="1:5">
      <c r="A335" s="60">
        <v>44244.811168981483</v>
      </c>
      <c r="B335" s="57" t="s">
        <v>1304</v>
      </c>
      <c r="C335" s="57">
        <v>1000</v>
      </c>
      <c r="D335" s="58">
        <v>916.5</v>
      </c>
      <c r="E335" s="57"/>
    </row>
    <row r="336" spans="1:5">
      <c r="A336" s="60">
        <v>44244.811435185184</v>
      </c>
      <c r="B336" s="57" t="s">
        <v>1305</v>
      </c>
      <c r="C336" s="57">
        <v>300</v>
      </c>
      <c r="D336" s="58">
        <v>278.14999999999998</v>
      </c>
      <c r="E336" s="57"/>
    </row>
    <row r="337" spans="1:5">
      <c r="A337" s="60">
        <v>44244.826643518521</v>
      </c>
      <c r="B337" s="57" t="s">
        <v>1306</v>
      </c>
      <c r="C337" s="57">
        <v>50</v>
      </c>
      <c r="D337" s="58">
        <v>43.02</v>
      </c>
      <c r="E337" s="57"/>
    </row>
    <row r="338" spans="1:5">
      <c r="A338" s="60">
        <v>44244.82708333333</v>
      </c>
      <c r="B338" s="57" t="s">
        <v>1306</v>
      </c>
      <c r="C338" s="57">
        <v>150</v>
      </c>
      <c r="D338" s="58">
        <v>137.07</v>
      </c>
      <c r="E338" s="57"/>
    </row>
    <row r="339" spans="1:5">
      <c r="A339" s="60">
        <v>44244.834479166668</v>
      </c>
      <c r="B339" s="57" t="s">
        <v>511</v>
      </c>
      <c r="C339" s="57">
        <v>70</v>
      </c>
      <c r="D339" s="58">
        <v>60.430000000000007</v>
      </c>
      <c r="E339" s="57"/>
    </row>
    <row r="340" spans="1:5">
      <c r="A340" s="60">
        <v>44245.115393518521</v>
      </c>
      <c r="B340" s="57" t="s">
        <v>1307</v>
      </c>
      <c r="C340" s="57">
        <v>250</v>
      </c>
      <c r="D340" s="58">
        <v>231.12</v>
      </c>
      <c r="E340" s="57"/>
    </row>
    <row r="341" spans="1:5">
      <c r="A341" s="60">
        <v>44245.198414351849</v>
      </c>
      <c r="B341" s="57" t="s">
        <v>1308</v>
      </c>
      <c r="C341" s="57">
        <v>100</v>
      </c>
      <c r="D341" s="58">
        <v>88.05</v>
      </c>
      <c r="E341" s="57"/>
    </row>
    <row r="342" spans="1:5">
      <c r="A342" s="60">
        <v>44245.199780092589</v>
      </c>
      <c r="B342" s="57" t="s">
        <v>394</v>
      </c>
      <c r="C342" s="57">
        <v>300</v>
      </c>
      <c r="D342" s="58">
        <v>278.14999999999998</v>
      </c>
      <c r="E342" s="57"/>
    </row>
    <row r="343" spans="1:5">
      <c r="A343" s="60">
        <v>44245.200069444443</v>
      </c>
      <c r="B343" s="57" t="s">
        <v>512</v>
      </c>
      <c r="C343" s="57">
        <v>100</v>
      </c>
      <c r="D343" s="58">
        <v>90.05</v>
      </c>
      <c r="E343" s="57"/>
    </row>
    <row r="344" spans="1:5">
      <c r="A344" s="60">
        <v>44245.201006944444</v>
      </c>
      <c r="B344" s="57" t="s">
        <v>1309</v>
      </c>
      <c r="C344" s="57">
        <v>200</v>
      </c>
      <c r="D344" s="58">
        <v>184.1</v>
      </c>
      <c r="E344" s="57"/>
    </row>
    <row r="345" spans="1:5">
      <c r="A345" s="60">
        <v>44245.20140046296</v>
      </c>
      <c r="B345" s="57" t="s">
        <v>1310</v>
      </c>
      <c r="C345" s="57">
        <v>100</v>
      </c>
      <c r="D345" s="58">
        <v>90.05</v>
      </c>
      <c r="E345" s="57"/>
    </row>
    <row r="346" spans="1:5">
      <c r="A346" s="60">
        <v>44245.20175925926</v>
      </c>
      <c r="B346" s="57" t="s">
        <v>503</v>
      </c>
      <c r="C346" s="57">
        <v>200</v>
      </c>
      <c r="D346" s="58">
        <v>180.1</v>
      </c>
      <c r="E346" s="57"/>
    </row>
    <row r="347" spans="1:5">
      <c r="A347" s="60">
        <v>44245.202245370368</v>
      </c>
      <c r="B347" s="57" t="s">
        <v>1311</v>
      </c>
      <c r="C347" s="57">
        <v>70</v>
      </c>
      <c r="D347" s="58">
        <v>61.83</v>
      </c>
      <c r="E347" s="57"/>
    </row>
    <row r="348" spans="1:5">
      <c r="A348" s="60">
        <v>44245.21466435185</v>
      </c>
      <c r="B348" s="57" t="s">
        <v>1089</v>
      </c>
      <c r="C348" s="57">
        <v>500</v>
      </c>
      <c r="D348" s="58">
        <v>466.25</v>
      </c>
      <c r="E348" s="57"/>
    </row>
    <row r="349" spans="1:5">
      <c r="A349" s="60">
        <v>44245.242986111109</v>
      </c>
      <c r="B349" s="57" t="s">
        <v>288</v>
      </c>
      <c r="C349" s="57">
        <v>50</v>
      </c>
      <c r="D349" s="58">
        <v>43.02</v>
      </c>
      <c r="E349" s="57"/>
    </row>
    <row r="350" spans="1:5">
      <c r="A350" s="60">
        <v>44245.243090277778</v>
      </c>
      <c r="B350" s="57" t="s">
        <v>1312</v>
      </c>
      <c r="C350" s="57">
        <v>200</v>
      </c>
      <c r="D350" s="58">
        <v>180.1</v>
      </c>
      <c r="E350" s="57"/>
    </row>
    <row r="351" spans="1:5">
      <c r="A351" s="60">
        <v>44245.243645833332</v>
      </c>
      <c r="B351" s="57" t="s">
        <v>1313</v>
      </c>
      <c r="C351" s="57">
        <v>300</v>
      </c>
      <c r="D351" s="58">
        <v>272.14999999999998</v>
      </c>
      <c r="E351" s="57"/>
    </row>
    <row r="352" spans="1:5">
      <c r="A352" s="60">
        <v>44245.24386574074</v>
      </c>
      <c r="B352" s="57" t="s">
        <v>1314</v>
      </c>
      <c r="C352" s="57">
        <v>100</v>
      </c>
      <c r="D352" s="58">
        <v>88.05</v>
      </c>
      <c r="E352" s="57"/>
    </row>
    <row r="353" spans="1:5">
      <c r="A353" s="60">
        <v>44245.244340277779</v>
      </c>
      <c r="B353" s="57" t="s">
        <v>1315</v>
      </c>
      <c r="C353" s="57">
        <v>300</v>
      </c>
      <c r="D353" s="58">
        <v>278.14999999999998</v>
      </c>
      <c r="E353" s="57"/>
    </row>
    <row r="354" spans="1:5">
      <c r="A354" s="60">
        <v>44245.244375000002</v>
      </c>
      <c r="B354" s="57" t="s">
        <v>1316</v>
      </c>
      <c r="C354" s="57">
        <v>20</v>
      </c>
      <c r="D354" s="58">
        <v>14.809999999999999</v>
      </c>
      <c r="E354" s="57"/>
    </row>
    <row r="355" spans="1:5">
      <c r="A355" s="60">
        <v>44245.244780092595</v>
      </c>
      <c r="B355" s="57" t="s">
        <v>502</v>
      </c>
      <c r="C355" s="57">
        <v>100</v>
      </c>
      <c r="D355" s="58">
        <v>88.05</v>
      </c>
      <c r="E355" s="57"/>
    </row>
    <row r="356" spans="1:5">
      <c r="A356" s="60">
        <v>44245.249768518515</v>
      </c>
      <c r="B356" s="57" t="s">
        <v>1317</v>
      </c>
      <c r="C356" s="57">
        <v>100</v>
      </c>
      <c r="D356" s="58">
        <v>88.05</v>
      </c>
      <c r="E356" s="57"/>
    </row>
    <row r="357" spans="1:5">
      <c r="A357" s="60">
        <v>44245.253425925926</v>
      </c>
      <c r="B357" s="57" t="s">
        <v>1318</v>
      </c>
      <c r="C357" s="57">
        <v>100</v>
      </c>
      <c r="D357" s="58">
        <v>88.05</v>
      </c>
      <c r="E357" s="57"/>
    </row>
    <row r="358" spans="1:5">
      <c r="A358" s="60">
        <v>44245.265439814815</v>
      </c>
      <c r="B358" s="57" t="s">
        <v>509</v>
      </c>
      <c r="C358" s="57">
        <v>200</v>
      </c>
      <c r="D358" s="58">
        <v>184.1</v>
      </c>
      <c r="E358" s="57"/>
    </row>
    <row r="359" spans="1:5">
      <c r="A359" s="60">
        <v>44245.270370370374</v>
      </c>
      <c r="B359" s="57" t="s">
        <v>1319</v>
      </c>
      <c r="C359" s="57">
        <v>300</v>
      </c>
      <c r="D359" s="58">
        <v>272.14999999999998</v>
      </c>
      <c r="E359" s="57"/>
    </row>
    <row r="360" spans="1:5">
      <c r="A360" s="60">
        <v>44245.271134259259</v>
      </c>
      <c r="B360" s="57" t="s">
        <v>1320</v>
      </c>
      <c r="C360" s="57">
        <v>100</v>
      </c>
      <c r="D360" s="58">
        <v>88.05</v>
      </c>
      <c r="E360" s="57"/>
    </row>
    <row r="361" spans="1:5">
      <c r="A361" s="60">
        <v>44245.302905092591</v>
      </c>
      <c r="B361" s="57" t="s">
        <v>609</v>
      </c>
      <c r="C361" s="57">
        <v>50</v>
      </c>
      <c r="D361" s="58">
        <v>42.02</v>
      </c>
      <c r="E361" s="57"/>
    </row>
    <row r="362" spans="1:5">
      <c r="A362" s="60">
        <v>44245.302905092591</v>
      </c>
      <c r="B362" s="57" t="s">
        <v>1321</v>
      </c>
      <c r="C362" s="57">
        <v>100</v>
      </c>
      <c r="D362" s="58">
        <v>88.05</v>
      </c>
      <c r="E362" s="57"/>
    </row>
    <row r="363" spans="1:5">
      <c r="A363" s="60">
        <v>44245.30296296296</v>
      </c>
      <c r="B363" s="57" t="s">
        <v>1201</v>
      </c>
      <c r="C363" s="57">
        <v>100</v>
      </c>
      <c r="D363" s="58">
        <v>90.05</v>
      </c>
      <c r="E363" s="57"/>
    </row>
    <row r="364" spans="1:5">
      <c r="A364" s="60">
        <v>44245.303923611114</v>
      </c>
      <c r="B364" s="57" t="s">
        <v>1303</v>
      </c>
      <c r="C364" s="57">
        <v>10</v>
      </c>
      <c r="D364" s="58">
        <v>5.4</v>
      </c>
      <c r="E364" s="57"/>
    </row>
    <row r="365" spans="1:5">
      <c r="A365" s="60">
        <v>44245.30395833333</v>
      </c>
      <c r="B365" s="57" t="s">
        <v>1081</v>
      </c>
      <c r="C365" s="57">
        <v>150</v>
      </c>
      <c r="D365" s="58">
        <v>134.07</v>
      </c>
      <c r="E365" s="57"/>
    </row>
    <row r="366" spans="1:5">
      <c r="A366" s="60">
        <v>44245.304027777776</v>
      </c>
      <c r="B366" s="57" t="s">
        <v>1322</v>
      </c>
      <c r="C366" s="57">
        <v>40</v>
      </c>
      <c r="D366" s="58">
        <v>32.82</v>
      </c>
      <c r="E366" s="57"/>
    </row>
    <row r="367" spans="1:5">
      <c r="A367" s="60">
        <v>44245.304120370369</v>
      </c>
      <c r="B367" s="57" t="s">
        <v>1200</v>
      </c>
      <c r="C367" s="57">
        <v>50</v>
      </c>
      <c r="D367" s="58">
        <v>43.02</v>
      </c>
      <c r="E367" s="57"/>
    </row>
    <row r="368" spans="1:5">
      <c r="A368" s="60">
        <v>44245.304270833331</v>
      </c>
      <c r="B368" s="57" t="s">
        <v>1323</v>
      </c>
      <c r="C368" s="57">
        <v>100</v>
      </c>
      <c r="D368" s="58">
        <v>88.05</v>
      </c>
      <c r="E368" s="57"/>
    </row>
    <row r="369" spans="1:5">
      <c r="A369" s="60">
        <v>44245.304340277777</v>
      </c>
      <c r="B369" s="57" t="s">
        <v>1324</v>
      </c>
      <c r="C369" s="57">
        <v>200</v>
      </c>
      <c r="D369" s="58">
        <v>184.1</v>
      </c>
      <c r="E369" s="57"/>
    </row>
    <row r="370" spans="1:5">
      <c r="A370" s="60">
        <v>44245.305034722223</v>
      </c>
      <c r="B370" s="57" t="s">
        <v>1325</v>
      </c>
      <c r="C370" s="57">
        <v>100</v>
      </c>
      <c r="D370" s="58">
        <v>88.05</v>
      </c>
      <c r="E370" s="57"/>
    </row>
    <row r="371" spans="1:5">
      <c r="A371" s="60">
        <v>44245.305208333331</v>
      </c>
      <c r="B371" s="57" t="s">
        <v>1326</v>
      </c>
      <c r="C371" s="57">
        <v>200</v>
      </c>
      <c r="D371" s="58">
        <v>184.1</v>
      </c>
      <c r="E371" s="57"/>
    </row>
    <row r="372" spans="1:5">
      <c r="A372" s="60">
        <v>44245.305601851855</v>
      </c>
      <c r="B372" s="57" t="s">
        <v>1327</v>
      </c>
      <c r="C372" s="57">
        <v>200</v>
      </c>
      <c r="D372" s="58">
        <v>184.1</v>
      </c>
      <c r="E372" s="57"/>
    </row>
    <row r="373" spans="1:5">
      <c r="A373" s="60">
        <v>44245.347650462965</v>
      </c>
      <c r="B373" s="57" t="s">
        <v>1074</v>
      </c>
      <c r="C373" s="57">
        <v>50</v>
      </c>
      <c r="D373" s="58">
        <v>43.02</v>
      </c>
      <c r="E373" s="57"/>
    </row>
    <row r="374" spans="1:5">
      <c r="A374" s="60">
        <v>44245.350995370369</v>
      </c>
      <c r="B374" s="57" t="s">
        <v>1328</v>
      </c>
      <c r="C374" s="57">
        <v>50</v>
      </c>
      <c r="D374" s="58">
        <v>43.02</v>
      </c>
      <c r="E374" s="57"/>
    </row>
    <row r="375" spans="1:5">
      <c r="A375" s="60">
        <v>44245.351284722223</v>
      </c>
      <c r="B375" s="57" t="s">
        <v>1329</v>
      </c>
      <c r="C375" s="57">
        <v>50</v>
      </c>
      <c r="D375" s="58">
        <v>43.02</v>
      </c>
      <c r="E375" s="57"/>
    </row>
    <row r="376" spans="1:5">
      <c r="A376" s="60">
        <v>44245.355300925927</v>
      </c>
      <c r="B376" s="57" t="s">
        <v>350</v>
      </c>
      <c r="C376" s="57">
        <v>100</v>
      </c>
      <c r="D376" s="58">
        <v>88.05</v>
      </c>
      <c r="E376" s="57"/>
    </row>
    <row r="377" spans="1:5">
      <c r="A377" s="60">
        <v>44245.358842592592</v>
      </c>
      <c r="B377" s="57" t="s">
        <v>1330</v>
      </c>
      <c r="C377" s="57">
        <v>50</v>
      </c>
      <c r="D377" s="58">
        <v>42.02</v>
      </c>
      <c r="E377" s="57"/>
    </row>
    <row r="378" spans="1:5">
      <c r="A378" s="60">
        <v>44245.380173611113</v>
      </c>
      <c r="B378" s="57" t="s">
        <v>1331</v>
      </c>
      <c r="C378" s="57">
        <v>100</v>
      </c>
      <c r="D378" s="58">
        <v>90.05</v>
      </c>
      <c r="E378" s="57"/>
    </row>
    <row r="379" spans="1:5">
      <c r="A379" s="60">
        <v>44245.403692129628</v>
      </c>
      <c r="B379" s="57" t="s">
        <v>1332</v>
      </c>
      <c r="C379" s="57">
        <v>50</v>
      </c>
      <c r="D379" s="58">
        <v>42.02</v>
      </c>
      <c r="E379" s="57"/>
    </row>
    <row r="380" spans="1:5">
      <c r="A380" s="60">
        <v>44245.409479166665</v>
      </c>
      <c r="B380" s="57" t="s">
        <v>1333</v>
      </c>
      <c r="C380" s="57">
        <v>200</v>
      </c>
      <c r="D380" s="58">
        <v>180.1</v>
      </c>
      <c r="E380" s="57"/>
    </row>
    <row r="381" spans="1:5">
      <c r="A381" s="60">
        <v>44245.411840277775</v>
      </c>
      <c r="B381" s="57" t="s">
        <v>1334</v>
      </c>
      <c r="C381" s="57">
        <v>200</v>
      </c>
      <c r="D381" s="58">
        <v>184.1</v>
      </c>
      <c r="E381" s="57"/>
    </row>
    <row r="382" spans="1:5">
      <c r="A382" s="60">
        <v>44245.431041666663</v>
      </c>
      <c r="B382" s="57" t="s">
        <v>1335</v>
      </c>
      <c r="C382" s="57">
        <v>150</v>
      </c>
      <c r="D382" s="58">
        <v>137.07</v>
      </c>
      <c r="E382" s="57"/>
    </row>
    <row r="383" spans="1:5">
      <c r="A383" s="60">
        <v>44245.439421296294</v>
      </c>
      <c r="B383" s="57" t="s">
        <v>1336</v>
      </c>
      <c r="C383" s="57">
        <v>50</v>
      </c>
      <c r="D383" s="58">
        <v>43.02</v>
      </c>
      <c r="E383" s="57"/>
    </row>
    <row r="384" spans="1:5">
      <c r="A384" s="60">
        <v>44245.4530787037</v>
      </c>
      <c r="B384" s="57" t="s">
        <v>1337</v>
      </c>
      <c r="C384" s="57">
        <v>250</v>
      </c>
      <c r="D384" s="58">
        <v>231.12</v>
      </c>
      <c r="E384" s="57"/>
    </row>
    <row r="385" spans="1:5">
      <c r="A385" s="60">
        <v>44245.453194444446</v>
      </c>
      <c r="B385" s="57" t="s">
        <v>1338</v>
      </c>
      <c r="C385" s="57">
        <v>200</v>
      </c>
      <c r="D385" s="58">
        <v>184.1</v>
      </c>
      <c r="E385" s="57"/>
    </row>
    <row r="386" spans="1:5">
      <c r="A386" s="60">
        <v>44245.464166666665</v>
      </c>
      <c r="B386" s="57" t="s">
        <v>1071</v>
      </c>
      <c r="C386" s="57">
        <v>300</v>
      </c>
      <c r="D386" s="58">
        <v>272.14999999999998</v>
      </c>
      <c r="E386" s="57"/>
    </row>
    <row r="387" spans="1:5">
      <c r="A387" s="60">
        <v>44245.469444444447</v>
      </c>
      <c r="B387" s="57" t="s">
        <v>510</v>
      </c>
      <c r="C387" s="57">
        <v>500</v>
      </c>
      <c r="D387" s="58">
        <v>456.25</v>
      </c>
      <c r="E387" s="57"/>
    </row>
    <row r="388" spans="1:5">
      <c r="A388" s="60">
        <v>44245.487395833334</v>
      </c>
      <c r="B388" s="57" t="s">
        <v>1339</v>
      </c>
      <c r="C388" s="57">
        <v>200</v>
      </c>
      <c r="D388" s="58">
        <v>180.1</v>
      </c>
      <c r="E388" s="57"/>
    </row>
    <row r="389" spans="1:5">
      <c r="A389" s="60">
        <v>44245.506365740737</v>
      </c>
      <c r="B389" s="57" t="s">
        <v>1340</v>
      </c>
      <c r="C389" s="57">
        <v>200</v>
      </c>
      <c r="D389" s="58">
        <v>184.1</v>
      </c>
      <c r="E389" s="57"/>
    </row>
    <row r="390" spans="1:5">
      <c r="A390" s="60">
        <v>44245.506967592592</v>
      </c>
      <c r="B390" s="57" t="s">
        <v>1126</v>
      </c>
      <c r="C390" s="57">
        <v>30</v>
      </c>
      <c r="D390" s="58">
        <v>23.61</v>
      </c>
      <c r="E390" s="57"/>
    </row>
    <row r="391" spans="1:5">
      <c r="A391" s="60">
        <v>44245.515590277777</v>
      </c>
      <c r="B391" s="57" t="s">
        <v>1341</v>
      </c>
      <c r="C391" s="57">
        <v>50</v>
      </c>
      <c r="D391" s="58">
        <v>43.02</v>
      </c>
      <c r="E391" s="57"/>
    </row>
    <row r="392" spans="1:5">
      <c r="A392" s="60">
        <v>44245.516111111108</v>
      </c>
      <c r="B392" s="57" t="s">
        <v>606</v>
      </c>
      <c r="C392" s="57">
        <v>50</v>
      </c>
      <c r="D392" s="58">
        <v>43.02</v>
      </c>
      <c r="E392" s="57"/>
    </row>
    <row r="393" spans="1:5">
      <c r="A393" s="60">
        <v>44245.531493055554</v>
      </c>
      <c r="B393" s="57" t="s">
        <v>405</v>
      </c>
      <c r="C393" s="57">
        <v>500</v>
      </c>
      <c r="D393" s="58">
        <v>466.25</v>
      </c>
      <c r="E393" s="57"/>
    </row>
    <row r="394" spans="1:5">
      <c r="A394" s="60">
        <v>44245.544317129628</v>
      </c>
      <c r="B394" s="57" t="s">
        <v>273</v>
      </c>
      <c r="C394" s="57">
        <v>50</v>
      </c>
      <c r="D394" s="58">
        <v>43.02</v>
      </c>
      <c r="E394" s="57"/>
    </row>
    <row r="395" spans="1:5">
      <c r="A395" s="60">
        <v>44245.592013888891</v>
      </c>
      <c r="B395" s="57" t="s">
        <v>1342</v>
      </c>
      <c r="C395" s="57">
        <v>300</v>
      </c>
      <c r="D395" s="58">
        <v>272.14999999999998</v>
      </c>
      <c r="E395" s="57"/>
    </row>
    <row r="396" spans="1:5">
      <c r="A396" s="60">
        <v>44245.63553240741</v>
      </c>
      <c r="B396" s="57" t="s">
        <v>594</v>
      </c>
      <c r="C396" s="57">
        <v>300</v>
      </c>
      <c r="D396" s="58">
        <v>272.14999999999998</v>
      </c>
      <c r="E396" s="57"/>
    </row>
    <row r="397" spans="1:5">
      <c r="A397" s="60">
        <v>44245.649236111109</v>
      </c>
      <c r="B397" s="57" t="s">
        <v>1212</v>
      </c>
      <c r="C397" s="57">
        <v>100</v>
      </c>
      <c r="D397" s="58">
        <v>88.05</v>
      </c>
      <c r="E397" s="57"/>
    </row>
    <row r="398" spans="1:5">
      <c r="A398" s="60">
        <v>44245.66133101852</v>
      </c>
      <c r="B398" s="57" t="s">
        <v>348</v>
      </c>
      <c r="C398" s="57">
        <v>100</v>
      </c>
      <c r="D398" s="58">
        <v>90.05</v>
      </c>
      <c r="E398" s="57"/>
    </row>
    <row r="399" spans="1:5">
      <c r="A399" s="60">
        <v>44245.747604166667</v>
      </c>
      <c r="B399" s="57" t="s">
        <v>1343</v>
      </c>
      <c r="C399" s="57">
        <v>200</v>
      </c>
      <c r="D399" s="58">
        <v>180.1</v>
      </c>
      <c r="E399" s="57"/>
    </row>
    <row r="400" spans="1:5">
      <c r="A400" s="60">
        <v>44245.761111111111</v>
      </c>
      <c r="B400" s="57" t="s">
        <v>504</v>
      </c>
      <c r="C400" s="57">
        <v>100</v>
      </c>
      <c r="D400" s="58">
        <v>90.05</v>
      </c>
      <c r="E400" s="57"/>
    </row>
    <row r="401" spans="1:5">
      <c r="A401" s="60">
        <v>44245.762627314813</v>
      </c>
      <c r="B401" s="57" t="s">
        <v>1344</v>
      </c>
      <c r="C401" s="57">
        <v>100</v>
      </c>
      <c r="D401" s="58">
        <v>90.05</v>
      </c>
      <c r="E401" s="57"/>
    </row>
    <row r="402" spans="1:5">
      <c r="A402" s="60">
        <v>44245.794374999998</v>
      </c>
      <c r="B402" s="57" t="s">
        <v>1120</v>
      </c>
      <c r="C402" s="57">
        <v>100</v>
      </c>
      <c r="D402" s="58">
        <v>88.05</v>
      </c>
      <c r="E402" s="57"/>
    </row>
    <row r="403" spans="1:5">
      <c r="A403" s="60">
        <v>44245.83902777778</v>
      </c>
      <c r="B403" s="57" t="s">
        <v>1345</v>
      </c>
      <c r="C403" s="57">
        <v>500</v>
      </c>
      <c r="D403" s="58">
        <v>456.25</v>
      </c>
      <c r="E403" s="57"/>
    </row>
    <row r="404" spans="1:5">
      <c r="A404" s="60">
        <v>44245.849386574075</v>
      </c>
      <c r="B404" s="57" t="s">
        <v>1346</v>
      </c>
      <c r="C404" s="57">
        <v>200</v>
      </c>
      <c r="D404" s="58">
        <v>184.1</v>
      </c>
      <c r="E404" s="57"/>
    </row>
    <row r="405" spans="1:5">
      <c r="A405" s="60">
        <v>44245.854305555556</v>
      </c>
      <c r="B405" s="57" t="s">
        <v>501</v>
      </c>
      <c r="C405" s="57">
        <v>45</v>
      </c>
      <c r="D405" s="58">
        <v>37.42</v>
      </c>
      <c r="E405" s="57"/>
    </row>
    <row r="406" spans="1:5">
      <c r="A406" s="60">
        <v>44245.886956018519</v>
      </c>
      <c r="B406" s="57" t="s">
        <v>406</v>
      </c>
      <c r="C406" s="57">
        <v>200</v>
      </c>
      <c r="D406" s="58">
        <v>180.1</v>
      </c>
      <c r="E406" s="57"/>
    </row>
    <row r="407" spans="1:5">
      <c r="A407" s="60">
        <v>44245.909513888888</v>
      </c>
      <c r="B407" s="57" t="s">
        <v>1347</v>
      </c>
      <c r="C407" s="57">
        <v>300</v>
      </c>
      <c r="D407" s="58">
        <v>272.14999999999998</v>
      </c>
      <c r="E407" s="57"/>
    </row>
    <row r="408" spans="1:5">
      <c r="A408" s="60">
        <v>44246.005682870367</v>
      </c>
      <c r="B408" s="57" t="s">
        <v>1348</v>
      </c>
      <c r="C408" s="57">
        <v>50</v>
      </c>
      <c r="D408" s="58">
        <v>43.02</v>
      </c>
      <c r="E408" s="57"/>
    </row>
    <row r="409" spans="1:5">
      <c r="A409" s="60">
        <v>44246.254895833335</v>
      </c>
      <c r="B409" s="57" t="s">
        <v>1349</v>
      </c>
      <c r="C409" s="57">
        <v>50</v>
      </c>
      <c r="D409" s="58">
        <v>43.02</v>
      </c>
      <c r="E409" s="57"/>
    </row>
    <row r="410" spans="1:5">
      <c r="A410" s="60">
        <v>44246.26934027778</v>
      </c>
      <c r="B410" s="57" t="s">
        <v>1350</v>
      </c>
      <c r="C410" s="57">
        <v>1000</v>
      </c>
      <c r="D410" s="58">
        <v>936.5</v>
      </c>
      <c r="E410" s="57"/>
    </row>
    <row r="411" spans="1:5">
      <c r="A411" s="60">
        <v>44246.299814814818</v>
      </c>
      <c r="B411" s="57" t="s">
        <v>605</v>
      </c>
      <c r="C411" s="57">
        <v>150</v>
      </c>
      <c r="D411" s="58">
        <v>137.07</v>
      </c>
      <c r="E411" s="57"/>
    </row>
    <row r="412" spans="1:5">
      <c r="A412" s="60">
        <v>44246.448425925926</v>
      </c>
      <c r="B412" s="57" t="s">
        <v>1351</v>
      </c>
      <c r="C412" s="57">
        <v>150</v>
      </c>
      <c r="D412" s="58">
        <v>134.07</v>
      </c>
      <c r="E412" s="57"/>
    </row>
    <row r="413" spans="1:5">
      <c r="A413" s="60">
        <v>44246.464803240742</v>
      </c>
      <c r="B413" s="57" t="s">
        <v>584</v>
      </c>
      <c r="C413" s="57">
        <v>500</v>
      </c>
      <c r="D413" s="58">
        <v>466.25</v>
      </c>
      <c r="E413" s="57"/>
    </row>
    <row r="414" spans="1:5">
      <c r="A414" s="60">
        <v>44246.467349537037</v>
      </c>
      <c r="B414" s="57" t="s">
        <v>1352</v>
      </c>
      <c r="C414" s="57">
        <v>50</v>
      </c>
      <c r="D414" s="58">
        <v>43.02</v>
      </c>
      <c r="E414" s="57"/>
    </row>
    <row r="415" spans="1:5">
      <c r="A415" s="60">
        <v>44246.486006944448</v>
      </c>
      <c r="B415" s="57" t="s">
        <v>1155</v>
      </c>
      <c r="C415" s="57">
        <v>150</v>
      </c>
      <c r="D415" s="58">
        <v>137.07</v>
      </c>
      <c r="E415" s="57"/>
    </row>
    <row r="416" spans="1:5">
      <c r="A416" s="60">
        <v>44246.498368055552</v>
      </c>
      <c r="B416" s="57" t="s">
        <v>1353</v>
      </c>
      <c r="C416" s="57">
        <v>100</v>
      </c>
      <c r="D416" s="58">
        <v>90.05</v>
      </c>
      <c r="E416" s="57"/>
    </row>
    <row r="417" spans="1:5">
      <c r="A417" s="60">
        <v>44246.509375000001</v>
      </c>
      <c r="B417" s="57" t="s">
        <v>1354</v>
      </c>
      <c r="C417" s="57">
        <v>200</v>
      </c>
      <c r="D417" s="58">
        <v>180.1</v>
      </c>
      <c r="E417" s="57"/>
    </row>
    <row r="418" spans="1:5">
      <c r="A418" s="60">
        <v>44246.542581018519</v>
      </c>
      <c r="B418" s="57" t="s">
        <v>1355</v>
      </c>
      <c r="C418" s="57">
        <v>500</v>
      </c>
      <c r="D418" s="58">
        <v>456.25</v>
      </c>
      <c r="E418" s="57"/>
    </row>
    <row r="419" spans="1:5">
      <c r="A419" s="60">
        <v>44246.672314814816</v>
      </c>
      <c r="B419" s="57" t="s">
        <v>1356</v>
      </c>
      <c r="C419" s="57">
        <v>300</v>
      </c>
      <c r="D419" s="58">
        <v>272.14999999999998</v>
      </c>
      <c r="E419" s="57"/>
    </row>
    <row r="420" spans="1:5">
      <c r="A420" s="60">
        <v>44246.674976851849</v>
      </c>
      <c r="B420" s="57" t="s">
        <v>1357</v>
      </c>
      <c r="C420" s="57">
        <v>100</v>
      </c>
      <c r="D420" s="58">
        <v>88.05</v>
      </c>
      <c r="E420" s="57"/>
    </row>
    <row r="421" spans="1:5">
      <c r="A421" s="60">
        <v>44246.676400462966</v>
      </c>
      <c r="B421" s="57" t="s">
        <v>1358</v>
      </c>
      <c r="C421" s="57">
        <v>200</v>
      </c>
      <c r="D421" s="58">
        <v>180.1</v>
      </c>
      <c r="E421" s="57"/>
    </row>
    <row r="422" spans="1:5">
      <c r="A422" s="60">
        <v>44246.677314814813</v>
      </c>
      <c r="B422" s="57" t="s">
        <v>1359</v>
      </c>
      <c r="C422" s="57">
        <v>300</v>
      </c>
      <c r="D422" s="58">
        <v>272.14999999999998</v>
      </c>
      <c r="E422" s="57"/>
    </row>
    <row r="423" spans="1:5">
      <c r="A423" s="60">
        <v>44246.677534722221</v>
      </c>
      <c r="B423" s="57" t="s">
        <v>1255</v>
      </c>
      <c r="C423" s="57">
        <v>100</v>
      </c>
      <c r="D423" s="58">
        <v>88.05</v>
      </c>
      <c r="E423" s="57"/>
    </row>
    <row r="424" spans="1:5">
      <c r="A424" s="60">
        <v>44246.690555555557</v>
      </c>
      <c r="B424" s="57" t="s">
        <v>1149</v>
      </c>
      <c r="C424" s="57">
        <v>200</v>
      </c>
      <c r="D424" s="58">
        <v>180.1</v>
      </c>
      <c r="E424" s="57"/>
    </row>
    <row r="425" spans="1:5">
      <c r="A425" s="60">
        <v>44246.705416666664</v>
      </c>
      <c r="B425" s="57" t="s">
        <v>1360</v>
      </c>
      <c r="C425" s="57">
        <v>100</v>
      </c>
      <c r="D425" s="58">
        <v>88.05</v>
      </c>
      <c r="E425" s="57"/>
    </row>
    <row r="426" spans="1:5">
      <c r="A426" s="60">
        <v>44246.713819444441</v>
      </c>
      <c r="B426" s="57" t="s">
        <v>1361</v>
      </c>
      <c r="C426" s="57">
        <v>1000</v>
      </c>
      <c r="D426" s="58">
        <v>916.5</v>
      </c>
      <c r="E426" s="57"/>
    </row>
    <row r="427" spans="1:5">
      <c r="A427" s="60">
        <v>44246.71570601852</v>
      </c>
      <c r="B427" s="57" t="s">
        <v>1362</v>
      </c>
      <c r="C427" s="57">
        <v>50</v>
      </c>
      <c r="D427" s="58">
        <v>42.02</v>
      </c>
      <c r="E427" s="57"/>
    </row>
    <row r="428" spans="1:5">
      <c r="A428" s="60">
        <v>44246.740405092591</v>
      </c>
      <c r="B428" s="57" t="s">
        <v>1363</v>
      </c>
      <c r="C428" s="57">
        <v>50</v>
      </c>
      <c r="D428" s="58">
        <v>43.02</v>
      </c>
      <c r="E428" s="57"/>
    </row>
    <row r="429" spans="1:5">
      <c r="A429" s="60">
        <v>44246.745057870372</v>
      </c>
      <c r="B429" s="57" t="s">
        <v>1364</v>
      </c>
      <c r="C429" s="57">
        <v>300</v>
      </c>
      <c r="D429" s="58">
        <v>278.14999999999998</v>
      </c>
      <c r="E429" s="57"/>
    </row>
    <row r="430" spans="1:5">
      <c r="A430" s="60">
        <v>44246.763136574074</v>
      </c>
      <c r="B430" s="57" t="s">
        <v>1282</v>
      </c>
      <c r="C430" s="57">
        <v>500</v>
      </c>
      <c r="D430" s="58">
        <v>456.25</v>
      </c>
      <c r="E430" s="57"/>
    </row>
    <row r="431" spans="1:5">
      <c r="A431" s="60">
        <v>44246.789976851855</v>
      </c>
      <c r="B431" s="57" t="s">
        <v>393</v>
      </c>
      <c r="C431" s="57">
        <v>100</v>
      </c>
      <c r="D431" s="58">
        <v>88.05</v>
      </c>
      <c r="E431" s="57"/>
    </row>
    <row r="432" spans="1:5">
      <c r="A432" s="60">
        <v>44246.849166666667</v>
      </c>
      <c r="B432" s="57" t="s">
        <v>1365</v>
      </c>
      <c r="C432" s="57">
        <v>30</v>
      </c>
      <c r="D432" s="58">
        <v>24.21</v>
      </c>
      <c r="E432" s="57"/>
    </row>
    <row r="433" spans="1:5">
      <c r="A433" s="60">
        <v>44246.85728009259</v>
      </c>
      <c r="B433" s="57" t="s">
        <v>1366</v>
      </c>
      <c r="C433" s="57">
        <v>50</v>
      </c>
      <c r="D433" s="58">
        <v>43.02</v>
      </c>
      <c r="E433" s="57"/>
    </row>
    <row r="434" spans="1:5">
      <c r="A434" s="60">
        <v>44247.199606481481</v>
      </c>
      <c r="B434" s="57" t="s">
        <v>1367</v>
      </c>
      <c r="C434" s="57">
        <v>200</v>
      </c>
      <c r="D434" s="58">
        <v>184.1</v>
      </c>
      <c r="E434" s="57"/>
    </row>
    <row r="435" spans="1:5">
      <c r="A435" s="60">
        <v>44247.246446759258</v>
      </c>
      <c r="B435" s="57" t="s">
        <v>513</v>
      </c>
      <c r="C435" s="57">
        <v>100</v>
      </c>
      <c r="D435" s="58">
        <v>88.05</v>
      </c>
      <c r="E435" s="57"/>
    </row>
    <row r="436" spans="1:5">
      <c r="A436" s="60">
        <v>44247.295717592591</v>
      </c>
      <c r="B436" s="57" t="s">
        <v>1148</v>
      </c>
      <c r="C436" s="57">
        <v>100</v>
      </c>
      <c r="D436" s="58">
        <v>90.05</v>
      </c>
      <c r="E436" s="57"/>
    </row>
    <row r="437" spans="1:5">
      <c r="A437" s="60">
        <v>44247.33315972222</v>
      </c>
      <c r="B437" s="57" t="s">
        <v>583</v>
      </c>
      <c r="C437" s="57">
        <v>100</v>
      </c>
      <c r="D437" s="58">
        <v>88.05</v>
      </c>
      <c r="E437" s="57"/>
    </row>
    <row r="438" spans="1:5">
      <c r="A438" s="60">
        <v>44247.525937500002</v>
      </c>
      <c r="B438" s="57" t="s">
        <v>1368</v>
      </c>
      <c r="C438" s="57">
        <v>64</v>
      </c>
      <c r="D438" s="58">
        <v>54.91</v>
      </c>
      <c r="E438" s="57"/>
    </row>
    <row r="439" spans="1:5">
      <c r="A439" s="60">
        <v>44247.542453703703</v>
      </c>
      <c r="B439" s="57" t="s">
        <v>1369</v>
      </c>
      <c r="C439" s="57">
        <v>250</v>
      </c>
      <c r="D439" s="58">
        <v>231.12</v>
      </c>
      <c r="E439" s="57"/>
    </row>
    <row r="440" spans="1:5">
      <c r="A440" s="60">
        <v>44247.604988425926</v>
      </c>
      <c r="B440" s="57" t="s">
        <v>1370</v>
      </c>
      <c r="C440" s="57">
        <v>100</v>
      </c>
      <c r="D440" s="58">
        <v>90.05</v>
      </c>
      <c r="E440" s="57"/>
    </row>
    <row r="441" spans="1:5">
      <c r="A441" s="60">
        <v>44247.613888888889</v>
      </c>
      <c r="B441" s="57" t="s">
        <v>1371</v>
      </c>
      <c r="C441" s="57">
        <v>50</v>
      </c>
      <c r="D441" s="58">
        <v>42.02</v>
      </c>
      <c r="E441" s="57"/>
    </row>
    <row r="442" spans="1:5">
      <c r="A442" s="60">
        <v>44247.624340277776</v>
      </c>
      <c r="B442" s="57" t="s">
        <v>403</v>
      </c>
      <c r="C442" s="57">
        <v>150</v>
      </c>
      <c r="D442" s="58">
        <v>134.07</v>
      </c>
      <c r="E442" s="57"/>
    </row>
    <row r="443" spans="1:5">
      <c r="A443" s="60">
        <v>44247.628078703703</v>
      </c>
      <c r="B443" s="57" t="s">
        <v>1231</v>
      </c>
      <c r="C443" s="57">
        <v>100</v>
      </c>
      <c r="D443" s="58">
        <v>88.05</v>
      </c>
      <c r="E443" s="57"/>
    </row>
    <row r="444" spans="1:5">
      <c r="A444" s="60">
        <v>44247.63890046296</v>
      </c>
      <c r="B444" s="57" t="s">
        <v>1183</v>
      </c>
      <c r="C444" s="57">
        <v>200</v>
      </c>
      <c r="D444" s="58">
        <v>180.1</v>
      </c>
      <c r="E444" s="57"/>
    </row>
    <row r="445" spans="1:5">
      <c r="A445" s="60">
        <v>44247.654490740744</v>
      </c>
      <c r="B445" s="57" t="s">
        <v>1372</v>
      </c>
      <c r="C445" s="57">
        <v>100</v>
      </c>
      <c r="D445" s="58">
        <v>88.05</v>
      </c>
      <c r="E445" s="57"/>
    </row>
    <row r="446" spans="1:5">
      <c r="A446" s="60">
        <v>44247.662581018521</v>
      </c>
      <c r="B446" s="57" t="s">
        <v>1373</v>
      </c>
      <c r="C446" s="57">
        <v>100</v>
      </c>
      <c r="D446" s="58">
        <v>90.05</v>
      </c>
      <c r="E446" s="57"/>
    </row>
    <row r="447" spans="1:5">
      <c r="A447" s="60">
        <v>44247.665555555555</v>
      </c>
      <c r="B447" s="57" t="s">
        <v>1374</v>
      </c>
      <c r="C447" s="57">
        <v>300</v>
      </c>
      <c r="D447" s="58">
        <v>278.14999999999998</v>
      </c>
      <c r="E447" s="57"/>
    </row>
    <row r="448" spans="1:5">
      <c r="A448" s="60">
        <v>44247.667025462964</v>
      </c>
      <c r="B448" s="57" t="s">
        <v>1375</v>
      </c>
      <c r="C448" s="57">
        <v>50</v>
      </c>
      <c r="D448" s="58">
        <v>43.02</v>
      </c>
      <c r="E448" s="57"/>
    </row>
    <row r="449" spans="1:5">
      <c r="A449" s="60">
        <v>44247.66710648148</v>
      </c>
      <c r="B449" s="57" t="s">
        <v>1376</v>
      </c>
      <c r="C449" s="57">
        <v>200</v>
      </c>
      <c r="D449" s="58">
        <v>180.1</v>
      </c>
      <c r="E449" s="57"/>
    </row>
    <row r="450" spans="1:5">
      <c r="A450" s="60">
        <v>44247.667291666665</v>
      </c>
      <c r="B450" s="57" t="s">
        <v>1377</v>
      </c>
      <c r="C450" s="57">
        <v>1000</v>
      </c>
      <c r="D450" s="58">
        <v>916.5</v>
      </c>
      <c r="E450" s="57"/>
    </row>
    <row r="451" spans="1:5">
      <c r="A451" s="60">
        <v>44247.669363425928</v>
      </c>
      <c r="B451" s="57" t="s">
        <v>1378</v>
      </c>
      <c r="C451" s="57">
        <v>300</v>
      </c>
      <c r="D451" s="58">
        <v>272.14999999999998</v>
      </c>
      <c r="E451" s="57"/>
    </row>
    <row r="452" spans="1:5">
      <c r="A452" s="60">
        <v>44247.686550925922</v>
      </c>
      <c r="B452" s="57" t="s">
        <v>1379</v>
      </c>
      <c r="C452" s="57">
        <v>100</v>
      </c>
      <c r="D452" s="58">
        <v>88.05</v>
      </c>
      <c r="E452" s="57"/>
    </row>
    <row r="453" spans="1:5">
      <c r="A453" s="60">
        <v>44247.694803240738</v>
      </c>
      <c r="B453" s="57" t="s">
        <v>509</v>
      </c>
      <c r="C453" s="57">
        <v>200</v>
      </c>
      <c r="D453" s="58">
        <v>184.1</v>
      </c>
      <c r="E453" s="57"/>
    </row>
    <row r="454" spans="1:5">
      <c r="A454" s="60">
        <v>44247.709363425929</v>
      </c>
      <c r="B454" s="57" t="s">
        <v>611</v>
      </c>
      <c r="C454" s="57">
        <v>500</v>
      </c>
      <c r="D454" s="58">
        <v>456.25</v>
      </c>
      <c r="E454" s="57"/>
    </row>
    <row r="455" spans="1:5">
      <c r="A455" s="60">
        <v>44247.717719907407</v>
      </c>
      <c r="B455" s="57" t="s">
        <v>1380</v>
      </c>
      <c r="C455" s="57">
        <v>100</v>
      </c>
      <c r="D455" s="58">
        <v>88.05</v>
      </c>
      <c r="E455" s="57"/>
    </row>
    <row r="456" spans="1:5">
      <c r="A456" s="60">
        <v>44247.734953703701</v>
      </c>
      <c r="B456" s="57" t="s">
        <v>1381</v>
      </c>
      <c r="C456" s="57">
        <v>200</v>
      </c>
      <c r="D456" s="58">
        <v>180.1</v>
      </c>
      <c r="E456" s="57"/>
    </row>
    <row r="457" spans="1:5">
      <c r="A457" s="60">
        <v>44247.796388888892</v>
      </c>
      <c r="B457" s="57" t="s">
        <v>1382</v>
      </c>
      <c r="C457" s="57">
        <v>200</v>
      </c>
      <c r="D457" s="58">
        <v>184.1</v>
      </c>
      <c r="E457" s="57"/>
    </row>
    <row r="458" spans="1:5">
      <c r="A458" s="60">
        <v>44247.797303240739</v>
      </c>
      <c r="B458" s="57" t="s">
        <v>1383</v>
      </c>
      <c r="C458" s="57">
        <v>300</v>
      </c>
      <c r="D458" s="58">
        <v>278.14999999999998</v>
      </c>
      <c r="E458" s="57"/>
    </row>
    <row r="459" spans="1:5">
      <c r="A459" s="60">
        <v>44247.834629629629</v>
      </c>
      <c r="B459" s="57" t="s">
        <v>587</v>
      </c>
      <c r="C459" s="57">
        <v>150</v>
      </c>
      <c r="D459" s="58">
        <v>137.07</v>
      </c>
      <c r="E459" s="57"/>
    </row>
    <row r="460" spans="1:5">
      <c r="A460" s="60">
        <v>44247.836539351854</v>
      </c>
      <c r="B460" s="57" t="s">
        <v>1384</v>
      </c>
      <c r="C460" s="57">
        <v>100</v>
      </c>
      <c r="D460" s="58">
        <v>88.05</v>
      </c>
      <c r="E460" s="57"/>
    </row>
    <row r="461" spans="1:5">
      <c r="A461" s="60">
        <v>44247.86917824074</v>
      </c>
      <c r="B461" s="57" t="s">
        <v>1385</v>
      </c>
      <c r="C461" s="57">
        <v>190</v>
      </c>
      <c r="D461" s="58">
        <v>174.69</v>
      </c>
      <c r="E461" s="57"/>
    </row>
    <row r="462" spans="1:5">
      <c r="A462" s="60">
        <v>44247.871678240743</v>
      </c>
      <c r="B462" s="57" t="s">
        <v>1237</v>
      </c>
      <c r="C462" s="57">
        <v>250</v>
      </c>
      <c r="D462" s="58">
        <v>231.12</v>
      </c>
      <c r="E462" s="57"/>
    </row>
    <row r="463" spans="1:5">
      <c r="A463" s="60">
        <v>44247.953240740739</v>
      </c>
      <c r="B463" s="57" t="s">
        <v>1386</v>
      </c>
      <c r="C463" s="57">
        <v>500</v>
      </c>
      <c r="D463" s="58">
        <v>456.25</v>
      </c>
      <c r="E463" s="57"/>
    </row>
    <row r="464" spans="1:5">
      <c r="A464" s="60">
        <v>44248.29047453704</v>
      </c>
      <c r="B464" s="57" t="s">
        <v>135</v>
      </c>
      <c r="C464" s="57">
        <v>500</v>
      </c>
      <c r="D464" s="58">
        <v>456.25</v>
      </c>
      <c r="E464" s="57"/>
    </row>
    <row r="465" spans="1:5">
      <c r="A465" s="60">
        <v>44248.304409722223</v>
      </c>
      <c r="B465" s="57" t="s">
        <v>1214</v>
      </c>
      <c r="C465" s="57">
        <v>200</v>
      </c>
      <c r="D465" s="58">
        <v>184.1</v>
      </c>
      <c r="E465" s="57"/>
    </row>
    <row r="466" spans="1:5">
      <c r="A466" s="60">
        <v>44248.376701388886</v>
      </c>
      <c r="B466" s="57" t="s">
        <v>1142</v>
      </c>
      <c r="C466" s="57">
        <v>150</v>
      </c>
      <c r="D466" s="58">
        <v>134.07</v>
      </c>
      <c r="E466" s="57"/>
    </row>
    <row r="467" spans="1:5">
      <c r="A467" s="60">
        <v>44248.384884259256</v>
      </c>
      <c r="B467" s="57" t="s">
        <v>1237</v>
      </c>
      <c r="C467" s="57">
        <v>100</v>
      </c>
      <c r="D467" s="58">
        <v>90.05</v>
      </c>
      <c r="E467" s="57"/>
    </row>
    <row r="468" spans="1:5">
      <c r="A468" s="60">
        <v>44248.400509259256</v>
      </c>
      <c r="B468" s="57" t="s">
        <v>598</v>
      </c>
      <c r="C468" s="57">
        <v>200</v>
      </c>
      <c r="D468" s="58">
        <v>180.1</v>
      </c>
      <c r="E468" s="57"/>
    </row>
    <row r="469" spans="1:5">
      <c r="A469" s="60">
        <v>44248.480405092596</v>
      </c>
      <c r="B469" s="57" t="s">
        <v>1387</v>
      </c>
      <c r="C469" s="57">
        <v>200</v>
      </c>
      <c r="D469" s="58">
        <v>180.1</v>
      </c>
      <c r="E469" s="57"/>
    </row>
    <row r="470" spans="1:5">
      <c r="A470" s="60">
        <v>44248.480578703704</v>
      </c>
      <c r="B470" s="57" t="s">
        <v>1388</v>
      </c>
      <c r="C470" s="57">
        <v>100</v>
      </c>
      <c r="D470" s="58">
        <v>88.05</v>
      </c>
      <c r="E470" s="57"/>
    </row>
    <row r="471" spans="1:5">
      <c r="A471" s="60">
        <v>44248.486157407409</v>
      </c>
      <c r="B471" s="57" t="s">
        <v>1389</v>
      </c>
      <c r="C471" s="57">
        <v>300</v>
      </c>
      <c r="D471" s="58">
        <v>278.14999999999998</v>
      </c>
      <c r="E471" s="57"/>
    </row>
    <row r="472" spans="1:5">
      <c r="A472" s="60">
        <v>44248.494745370372</v>
      </c>
      <c r="B472" s="57" t="s">
        <v>1390</v>
      </c>
      <c r="C472" s="57">
        <v>200</v>
      </c>
      <c r="D472" s="58">
        <v>184.1</v>
      </c>
      <c r="E472" s="57"/>
    </row>
    <row r="473" spans="1:5">
      <c r="A473" s="60">
        <v>44248.532442129632</v>
      </c>
      <c r="B473" s="57" t="s">
        <v>1108</v>
      </c>
      <c r="C473" s="57">
        <v>30</v>
      </c>
      <c r="D473" s="58">
        <v>24.21</v>
      </c>
      <c r="E473" s="57"/>
    </row>
    <row r="474" spans="1:5">
      <c r="A474" s="60">
        <v>44248.641782407409</v>
      </c>
      <c r="B474" s="57" t="s">
        <v>1391</v>
      </c>
      <c r="C474" s="57">
        <v>200</v>
      </c>
      <c r="D474" s="58">
        <v>184.1</v>
      </c>
      <c r="E474" s="57"/>
    </row>
    <row r="475" spans="1:5">
      <c r="A475" s="60">
        <v>44248.660243055558</v>
      </c>
      <c r="B475" s="57" t="s">
        <v>1336</v>
      </c>
      <c r="C475" s="57">
        <v>50</v>
      </c>
      <c r="D475" s="58">
        <v>43.02</v>
      </c>
      <c r="E475" s="57"/>
    </row>
    <row r="476" spans="1:5">
      <c r="A476" s="60">
        <v>44248.691319444442</v>
      </c>
      <c r="B476" s="57" t="s">
        <v>1392</v>
      </c>
      <c r="C476" s="57">
        <v>100</v>
      </c>
      <c r="D476" s="58">
        <v>90.05</v>
      </c>
      <c r="E476" s="57"/>
    </row>
    <row r="477" spans="1:5">
      <c r="A477" s="60">
        <v>44248.725729166668</v>
      </c>
      <c r="B477" s="57" t="s">
        <v>1393</v>
      </c>
      <c r="C477" s="57">
        <v>100</v>
      </c>
      <c r="D477" s="58">
        <v>88.05</v>
      </c>
      <c r="E477" s="57"/>
    </row>
    <row r="478" spans="1:5">
      <c r="A478" s="60">
        <v>44248.779629629629</v>
      </c>
      <c r="B478" s="57" t="s">
        <v>1394</v>
      </c>
      <c r="C478" s="57">
        <v>200</v>
      </c>
      <c r="D478" s="58">
        <v>180.1</v>
      </c>
      <c r="E478" s="57"/>
    </row>
    <row r="479" spans="1:5">
      <c r="A479" s="60">
        <v>44248.816817129627</v>
      </c>
      <c r="B479" s="57" t="s">
        <v>1395</v>
      </c>
      <c r="C479" s="57">
        <v>200</v>
      </c>
      <c r="D479" s="58">
        <v>180.1</v>
      </c>
      <c r="E479" s="57"/>
    </row>
    <row r="480" spans="1:5">
      <c r="A480" s="60">
        <v>44248.836840277778</v>
      </c>
      <c r="B480" s="57" t="s">
        <v>1396</v>
      </c>
      <c r="C480" s="57">
        <v>50</v>
      </c>
      <c r="D480" s="58">
        <v>42.02</v>
      </c>
      <c r="E480" s="57"/>
    </row>
    <row r="481" spans="1:5">
      <c r="A481" s="60">
        <v>44248.901099537034</v>
      </c>
      <c r="B481" s="57" t="s">
        <v>1397</v>
      </c>
      <c r="C481" s="57">
        <v>100</v>
      </c>
      <c r="D481" s="58">
        <v>88.05</v>
      </c>
      <c r="E481" s="57"/>
    </row>
    <row r="482" spans="1:5">
      <c r="A482" s="60">
        <v>44249.249050925922</v>
      </c>
      <c r="B482" s="57" t="s">
        <v>404</v>
      </c>
      <c r="C482" s="57">
        <v>150</v>
      </c>
      <c r="D482" s="58">
        <v>134.07</v>
      </c>
      <c r="E482" s="57"/>
    </row>
    <row r="483" spans="1:5">
      <c r="A483" s="60">
        <v>44249.307650462964</v>
      </c>
      <c r="B483" s="57" t="s">
        <v>1095</v>
      </c>
      <c r="C483" s="57">
        <v>50</v>
      </c>
      <c r="D483" s="58">
        <v>43.02</v>
      </c>
      <c r="E483" s="57"/>
    </row>
    <row r="484" spans="1:5">
      <c r="A484" s="60">
        <v>44249.334027777775</v>
      </c>
      <c r="B484" s="57" t="s">
        <v>1398</v>
      </c>
      <c r="C484" s="57">
        <v>200</v>
      </c>
      <c r="D484" s="58">
        <v>180.1</v>
      </c>
      <c r="E484" s="57"/>
    </row>
    <row r="485" spans="1:5">
      <c r="A485" s="60">
        <v>44249.34275462963</v>
      </c>
      <c r="B485" s="57" t="s">
        <v>1159</v>
      </c>
      <c r="C485" s="57">
        <v>200</v>
      </c>
      <c r="D485" s="58">
        <v>184.1</v>
      </c>
      <c r="E485" s="57"/>
    </row>
    <row r="486" spans="1:5">
      <c r="A486" s="60">
        <v>44249.364525462966</v>
      </c>
      <c r="B486" s="57" t="s">
        <v>1258</v>
      </c>
      <c r="C486" s="57">
        <v>100</v>
      </c>
      <c r="D486" s="58">
        <v>90.05</v>
      </c>
      <c r="E486" s="57"/>
    </row>
    <row r="487" spans="1:5">
      <c r="A487" s="60">
        <v>44249.366805555554</v>
      </c>
      <c r="B487" s="57" t="s">
        <v>1399</v>
      </c>
      <c r="C487" s="57">
        <v>200</v>
      </c>
      <c r="D487" s="58">
        <v>184.1</v>
      </c>
      <c r="E487" s="57"/>
    </row>
    <row r="488" spans="1:5">
      <c r="A488" s="60">
        <v>44249.449282407404</v>
      </c>
      <c r="B488" s="57" t="s">
        <v>585</v>
      </c>
      <c r="C488" s="57">
        <v>200</v>
      </c>
      <c r="D488" s="58">
        <v>184.1</v>
      </c>
      <c r="E488" s="57"/>
    </row>
    <row r="489" spans="1:5">
      <c r="A489" s="60">
        <v>44249.454652777778</v>
      </c>
      <c r="B489" s="57" t="s">
        <v>593</v>
      </c>
      <c r="C489" s="57">
        <v>500</v>
      </c>
      <c r="D489" s="58">
        <v>466.25</v>
      </c>
      <c r="E489" s="57"/>
    </row>
    <row r="490" spans="1:5">
      <c r="A490" s="60">
        <v>44249.481064814812</v>
      </c>
      <c r="B490" s="57" t="s">
        <v>1400</v>
      </c>
      <c r="C490" s="57">
        <v>50</v>
      </c>
      <c r="D490" s="58">
        <v>42.02</v>
      </c>
      <c r="E490" s="57"/>
    </row>
    <row r="491" spans="1:5">
      <c r="A491" s="60">
        <v>44249.488576388889</v>
      </c>
      <c r="B491" s="57" t="s">
        <v>1401</v>
      </c>
      <c r="C491" s="57">
        <v>50</v>
      </c>
      <c r="D491" s="58">
        <v>43.02</v>
      </c>
      <c r="E491" s="57"/>
    </row>
    <row r="492" spans="1:5">
      <c r="A492" s="60">
        <v>44249.497847222221</v>
      </c>
      <c r="B492" s="57" t="s">
        <v>1247</v>
      </c>
      <c r="C492" s="57">
        <v>300</v>
      </c>
      <c r="D492" s="58">
        <v>272.14999999999998</v>
      </c>
      <c r="E492" s="57"/>
    </row>
    <row r="493" spans="1:5">
      <c r="A493" s="60">
        <v>44249.541226851848</v>
      </c>
      <c r="B493" s="57" t="s">
        <v>1402</v>
      </c>
      <c r="C493" s="57">
        <v>500</v>
      </c>
      <c r="D493" s="58">
        <v>466.25</v>
      </c>
      <c r="E493" s="57"/>
    </row>
    <row r="494" spans="1:5">
      <c r="A494" s="60">
        <v>44249.567037037035</v>
      </c>
      <c r="B494" s="57" t="s">
        <v>1403</v>
      </c>
      <c r="C494" s="57">
        <v>100</v>
      </c>
      <c r="D494" s="58">
        <v>88.05</v>
      </c>
      <c r="E494" s="57"/>
    </row>
    <row r="495" spans="1:5">
      <c r="A495" s="60">
        <v>44249.735381944447</v>
      </c>
      <c r="B495" s="57" t="s">
        <v>500</v>
      </c>
      <c r="C495" s="57">
        <v>700</v>
      </c>
      <c r="D495" s="58">
        <v>640.35</v>
      </c>
      <c r="E495" s="57"/>
    </row>
    <row r="496" spans="1:5">
      <c r="A496" s="60">
        <v>44249.737245370372</v>
      </c>
      <c r="B496" s="57" t="s">
        <v>401</v>
      </c>
      <c r="C496" s="57">
        <v>300</v>
      </c>
      <c r="D496" s="58">
        <v>278.14999999999998</v>
      </c>
      <c r="E496" s="57"/>
    </row>
    <row r="497" spans="1:5">
      <c r="A497" s="60">
        <v>44249.886643518519</v>
      </c>
      <c r="B497" s="57" t="s">
        <v>1404</v>
      </c>
      <c r="C497" s="57">
        <v>200</v>
      </c>
      <c r="D497" s="58">
        <v>180.1</v>
      </c>
      <c r="E497" s="57"/>
    </row>
    <row r="498" spans="1:5">
      <c r="A498" s="60">
        <v>44250.245682870373</v>
      </c>
      <c r="B498" s="57" t="s">
        <v>1176</v>
      </c>
      <c r="C498" s="57">
        <v>200</v>
      </c>
      <c r="D498" s="58">
        <v>180.1</v>
      </c>
      <c r="E498" s="57"/>
    </row>
    <row r="499" spans="1:5">
      <c r="A499" s="60">
        <v>44250.479907407411</v>
      </c>
      <c r="B499" s="57" t="s">
        <v>1405</v>
      </c>
      <c r="C499" s="57">
        <v>40</v>
      </c>
      <c r="D499" s="58">
        <v>32.82</v>
      </c>
      <c r="E499" s="57"/>
    </row>
    <row r="500" spans="1:5">
      <c r="A500" s="60">
        <v>44250.574965277781</v>
      </c>
      <c r="B500" s="57" t="s">
        <v>1052</v>
      </c>
      <c r="C500" s="57">
        <v>180</v>
      </c>
      <c r="D500" s="58">
        <v>161.69</v>
      </c>
      <c r="E500" s="57"/>
    </row>
    <row r="501" spans="1:5">
      <c r="A501" s="60">
        <v>44250.59302083333</v>
      </c>
      <c r="B501" s="57" t="s">
        <v>1154</v>
      </c>
      <c r="C501" s="57">
        <v>100</v>
      </c>
      <c r="D501" s="58">
        <v>88.05</v>
      </c>
      <c r="E501" s="57"/>
    </row>
    <row r="502" spans="1:5">
      <c r="A502" s="60">
        <v>44250.75</v>
      </c>
      <c r="B502" s="57" t="s">
        <v>1406</v>
      </c>
      <c r="C502" s="57">
        <v>50</v>
      </c>
      <c r="D502" s="58">
        <v>43.02</v>
      </c>
      <c r="E502" s="57"/>
    </row>
    <row r="503" spans="1:5">
      <c r="A503" s="60">
        <v>44250.824282407404</v>
      </c>
      <c r="B503" s="57" t="s">
        <v>1113</v>
      </c>
      <c r="C503" s="57">
        <v>30</v>
      </c>
      <c r="D503" s="58">
        <v>23.61</v>
      </c>
      <c r="E503" s="57"/>
    </row>
    <row r="504" spans="1:5">
      <c r="A504" s="60">
        <v>44250.883391203701</v>
      </c>
      <c r="B504" s="57" t="s">
        <v>1407</v>
      </c>
      <c r="C504" s="57">
        <v>200</v>
      </c>
      <c r="D504" s="58">
        <v>180.1</v>
      </c>
      <c r="E504" s="57"/>
    </row>
    <row r="505" spans="1:5">
      <c r="A505" s="60">
        <v>44250.957766203705</v>
      </c>
      <c r="B505" s="57" t="s">
        <v>1408</v>
      </c>
      <c r="C505" s="57">
        <v>300</v>
      </c>
      <c r="D505" s="58">
        <v>278.14999999999998</v>
      </c>
      <c r="E505" s="57"/>
    </row>
    <row r="506" spans="1:5">
      <c r="A506" s="60">
        <v>44251.312384259261</v>
      </c>
      <c r="B506" s="57" t="s">
        <v>508</v>
      </c>
      <c r="C506" s="57">
        <v>100</v>
      </c>
      <c r="D506" s="58">
        <v>90.05</v>
      </c>
      <c r="E506" s="57"/>
    </row>
    <row r="507" spans="1:5">
      <c r="A507" s="60">
        <v>44251.410914351851</v>
      </c>
      <c r="B507" s="57" t="s">
        <v>1118</v>
      </c>
      <c r="C507" s="57">
        <v>50</v>
      </c>
      <c r="D507" s="58">
        <v>42.02</v>
      </c>
      <c r="E507" s="57"/>
    </row>
    <row r="508" spans="1:5">
      <c r="A508" s="60">
        <v>44251.614918981482</v>
      </c>
      <c r="B508" s="57" t="s">
        <v>1049</v>
      </c>
      <c r="C508" s="57">
        <v>1000</v>
      </c>
      <c r="D508" s="58">
        <v>936.5</v>
      </c>
      <c r="E508" s="57"/>
    </row>
    <row r="509" spans="1:5">
      <c r="A509" s="60">
        <v>44251.622083333335</v>
      </c>
      <c r="B509" s="57" t="s">
        <v>1409</v>
      </c>
      <c r="C509" s="57">
        <v>200</v>
      </c>
      <c r="D509" s="58">
        <v>180.1</v>
      </c>
      <c r="E509" s="57"/>
    </row>
    <row r="510" spans="1:5">
      <c r="A510" s="60">
        <v>44251.647928240738</v>
      </c>
      <c r="B510" s="57" t="s">
        <v>1277</v>
      </c>
      <c r="C510" s="57">
        <v>200</v>
      </c>
      <c r="D510" s="58">
        <v>184.1</v>
      </c>
      <c r="E510" s="57"/>
    </row>
    <row r="511" spans="1:5">
      <c r="A511" s="60">
        <v>44251.674120370371</v>
      </c>
      <c r="B511" s="57" t="s">
        <v>1410</v>
      </c>
      <c r="C511" s="57">
        <v>100</v>
      </c>
      <c r="D511" s="58">
        <v>88.05</v>
      </c>
      <c r="E511" s="57"/>
    </row>
    <row r="512" spans="1:5">
      <c r="A512" s="60">
        <v>44251.733298611114</v>
      </c>
      <c r="B512" s="57" t="s">
        <v>289</v>
      </c>
      <c r="C512" s="57">
        <v>100</v>
      </c>
      <c r="D512" s="58">
        <v>90.05</v>
      </c>
      <c r="E512" s="57"/>
    </row>
    <row r="513" spans="1:5">
      <c r="A513" s="60">
        <v>44251.74322916667</v>
      </c>
      <c r="B513" s="57" t="s">
        <v>227</v>
      </c>
      <c r="C513" s="57">
        <v>50</v>
      </c>
      <c r="D513" s="58">
        <v>42.02</v>
      </c>
      <c r="E513" s="57"/>
    </row>
    <row r="514" spans="1:5">
      <c r="A514" s="60">
        <v>44251.743715277778</v>
      </c>
      <c r="B514" s="57" t="s">
        <v>1411</v>
      </c>
      <c r="C514" s="57">
        <v>200</v>
      </c>
      <c r="D514" s="58">
        <v>184.1</v>
      </c>
      <c r="E514" s="57"/>
    </row>
    <row r="515" spans="1:5">
      <c r="A515" s="60">
        <v>44251.744166666664</v>
      </c>
      <c r="B515" s="57" t="s">
        <v>1412</v>
      </c>
      <c r="C515" s="57">
        <v>100</v>
      </c>
      <c r="D515" s="58">
        <v>90.05</v>
      </c>
      <c r="E515" s="57"/>
    </row>
    <row r="516" spans="1:5">
      <c r="A516" s="60">
        <v>44251.744386574072</v>
      </c>
      <c r="B516" s="57" t="s">
        <v>1413</v>
      </c>
      <c r="C516" s="57">
        <v>20</v>
      </c>
      <c r="D516" s="58">
        <v>14.41</v>
      </c>
      <c r="E516" s="57"/>
    </row>
    <row r="517" spans="1:5">
      <c r="A517" s="60">
        <v>44251.744525462964</v>
      </c>
      <c r="B517" s="57" t="s">
        <v>1075</v>
      </c>
      <c r="C517" s="57">
        <v>50</v>
      </c>
      <c r="D517" s="58">
        <v>42.02</v>
      </c>
      <c r="E517" s="57"/>
    </row>
    <row r="518" spans="1:5">
      <c r="A518" s="60">
        <v>44251.744675925926</v>
      </c>
      <c r="B518" s="57" t="s">
        <v>509</v>
      </c>
      <c r="C518" s="57">
        <v>30</v>
      </c>
      <c r="D518" s="58">
        <v>24.21</v>
      </c>
      <c r="E518" s="57"/>
    </row>
    <row r="519" spans="1:5">
      <c r="A519" s="60">
        <v>44251.745081018518</v>
      </c>
      <c r="B519" s="57" t="s">
        <v>1414</v>
      </c>
      <c r="C519" s="57">
        <v>100</v>
      </c>
      <c r="D519" s="58">
        <v>88.05</v>
      </c>
      <c r="E519" s="57"/>
    </row>
    <row r="520" spans="1:5">
      <c r="A520" s="60">
        <v>44251.745671296296</v>
      </c>
      <c r="B520" s="57" t="s">
        <v>1415</v>
      </c>
      <c r="C520" s="57">
        <v>50</v>
      </c>
      <c r="D520" s="58">
        <v>42.02</v>
      </c>
      <c r="E520" s="57"/>
    </row>
    <row r="521" spans="1:5">
      <c r="A521" s="60">
        <v>44251.751030092593</v>
      </c>
      <c r="B521" s="57" t="s">
        <v>1416</v>
      </c>
      <c r="C521" s="57">
        <v>100</v>
      </c>
      <c r="D521" s="58">
        <v>88.05</v>
      </c>
      <c r="E521" s="57"/>
    </row>
    <row r="522" spans="1:5">
      <c r="A522" s="60">
        <v>44251.753252314818</v>
      </c>
      <c r="B522" s="57" t="s">
        <v>1416</v>
      </c>
      <c r="C522" s="57">
        <v>40</v>
      </c>
      <c r="D522" s="58">
        <v>32.82</v>
      </c>
      <c r="E522" s="57"/>
    </row>
    <row r="523" spans="1:5">
      <c r="A523" s="60">
        <v>44251.755439814813</v>
      </c>
      <c r="B523" s="57" t="s">
        <v>1417</v>
      </c>
      <c r="C523" s="57">
        <v>100</v>
      </c>
      <c r="D523" s="58">
        <v>88.05</v>
      </c>
      <c r="E523" s="57"/>
    </row>
    <row r="524" spans="1:5">
      <c r="A524" s="60">
        <v>44251.758819444447</v>
      </c>
      <c r="B524" s="57" t="s">
        <v>608</v>
      </c>
      <c r="C524" s="57">
        <v>100</v>
      </c>
      <c r="D524" s="58">
        <v>88.05</v>
      </c>
      <c r="E524" s="57"/>
    </row>
    <row r="525" spans="1:5">
      <c r="A525" s="60">
        <v>44251.769467592596</v>
      </c>
      <c r="B525" s="57" t="s">
        <v>1418</v>
      </c>
      <c r="C525" s="57">
        <v>200</v>
      </c>
      <c r="D525" s="58">
        <v>184.1</v>
      </c>
      <c r="E525" s="57"/>
    </row>
    <row r="526" spans="1:5">
      <c r="A526" s="60">
        <v>44251.787847222222</v>
      </c>
      <c r="B526" s="57" t="s">
        <v>1419</v>
      </c>
      <c r="C526" s="57">
        <v>200</v>
      </c>
      <c r="D526" s="58">
        <v>180.1</v>
      </c>
      <c r="E526" s="57"/>
    </row>
    <row r="527" spans="1:5">
      <c r="A527" s="60">
        <v>44251.806550925925</v>
      </c>
      <c r="B527" s="57" t="s">
        <v>1420</v>
      </c>
      <c r="C527" s="57">
        <v>300</v>
      </c>
      <c r="D527" s="58">
        <v>272.14999999999998</v>
      </c>
      <c r="E527" s="57"/>
    </row>
    <row r="528" spans="1:5">
      <c r="A528" s="60">
        <v>44251.807534722226</v>
      </c>
      <c r="B528" s="57" t="s">
        <v>1421</v>
      </c>
      <c r="C528" s="57">
        <v>100</v>
      </c>
      <c r="D528" s="58">
        <v>88.05</v>
      </c>
      <c r="E528" s="57"/>
    </row>
    <row r="529" spans="1:5">
      <c r="A529" s="60">
        <v>44251.807581018518</v>
      </c>
      <c r="B529" s="57" t="s">
        <v>1422</v>
      </c>
      <c r="C529" s="57">
        <v>10</v>
      </c>
      <c r="D529" s="58">
        <v>5.4</v>
      </c>
      <c r="E529" s="57"/>
    </row>
    <row r="530" spans="1:5">
      <c r="A530" s="60">
        <v>44251.808356481481</v>
      </c>
      <c r="B530" s="57" t="s">
        <v>1423</v>
      </c>
      <c r="C530" s="57">
        <v>100</v>
      </c>
      <c r="D530" s="58">
        <v>90.05</v>
      </c>
      <c r="E530" s="57"/>
    </row>
    <row r="531" spans="1:5">
      <c r="A531" s="60">
        <v>44251.80846064815</v>
      </c>
      <c r="B531" s="57" t="s">
        <v>1424</v>
      </c>
      <c r="C531" s="57">
        <v>20</v>
      </c>
      <c r="D531" s="58">
        <v>14.41</v>
      </c>
      <c r="E531" s="57"/>
    </row>
    <row r="532" spans="1:5">
      <c r="A532" s="60">
        <v>44251.809282407405</v>
      </c>
      <c r="B532" s="57" t="s">
        <v>602</v>
      </c>
      <c r="C532" s="57">
        <v>300</v>
      </c>
      <c r="D532" s="58">
        <v>272.14999999999998</v>
      </c>
      <c r="E532" s="57"/>
    </row>
    <row r="533" spans="1:5">
      <c r="A533" s="60">
        <v>44251.81040509259</v>
      </c>
      <c r="B533" s="57" t="s">
        <v>1425</v>
      </c>
      <c r="C533" s="57">
        <v>50</v>
      </c>
      <c r="D533" s="58">
        <v>43.02</v>
      </c>
      <c r="E533" s="57"/>
    </row>
    <row r="534" spans="1:5">
      <c r="A534" s="60">
        <v>44251.811168981483</v>
      </c>
      <c r="B534" s="57" t="s">
        <v>1426</v>
      </c>
      <c r="C534" s="57">
        <v>200</v>
      </c>
      <c r="D534" s="58">
        <v>180.1</v>
      </c>
      <c r="E534" s="57"/>
    </row>
    <row r="535" spans="1:5">
      <c r="A535" s="60">
        <v>44251.811631944445</v>
      </c>
      <c r="B535" s="57" t="s">
        <v>1062</v>
      </c>
      <c r="C535" s="57">
        <v>60</v>
      </c>
      <c r="D535" s="58">
        <v>51.23</v>
      </c>
      <c r="E535" s="57"/>
    </row>
    <row r="536" spans="1:5">
      <c r="A536" s="60">
        <v>44251.847060185188</v>
      </c>
      <c r="B536" s="57" t="s">
        <v>1427</v>
      </c>
      <c r="C536" s="57">
        <v>104</v>
      </c>
      <c r="D536" s="58">
        <v>93.81</v>
      </c>
      <c r="E536" s="57"/>
    </row>
    <row r="537" spans="1:5">
      <c r="A537" s="60">
        <v>44251.862430555557</v>
      </c>
      <c r="B537" s="57" t="s">
        <v>1428</v>
      </c>
      <c r="C537" s="57">
        <v>500</v>
      </c>
      <c r="D537" s="58">
        <v>456.25</v>
      </c>
      <c r="E537" s="57"/>
    </row>
    <row r="538" spans="1:5">
      <c r="A538" s="60">
        <v>44251.935624999998</v>
      </c>
      <c r="B538" s="57" t="s">
        <v>1297</v>
      </c>
      <c r="C538" s="57">
        <v>300</v>
      </c>
      <c r="D538" s="58">
        <v>272.14999999999998</v>
      </c>
      <c r="E538" s="57"/>
    </row>
    <row r="539" spans="1:5">
      <c r="A539" s="60">
        <v>44251.953113425923</v>
      </c>
      <c r="B539" s="57" t="s">
        <v>1429</v>
      </c>
      <c r="C539" s="57">
        <v>100</v>
      </c>
      <c r="D539" s="58">
        <v>90.05</v>
      </c>
      <c r="E539" s="57"/>
    </row>
    <row r="540" spans="1:5">
      <c r="A540" s="60">
        <v>44252.195972222224</v>
      </c>
      <c r="B540" s="57" t="s">
        <v>1430</v>
      </c>
      <c r="C540" s="57">
        <v>50</v>
      </c>
      <c r="D540" s="58">
        <v>43.02</v>
      </c>
      <c r="E540" s="57"/>
    </row>
    <row r="541" spans="1:5">
      <c r="A541" s="60">
        <v>44252.196006944447</v>
      </c>
      <c r="B541" s="57" t="s">
        <v>1431</v>
      </c>
      <c r="C541" s="57">
        <v>100</v>
      </c>
      <c r="D541" s="58">
        <v>88.05</v>
      </c>
      <c r="E541" s="57"/>
    </row>
    <row r="542" spans="1:5">
      <c r="A542" s="60">
        <v>44252.196817129632</v>
      </c>
      <c r="B542" s="57" t="s">
        <v>502</v>
      </c>
      <c r="C542" s="57">
        <v>100</v>
      </c>
      <c r="D542" s="58">
        <v>88.05</v>
      </c>
      <c r="E542" s="57"/>
    </row>
    <row r="543" spans="1:5">
      <c r="A543" s="60">
        <v>44252.197060185186</v>
      </c>
      <c r="B543" s="57" t="s">
        <v>1091</v>
      </c>
      <c r="C543" s="57">
        <v>100</v>
      </c>
      <c r="D543" s="58">
        <v>88.05</v>
      </c>
      <c r="E543" s="57"/>
    </row>
    <row r="544" spans="1:5">
      <c r="A544" s="60">
        <v>44252.197523148148</v>
      </c>
      <c r="B544" s="57" t="s">
        <v>1207</v>
      </c>
      <c r="C544" s="57">
        <v>10</v>
      </c>
      <c r="D544" s="58">
        <v>5.1999999999999993</v>
      </c>
      <c r="E544" s="57"/>
    </row>
    <row r="545" spans="1:5">
      <c r="A545" s="60">
        <v>44252.197569444441</v>
      </c>
      <c r="B545" s="57" t="s">
        <v>1432</v>
      </c>
      <c r="C545" s="57">
        <v>50</v>
      </c>
      <c r="D545" s="58">
        <v>43.02</v>
      </c>
      <c r="E545" s="57"/>
    </row>
    <row r="546" spans="1:5">
      <c r="A546" s="60">
        <v>44252.198391203703</v>
      </c>
      <c r="B546" s="57" t="s">
        <v>1433</v>
      </c>
      <c r="C546" s="57">
        <v>10</v>
      </c>
      <c r="D546" s="58">
        <v>5.4</v>
      </c>
      <c r="E546" s="57"/>
    </row>
    <row r="547" spans="1:5">
      <c r="A547" s="60">
        <v>44252.198611111111</v>
      </c>
      <c r="B547" s="57" t="s">
        <v>1434</v>
      </c>
      <c r="C547" s="57">
        <v>300</v>
      </c>
      <c r="D547" s="58">
        <v>278.14999999999998</v>
      </c>
      <c r="E547" s="57"/>
    </row>
    <row r="548" spans="1:5">
      <c r="A548" s="60">
        <v>44252.198900462965</v>
      </c>
      <c r="B548" s="57" t="s">
        <v>1435</v>
      </c>
      <c r="C548" s="57">
        <v>500</v>
      </c>
      <c r="D548" s="58">
        <v>466.25</v>
      </c>
      <c r="E548" s="57"/>
    </row>
    <row r="549" spans="1:5">
      <c r="A549" s="60">
        <v>44252.235671296294</v>
      </c>
      <c r="B549" s="57" t="s">
        <v>1436</v>
      </c>
      <c r="C549" s="57">
        <v>100</v>
      </c>
      <c r="D549" s="58">
        <v>88.05</v>
      </c>
      <c r="E549" s="57"/>
    </row>
    <row r="550" spans="1:5">
      <c r="A550" s="60">
        <v>44252.236620370371</v>
      </c>
      <c r="B550" s="57" t="s">
        <v>1437</v>
      </c>
      <c r="C550" s="57">
        <v>100</v>
      </c>
      <c r="D550" s="58">
        <v>88.05</v>
      </c>
      <c r="E550" s="57"/>
    </row>
    <row r="551" spans="1:5">
      <c r="A551" s="60">
        <v>44252.237129629626</v>
      </c>
      <c r="B551" s="57" t="s">
        <v>1438</v>
      </c>
      <c r="C551" s="57">
        <v>300</v>
      </c>
      <c r="D551" s="58">
        <v>272.14999999999998</v>
      </c>
      <c r="E551" s="57"/>
    </row>
    <row r="552" spans="1:5">
      <c r="A552" s="60">
        <v>44252.237847222219</v>
      </c>
      <c r="B552" s="57" t="s">
        <v>595</v>
      </c>
      <c r="C552" s="57">
        <v>500</v>
      </c>
      <c r="D552" s="58">
        <v>466.25</v>
      </c>
      <c r="E552" s="57"/>
    </row>
    <row r="553" spans="1:5">
      <c r="A553" s="60">
        <v>44252.239502314813</v>
      </c>
      <c r="B553" s="57" t="s">
        <v>1439</v>
      </c>
      <c r="C553" s="57">
        <v>40</v>
      </c>
      <c r="D553" s="58">
        <v>32.82</v>
      </c>
      <c r="E553" s="57"/>
    </row>
    <row r="554" spans="1:5">
      <c r="A554" s="60">
        <v>44252.239629629628</v>
      </c>
      <c r="B554" s="57" t="s">
        <v>1440</v>
      </c>
      <c r="C554" s="57">
        <v>100</v>
      </c>
      <c r="D554" s="58">
        <v>90.05</v>
      </c>
      <c r="E554" s="57"/>
    </row>
    <row r="555" spans="1:5">
      <c r="A555" s="60">
        <v>44252.245300925926</v>
      </c>
      <c r="B555" s="57" t="s">
        <v>1441</v>
      </c>
      <c r="C555" s="57">
        <v>500</v>
      </c>
      <c r="D555" s="58">
        <v>466.25</v>
      </c>
      <c r="E555" s="57"/>
    </row>
    <row r="556" spans="1:5">
      <c r="A556" s="60">
        <v>44252.246145833335</v>
      </c>
      <c r="B556" s="57" t="s">
        <v>1442</v>
      </c>
      <c r="C556" s="57">
        <v>50</v>
      </c>
      <c r="D556" s="58">
        <v>43.02</v>
      </c>
      <c r="E556" s="57"/>
    </row>
    <row r="557" spans="1:5">
      <c r="A557" s="60">
        <v>44252.299444444441</v>
      </c>
      <c r="B557" s="57" t="s">
        <v>1443</v>
      </c>
      <c r="C557" s="57">
        <v>50</v>
      </c>
      <c r="D557" s="58">
        <v>43.02</v>
      </c>
      <c r="E557" s="57"/>
    </row>
    <row r="558" spans="1:5">
      <c r="A558" s="60">
        <v>44252.299861111111</v>
      </c>
      <c r="B558" s="57" t="s">
        <v>1444</v>
      </c>
      <c r="C558" s="57">
        <v>100</v>
      </c>
      <c r="D558" s="58">
        <v>88.05</v>
      </c>
      <c r="E558" s="57"/>
    </row>
    <row r="559" spans="1:5">
      <c r="A559" s="60">
        <v>44252.300219907411</v>
      </c>
      <c r="B559" s="57" t="s">
        <v>1445</v>
      </c>
      <c r="C559" s="57">
        <v>100</v>
      </c>
      <c r="D559" s="58">
        <v>90.05</v>
      </c>
      <c r="E559" s="57"/>
    </row>
    <row r="560" spans="1:5">
      <c r="A560" s="60">
        <v>44252.300254629627</v>
      </c>
      <c r="B560" s="57" t="s">
        <v>1330</v>
      </c>
      <c r="C560" s="57">
        <v>50</v>
      </c>
      <c r="D560" s="58">
        <v>42.02</v>
      </c>
      <c r="E560" s="57"/>
    </row>
    <row r="561" spans="1:5">
      <c r="A561" s="60">
        <v>44252.304120370369</v>
      </c>
      <c r="B561" s="57" t="s">
        <v>1333</v>
      </c>
      <c r="C561" s="57">
        <v>200</v>
      </c>
      <c r="D561" s="58">
        <v>180.1</v>
      </c>
      <c r="E561" s="57"/>
    </row>
    <row r="562" spans="1:5">
      <c r="A562" s="60">
        <v>44252.312581018516</v>
      </c>
      <c r="B562" s="57" t="s">
        <v>288</v>
      </c>
      <c r="C562" s="57">
        <v>50</v>
      </c>
      <c r="D562" s="58">
        <v>43.02</v>
      </c>
      <c r="E562" s="57"/>
    </row>
    <row r="563" spans="1:5">
      <c r="A563" s="60">
        <v>44252.339166666665</v>
      </c>
      <c r="B563" s="57" t="s">
        <v>1446</v>
      </c>
      <c r="C563" s="57">
        <v>500</v>
      </c>
      <c r="D563" s="58">
        <v>456.25</v>
      </c>
      <c r="E563" s="57"/>
    </row>
    <row r="564" spans="1:5">
      <c r="A564" s="60">
        <v>44252.34134259259</v>
      </c>
      <c r="B564" s="57" t="s">
        <v>600</v>
      </c>
      <c r="C564" s="57">
        <v>200</v>
      </c>
      <c r="D564" s="58">
        <v>184.1</v>
      </c>
      <c r="E564" s="57"/>
    </row>
    <row r="565" spans="1:5">
      <c r="A565" s="60">
        <v>44252.376099537039</v>
      </c>
      <c r="B565" s="57" t="s">
        <v>1447</v>
      </c>
      <c r="C565" s="57">
        <v>300</v>
      </c>
      <c r="D565" s="58">
        <v>272.14999999999998</v>
      </c>
      <c r="E565" s="57"/>
    </row>
    <row r="566" spans="1:5">
      <c r="A566" s="60">
        <v>44252.400046296294</v>
      </c>
      <c r="B566" s="57" t="s">
        <v>1332</v>
      </c>
      <c r="C566" s="57">
        <v>50</v>
      </c>
      <c r="D566" s="58">
        <v>42.02</v>
      </c>
      <c r="E566" s="57"/>
    </row>
    <row r="567" spans="1:5">
      <c r="A567" s="60">
        <v>44252.407129629632</v>
      </c>
      <c r="B567" s="57" t="s">
        <v>505</v>
      </c>
      <c r="C567" s="57">
        <v>50</v>
      </c>
      <c r="D567" s="58">
        <v>42.02</v>
      </c>
      <c r="E567" s="57"/>
    </row>
    <row r="568" spans="1:5">
      <c r="A568" s="60">
        <v>44252.440370370372</v>
      </c>
      <c r="B568" s="57" t="s">
        <v>273</v>
      </c>
      <c r="C568" s="57">
        <v>50</v>
      </c>
      <c r="D568" s="58">
        <v>43.02</v>
      </c>
      <c r="E568" s="57"/>
    </row>
    <row r="569" spans="1:5">
      <c r="A569" s="60">
        <v>44252.445092592592</v>
      </c>
      <c r="B569" s="57" t="s">
        <v>1448</v>
      </c>
      <c r="C569" s="57">
        <v>100</v>
      </c>
      <c r="D569" s="58">
        <v>88.05</v>
      </c>
      <c r="E569" s="57"/>
    </row>
    <row r="570" spans="1:5">
      <c r="A570" s="60">
        <v>44252.453530092593</v>
      </c>
      <c r="B570" s="57" t="s">
        <v>1449</v>
      </c>
      <c r="C570" s="57">
        <v>100</v>
      </c>
      <c r="D570" s="58">
        <v>90.05</v>
      </c>
      <c r="E570" s="57"/>
    </row>
    <row r="571" spans="1:5">
      <c r="A571" s="60">
        <v>44252.456261574072</v>
      </c>
      <c r="B571" s="57" t="s">
        <v>1121</v>
      </c>
      <c r="C571" s="57">
        <v>50</v>
      </c>
      <c r="D571" s="58">
        <v>42.02</v>
      </c>
      <c r="E571" s="57"/>
    </row>
    <row r="572" spans="1:5">
      <c r="A572" s="60">
        <v>44252.474189814813</v>
      </c>
      <c r="B572" s="57" t="s">
        <v>1450</v>
      </c>
      <c r="C572" s="57">
        <v>100</v>
      </c>
      <c r="D572" s="58">
        <v>88.05</v>
      </c>
      <c r="E572" s="57"/>
    </row>
    <row r="573" spans="1:5">
      <c r="A573" s="60">
        <v>44252.475277777776</v>
      </c>
      <c r="B573" s="57" t="s">
        <v>1451</v>
      </c>
      <c r="C573" s="57">
        <v>100</v>
      </c>
      <c r="D573" s="58">
        <v>90.05</v>
      </c>
      <c r="E573" s="57"/>
    </row>
    <row r="574" spans="1:5">
      <c r="A574" s="60">
        <v>44252.503298611111</v>
      </c>
      <c r="B574" s="57" t="s">
        <v>1452</v>
      </c>
      <c r="C574" s="57">
        <v>300</v>
      </c>
      <c r="D574" s="58">
        <v>272.14999999999998</v>
      </c>
      <c r="E574" s="57"/>
    </row>
    <row r="575" spans="1:5">
      <c r="A575" s="60">
        <v>44252.516967592594</v>
      </c>
      <c r="B575" s="57" t="s">
        <v>1453</v>
      </c>
      <c r="C575" s="57">
        <v>200</v>
      </c>
      <c r="D575" s="58">
        <v>184.1</v>
      </c>
      <c r="E575" s="57"/>
    </row>
    <row r="576" spans="1:5">
      <c r="A576" s="60">
        <v>44252.547962962963</v>
      </c>
      <c r="B576" s="57" t="s">
        <v>1454</v>
      </c>
      <c r="C576" s="57">
        <v>50</v>
      </c>
      <c r="D576" s="58">
        <v>43.02</v>
      </c>
      <c r="E576" s="57"/>
    </row>
    <row r="577" spans="1:5">
      <c r="A577" s="60">
        <v>44252.562083333331</v>
      </c>
      <c r="B577" s="57" t="s">
        <v>1455</v>
      </c>
      <c r="C577" s="57">
        <v>300</v>
      </c>
      <c r="D577" s="58">
        <v>278.14999999999998</v>
      </c>
      <c r="E577" s="57"/>
    </row>
    <row r="578" spans="1:5">
      <c r="A578" s="60">
        <v>44252.57508101852</v>
      </c>
      <c r="B578" s="57" t="s">
        <v>1108</v>
      </c>
      <c r="C578" s="57">
        <v>50</v>
      </c>
      <c r="D578" s="58">
        <v>43.02</v>
      </c>
      <c r="E578" s="57"/>
    </row>
    <row r="579" spans="1:5">
      <c r="A579" s="60">
        <v>44252.615937499999</v>
      </c>
      <c r="B579" s="57" t="s">
        <v>1129</v>
      </c>
      <c r="C579" s="57">
        <v>100</v>
      </c>
      <c r="D579" s="58">
        <v>90.05</v>
      </c>
      <c r="E579" s="57"/>
    </row>
    <row r="580" spans="1:5">
      <c r="A580" s="60">
        <v>44252.622800925928</v>
      </c>
      <c r="B580" s="57" t="s">
        <v>1109</v>
      </c>
      <c r="C580" s="57">
        <v>100</v>
      </c>
      <c r="D580" s="58">
        <v>88.05</v>
      </c>
      <c r="E580" s="57"/>
    </row>
    <row r="581" spans="1:5">
      <c r="A581" s="60">
        <v>44252.648946759262</v>
      </c>
      <c r="B581" s="57" t="s">
        <v>1212</v>
      </c>
      <c r="C581" s="57">
        <v>100</v>
      </c>
      <c r="D581" s="58">
        <v>88.05</v>
      </c>
      <c r="E581" s="57"/>
    </row>
    <row r="582" spans="1:5">
      <c r="A582" s="60">
        <v>44252.679548611108</v>
      </c>
      <c r="B582" s="57" t="s">
        <v>1456</v>
      </c>
      <c r="C582" s="57">
        <v>70</v>
      </c>
      <c r="D582" s="58">
        <v>61.83</v>
      </c>
      <c r="E582" s="57"/>
    </row>
    <row r="583" spans="1:5">
      <c r="A583" s="60">
        <v>44252.680520833332</v>
      </c>
      <c r="B583" s="57" t="s">
        <v>584</v>
      </c>
      <c r="C583" s="57">
        <v>300</v>
      </c>
      <c r="D583" s="58">
        <v>278.14999999999998</v>
      </c>
      <c r="E583" s="57"/>
    </row>
    <row r="584" spans="1:5">
      <c r="A584" s="60">
        <v>44252.700648148151</v>
      </c>
      <c r="B584" s="57" t="s">
        <v>506</v>
      </c>
      <c r="C584" s="57">
        <v>100</v>
      </c>
      <c r="D584" s="58">
        <v>88.05</v>
      </c>
      <c r="E584" s="57"/>
    </row>
    <row r="585" spans="1:5">
      <c r="A585" s="60">
        <v>44252.703055555554</v>
      </c>
      <c r="B585" s="57" t="s">
        <v>1457</v>
      </c>
      <c r="C585" s="57">
        <v>100</v>
      </c>
      <c r="D585" s="58">
        <v>88.05</v>
      </c>
      <c r="E585" s="57"/>
    </row>
    <row r="586" spans="1:5">
      <c r="A586" s="60">
        <v>44252.711851851855</v>
      </c>
      <c r="B586" s="57" t="s">
        <v>1458</v>
      </c>
      <c r="C586" s="57">
        <v>50</v>
      </c>
      <c r="D586" s="58">
        <v>42.02</v>
      </c>
      <c r="E586" s="57"/>
    </row>
    <row r="587" spans="1:5">
      <c r="A587" s="60">
        <v>44252.818460648145</v>
      </c>
      <c r="B587" s="57" t="s">
        <v>1459</v>
      </c>
      <c r="C587" s="57">
        <v>100</v>
      </c>
      <c r="D587" s="58">
        <v>90.05</v>
      </c>
      <c r="E587" s="57"/>
    </row>
    <row r="588" spans="1:5">
      <c r="A588" s="60">
        <v>44252.819803240738</v>
      </c>
      <c r="B588" s="57" t="s">
        <v>1459</v>
      </c>
      <c r="C588" s="57">
        <v>100</v>
      </c>
      <c r="D588" s="58">
        <v>90.05</v>
      </c>
      <c r="E588" s="57"/>
    </row>
    <row r="589" spans="1:5">
      <c r="A589" s="60">
        <v>44252.869363425925</v>
      </c>
      <c r="B589" s="57" t="s">
        <v>1460</v>
      </c>
      <c r="C589" s="57">
        <v>50</v>
      </c>
      <c r="D589" s="58">
        <v>42.02</v>
      </c>
      <c r="E589" s="57"/>
    </row>
    <row r="590" spans="1:5">
      <c r="A590" s="60">
        <v>44252.872013888889</v>
      </c>
      <c r="B590" s="57" t="s">
        <v>1461</v>
      </c>
      <c r="C590" s="57">
        <v>100</v>
      </c>
      <c r="D590" s="58">
        <v>90.05</v>
      </c>
      <c r="E590" s="57"/>
    </row>
    <row r="591" spans="1:5">
      <c r="A591" s="60">
        <v>44252.92695601852</v>
      </c>
      <c r="B591" s="57" t="s">
        <v>1462</v>
      </c>
      <c r="C591" s="57">
        <v>50</v>
      </c>
      <c r="D591" s="58">
        <v>42.02</v>
      </c>
      <c r="E591" s="57"/>
    </row>
    <row r="592" spans="1:5">
      <c r="A592" s="60">
        <v>44253.301678240743</v>
      </c>
      <c r="B592" s="57" t="s">
        <v>1463</v>
      </c>
      <c r="C592" s="57">
        <v>500</v>
      </c>
      <c r="D592" s="58">
        <v>456.25</v>
      </c>
      <c r="E592" s="57"/>
    </row>
    <row r="593" spans="1:5">
      <c r="A593" s="60">
        <v>44253.30431712963</v>
      </c>
      <c r="B593" s="57" t="s">
        <v>1464</v>
      </c>
      <c r="C593" s="57">
        <v>300</v>
      </c>
      <c r="D593" s="58">
        <v>272.14999999999998</v>
      </c>
      <c r="E593" s="57"/>
    </row>
    <row r="594" spans="1:5">
      <c r="A594" s="60">
        <v>44253.306157407409</v>
      </c>
      <c r="B594" s="57" t="s">
        <v>1465</v>
      </c>
      <c r="C594" s="57">
        <v>100</v>
      </c>
      <c r="D594" s="58">
        <v>90.05</v>
      </c>
      <c r="E594" s="57"/>
    </row>
    <row r="595" spans="1:5">
      <c r="A595" s="60">
        <v>44253.425069444442</v>
      </c>
      <c r="B595" s="57" t="s">
        <v>1466</v>
      </c>
      <c r="C595" s="57">
        <v>200</v>
      </c>
      <c r="D595" s="58">
        <v>180.1</v>
      </c>
      <c r="E595" s="57"/>
    </row>
    <row r="596" spans="1:5">
      <c r="A596" s="60">
        <v>44253.454664351855</v>
      </c>
      <c r="B596" s="57" t="s">
        <v>275</v>
      </c>
      <c r="C596" s="57">
        <v>200</v>
      </c>
      <c r="D596" s="58">
        <v>184.1</v>
      </c>
      <c r="E596" s="57"/>
    </row>
    <row r="597" spans="1:5">
      <c r="A597" s="60">
        <v>44253.532314814816</v>
      </c>
      <c r="B597" s="57" t="s">
        <v>1467</v>
      </c>
      <c r="C597" s="57">
        <v>200</v>
      </c>
      <c r="D597" s="58">
        <v>180.1</v>
      </c>
      <c r="E597" s="57"/>
    </row>
    <row r="598" spans="1:5">
      <c r="A598" s="60">
        <v>44253.544664351852</v>
      </c>
      <c r="B598" s="57" t="s">
        <v>1210</v>
      </c>
      <c r="C598" s="57">
        <v>100</v>
      </c>
      <c r="D598" s="58">
        <v>88.05</v>
      </c>
      <c r="E598" s="57"/>
    </row>
    <row r="599" spans="1:5">
      <c r="A599" s="60">
        <v>44253.569803240738</v>
      </c>
      <c r="B599" s="57" t="s">
        <v>516</v>
      </c>
      <c r="C599" s="57">
        <v>100</v>
      </c>
      <c r="D599" s="58">
        <v>90.05</v>
      </c>
      <c r="E599" s="57"/>
    </row>
    <row r="600" spans="1:5">
      <c r="A600" s="60">
        <v>44253.615937499999</v>
      </c>
      <c r="B600" s="57" t="s">
        <v>1468</v>
      </c>
      <c r="C600" s="57">
        <v>200</v>
      </c>
      <c r="D600" s="58">
        <v>184.1</v>
      </c>
      <c r="E600" s="57"/>
    </row>
    <row r="601" spans="1:5">
      <c r="A601" s="60">
        <v>44253.648726851854</v>
      </c>
      <c r="B601" s="57" t="s">
        <v>603</v>
      </c>
      <c r="C601" s="57">
        <v>100</v>
      </c>
      <c r="D601" s="58">
        <v>88.05</v>
      </c>
      <c r="E601" s="57"/>
    </row>
    <row r="602" spans="1:5">
      <c r="A602" s="60">
        <v>44253.661643518521</v>
      </c>
      <c r="B602" s="57" t="s">
        <v>1469</v>
      </c>
      <c r="C602" s="57">
        <v>300</v>
      </c>
      <c r="D602" s="58">
        <v>278.14999999999998</v>
      </c>
      <c r="E602" s="57"/>
    </row>
    <row r="603" spans="1:5">
      <c r="A603" s="60">
        <v>44253.673194444447</v>
      </c>
      <c r="B603" s="57" t="s">
        <v>1470</v>
      </c>
      <c r="C603" s="57">
        <v>100</v>
      </c>
      <c r="D603" s="58">
        <v>90.05</v>
      </c>
      <c r="E603" s="57"/>
    </row>
    <row r="604" spans="1:5">
      <c r="A604" s="60">
        <v>44253.67895833333</v>
      </c>
      <c r="B604" s="57" t="s">
        <v>1471</v>
      </c>
      <c r="C604" s="57">
        <v>200</v>
      </c>
      <c r="D604" s="58">
        <v>180.1</v>
      </c>
      <c r="E604" s="57"/>
    </row>
    <row r="605" spans="1:5">
      <c r="A605" s="60">
        <v>44253.804606481484</v>
      </c>
      <c r="B605" s="57" t="s">
        <v>1054</v>
      </c>
      <c r="C605" s="57">
        <v>300</v>
      </c>
      <c r="D605" s="58">
        <v>272.14999999999998</v>
      </c>
      <c r="E605" s="57"/>
    </row>
    <row r="606" spans="1:5">
      <c r="A606" s="60">
        <v>44253.812175925923</v>
      </c>
      <c r="B606" s="57" t="s">
        <v>397</v>
      </c>
      <c r="C606" s="57">
        <v>100</v>
      </c>
      <c r="D606" s="58">
        <v>90.05</v>
      </c>
      <c r="E606" s="57"/>
    </row>
    <row r="607" spans="1:5">
      <c r="A607" s="60">
        <v>44253.828449074077</v>
      </c>
      <c r="B607" s="57" t="s">
        <v>1472</v>
      </c>
      <c r="C607" s="57">
        <v>300</v>
      </c>
      <c r="D607" s="58">
        <v>278.14999999999998</v>
      </c>
      <c r="E607" s="57"/>
    </row>
    <row r="608" spans="1:5">
      <c r="A608" s="60">
        <v>44253.915034722224</v>
      </c>
      <c r="B608" s="57" t="s">
        <v>599</v>
      </c>
      <c r="C608" s="57">
        <v>100</v>
      </c>
      <c r="D608" s="58">
        <v>88.05</v>
      </c>
      <c r="E608" s="57"/>
    </row>
    <row r="609" spans="1:5">
      <c r="A609" s="60">
        <v>44254.173819444448</v>
      </c>
      <c r="B609" s="57" t="s">
        <v>1473</v>
      </c>
      <c r="C609" s="57">
        <v>500</v>
      </c>
      <c r="D609" s="58">
        <v>466.25</v>
      </c>
      <c r="E609" s="57"/>
    </row>
    <row r="610" spans="1:5">
      <c r="A610" s="60">
        <v>44254.569444444445</v>
      </c>
      <c r="B610" s="57" t="s">
        <v>509</v>
      </c>
      <c r="C610" s="57">
        <v>200</v>
      </c>
      <c r="D610" s="58">
        <v>184.1</v>
      </c>
      <c r="E610" s="57"/>
    </row>
    <row r="611" spans="1:5">
      <c r="A611" s="60">
        <v>44254.621168981481</v>
      </c>
      <c r="B611" s="57" t="s">
        <v>1140</v>
      </c>
      <c r="C611" s="57">
        <v>100</v>
      </c>
      <c r="D611" s="58">
        <v>88.05</v>
      </c>
      <c r="E611" s="57"/>
    </row>
    <row r="612" spans="1:5">
      <c r="A612" s="60">
        <v>44254.624803240738</v>
      </c>
      <c r="B612" s="57" t="s">
        <v>1474</v>
      </c>
      <c r="C612" s="57">
        <v>1000</v>
      </c>
      <c r="D612" s="58">
        <v>936.5</v>
      </c>
      <c r="E612" s="57"/>
    </row>
    <row r="613" spans="1:5">
      <c r="A613" s="60">
        <v>44254.783321759256</v>
      </c>
      <c r="B613" s="57" t="s">
        <v>1475</v>
      </c>
      <c r="C613" s="57">
        <v>50</v>
      </c>
      <c r="D613" s="58">
        <v>43.02</v>
      </c>
      <c r="E613" s="57"/>
    </row>
    <row r="614" spans="1:5">
      <c r="A614" s="60">
        <v>44254.784780092596</v>
      </c>
      <c r="B614" s="57" t="s">
        <v>1476</v>
      </c>
      <c r="C614" s="57">
        <v>500</v>
      </c>
      <c r="D614" s="58">
        <v>466.25</v>
      </c>
      <c r="E614" s="57"/>
    </row>
    <row r="615" spans="1:5">
      <c r="A615" s="60">
        <v>44254.787256944444</v>
      </c>
      <c r="B615" s="57" t="s">
        <v>396</v>
      </c>
      <c r="C615" s="57">
        <v>200</v>
      </c>
      <c r="D615" s="58">
        <v>180.1</v>
      </c>
      <c r="E615" s="57"/>
    </row>
    <row r="616" spans="1:5">
      <c r="A616" s="60">
        <v>44254.822523148148</v>
      </c>
      <c r="B616" s="57" t="s">
        <v>1477</v>
      </c>
      <c r="C616" s="57">
        <v>250</v>
      </c>
      <c r="D616" s="58">
        <v>231.12</v>
      </c>
      <c r="E616" s="57"/>
    </row>
    <row r="617" spans="1:5">
      <c r="A617" s="60">
        <v>44254.905682870369</v>
      </c>
      <c r="B617" s="57" t="s">
        <v>1478</v>
      </c>
      <c r="C617" s="57">
        <v>100</v>
      </c>
      <c r="D617" s="58">
        <v>88.05</v>
      </c>
      <c r="E617" s="57"/>
    </row>
    <row r="618" spans="1:5">
      <c r="A618" s="60">
        <v>44255.534108796295</v>
      </c>
      <c r="B618" s="57" t="s">
        <v>1479</v>
      </c>
      <c r="C618" s="57">
        <v>200</v>
      </c>
      <c r="D618" s="58">
        <v>180.1</v>
      </c>
      <c r="E618" s="57"/>
    </row>
    <row r="619" spans="1:5">
      <c r="A619" s="60">
        <v>44255.638807870368</v>
      </c>
      <c r="B619" s="57" t="s">
        <v>1061</v>
      </c>
      <c r="C619" s="57">
        <v>1000</v>
      </c>
      <c r="D619" s="58">
        <v>916.5</v>
      </c>
      <c r="E619" s="57"/>
    </row>
    <row r="620" spans="1:5">
      <c r="A620" s="60">
        <v>44255.780347222222</v>
      </c>
      <c r="B620" s="57" t="s">
        <v>1480</v>
      </c>
      <c r="C620" s="57">
        <v>300</v>
      </c>
      <c r="D620" s="58">
        <v>278.14999999999998</v>
      </c>
      <c r="E620" s="57"/>
    </row>
    <row r="621" spans="1:5">
      <c r="A621" s="60">
        <v>44255.943414351852</v>
      </c>
      <c r="B621" s="57" t="s">
        <v>1404</v>
      </c>
      <c r="C621" s="57">
        <v>200</v>
      </c>
      <c r="D621" s="58">
        <v>180.1</v>
      </c>
      <c r="E621" s="57"/>
    </row>
    <row r="623" spans="1:5" s="20" customFormat="1">
      <c r="A623" s="39"/>
      <c r="B623" s="69" t="s">
        <v>1481</v>
      </c>
      <c r="C623" s="69"/>
      <c r="D623" s="70">
        <v>622</v>
      </c>
      <c r="E623" s="4"/>
    </row>
    <row r="624" spans="1:5" s="20" customFormat="1">
      <c r="A624" s="39"/>
      <c r="B624" s="69"/>
      <c r="C624" s="69"/>
      <c r="D624" s="70"/>
      <c r="E624" s="4"/>
    </row>
  </sheetData>
  <mergeCells count="4">
    <mergeCell ref="A1:E1"/>
    <mergeCell ref="A3:D3"/>
    <mergeCell ref="B623:C624"/>
    <mergeCell ref="D623:D6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zoomScaleNormal="100" workbookViewId="0">
      <selection activeCell="F1" sqref="F1"/>
    </sheetView>
  </sheetViews>
  <sheetFormatPr defaultColWidth="8.6640625" defaultRowHeight="11.25"/>
  <cols>
    <col min="1" max="1" width="11.1640625" style="7" customWidth="1"/>
    <col min="2" max="2" width="38.1640625" style="20" customWidth="1"/>
    <col min="3" max="3" width="18.5" style="20" customWidth="1"/>
    <col min="4" max="4" width="45.83203125" style="20" customWidth="1"/>
    <col min="5" max="5" width="18.1640625" style="20" customWidth="1"/>
    <col min="6" max="6" width="8.6640625" style="20" customWidth="1"/>
    <col min="7" max="7" width="11.6640625" style="20" customWidth="1"/>
    <col min="8" max="8" width="10.6640625" style="20" customWidth="1"/>
    <col min="9" max="16384" width="8.6640625" style="20"/>
  </cols>
  <sheetData>
    <row r="1" spans="1:5" ht="15.75">
      <c r="A1" s="65" t="s">
        <v>614</v>
      </c>
      <c r="B1" s="65"/>
      <c r="C1" s="65"/>
      <c r="D1" s="65"/>
      <c r="E1" s="65"/>
    </row>
    <row r="2" spans="1:5" ht="12.75">
      <c r="A2" s="64" t="s">
        <v>309</v>
      </c>
      <c r="B2" s="64"/>
      <c r="C2" s="64"/>
      <c r="D2" s="64"/>
      <c r="E2" s="64"/>
    </row>
    <row r="3" spans="1:5" ht="12.75">
      <c r="A3" s="68" t="s">
        <v>1</v>
      </c>
      <c r="B3" s="68"/>
      <c r="C3" s="68"/>
      <c r="D3" s="68"/>
      <c r="E3" s="22">
        <f>SUM(C6)</f>
        <v>1000</v>
      </c>
    </row>
    <row r="5" spans="1:5" s="25" customFormat="1">
      <c r="A5" s="23" t="s">
        <v>3</v>
      </c>
      <c r="B5" s="23" t="s">
        <v>12</v>
      </c>
      <c r="C5" s="24" t="s">
        <v>2</v>
      </c>
      <c r="D5" s="23" t="s">
        <v>0</v>
      </c>
    </row>
    <row r="6" spans="1:5">
      <c r="A6" s="47">
        <v>44251</v>
      </c>
      <c r="B6" s="48" t="s">
        <v>612</v>
      </c>
      <c r="C6" s="49">
        <v>1000</v>
      </c>
      <c r="D6" s="48" t="s">
        <v>68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2021-03-22T16:27:15Z</dcterms:modified>
</cp:coreProperties>
</file>