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2\02 Февраль\"/>
    </mc:Choice>
  </mc:AlternateContent>
  <bookViews>
    <workbookView xWindow="0" yWindow="0" windowWidth="23040" windowHeight="8616"/>
  </bookViews>
  <sheets>
    <sheet name="Отчёт о расходах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<sst xmlns="http://schemas.openxmlformats.org/spreadsheetml/2006/main" count="84" uniqueCount="74">
  <si>
    <t>проект "Больше жизни"</t>
  </si>
  <si>
    <t>обеспечение работы проекта и служб</t>
  </si>
  <si>
    <t>помощь отделению паллиативной помощи детям</t>
  </si>
  <si>
    <t>запасные медицинское оборудование и расходные материалы к нему для подопечных Службы качества жизни</t>
  </si>
  <si>
    <t>Адресная помощь детям</t>
  </si>
  <si>
    <t>Служба качества жизни</t>
  </si>
  <si>
    <t>услуги привлеченных специалистов</t>
  </si>
  <si>
    <t>медицинское оборудование и расходные материалы для выездов</t>
  </si>
  <si>
    <t>Служба проката медтехники</t>
  </si>
  <si>
    <t>медицинское оборудование в прокат и расходные материалы к нему</t>
  </si>
  <si>
    <t>Служба заботы</t>
  </si>
  <si>
    <t>сиделки для тяжелобольных детей на дому</t>
  </si>
  <si>
    <t>Итого по проекту</t>
  </si>
  <si>
    <t>проект "В домике"</t>
  </si>
  <si>
    <t>натуральная помощь подопечным (продукты, лекарства, средства гигиены, предметы быта)</t>
  </si>
  <si>
    <t>проведение обучающих семинаров</t>
  </si>
  <si>
    <t>Служба сохранения семей</t>
  </si>
  <si>
    <t>оплата труда сотрудников службы</t>
  </si>
  <si>
    <t>больничные мамы для детей-сирот</t>
  </si>
  <si>
    <t>проект "Вернуть будущее"</t>
  </si>
  <si>
    <t>обеспечение работы проекта</t>
  </si>
  <si>
    <t>самостоятельное проживание и сопровождение выпускников ДДИ и ПНИ</t>
  </si>
  <si>
    <t>проект "Донорство ума"</t>
  </si>
  <si>
    <t>доставка пробирок на типирование</t>
  </si>
  <si>
    <t>проект "Скорая чудес"</t>
  </si>
  <si>
    <t>Организация работы проектов и служб</t>
  </si>
  <si>
    <t>управление фондом, бухгалтерия и администрирование</t>
  </si>
  <si>
    <t>банковское обслуживание и аудит</t>
  </si>
  <si>
    <t>социально-правовое и юридическое сопровождение фонда</t>
  </si>
  <si>
    <t>пропаганда и финансирование проектов</t>
  </si>
  <si>
    <t>страховые взносы и НДФЛ</t>
  </si>
  <si>
    <t>транспортные расходы (содержание автомобиля, ГСМ, такси)</t>
  </si>
  <si>
    <t>аренды и услуги ЖКХ, содержание офиса</t>
  </si>
  <si>
    <t>поддержка сотрудников фонда</t>
  </si>
  <si>
    <t>итого расходов</t>
  </si>
  <si>
    <t>оплата труда сотрудников службы (помощь АНО "Дедморозим")</t>
  </si>
  <si>
    <t>организация психологического тренинга "Забота с уважением"</t>
  </si>
  <si>
    <t>игрушки для коробок храбрости</t>
  </si>
  <si>
    <t>лекарственный препарат "Катеджель с лидокаином" для Савелия Никонова</t>
  </si>
  <si>
    <t>гастростома для Егора Некрасова</t>
  </si>
  <si>
    <t>расшифровка ЭЭГ подопечных Службы качества жизни</t>
  </si>
  <si>
    <t>маска лицевая дыхательная для Олега Путина</t>
  </si>
  <si>
    <t>подъемник электрический передвижной для Артёма Мусалимова</t>
  </si>
  <si>
    <t>подъемник электрический передвижной, универсальный подвес  для подъемников для Игната Торопова</t>
  </si>
  <si>
    <t>гастростома, комплект для установки гастростомы для Тимура Безкоровайного</t>
  </si>
  <si>
    <t>расходные материалы для Никиты Рогожникова</t>
  </si>
  <si>
    <t>зубные щётки для подопечных Службы качества жизни</t>
  </si>
  <si>
    <t>гастростома для Артёма Нисова</t>
  </si>
  <si>
    <t>гастростомы, комплект для установки гастростомы для Андрея Батракова</t>
  </si>
  <si>
    <t>гастростомы, комплект для установки гастростомы для подопечних Службы качества жизни</t>
  </si>
  <si>
    <t>аспиратор, аспиратор портативный, канистры для аспиратора, лекарственный препарат "Катеджель с лидокаином" для Кирилла Мельникова</t>
  </si>
  <si>
    <t>канистра для аспиратора, расходные материалы для Дианы Бобылёвой</t>
  </si>
  <si>
    <t>трахеостомы, расходные материалы для Богдана Ана</t>
  </si>
  <si>
    <t>трахеостомы, специализированное питание "Peptamen", расходные материалы для Кати Анисимовой</t>
  </si>
  <si>
    <t>трахеостомы, стул функциональный, канистра для аспиратора, расходные материалы для Евы Вихаревой</t>
  </si>
  <si>
    <t>трахеостомы, лекарственный препарат "Катеджель с лидокаином", расходные материалы для Вани Киселева</t>
  </si>
  <si>
    <t>трахеостомы, расходные материалы для Славы Яркова</t>
  </si>
  <si>
    <t>ПСА генератор, аспиратор, проведение ЭЭГ головного мозга, лекарственный препарат "Катеджель с лидокаином", гастростомы, трахеостомы, расходные материалы для Кирилла Киреева</t>
  </si>
  <si>
    <t>стул функциональный, трахеостомы, лекарственный препарат "Катеджель с лидокаином" для Мариям Носковой</t>
  </si>
  <si>
    <t>трахеостома для Антона Воробьёва</t>
  </si>
  <si>
    <t>расходные материалы для Алисы Петуниной</t>
  </si>
  <si>
    <t>лекарственный препарат "Катеджель с лидокаином", гастростомы, расходные материалы для Илоны Тагировой</t>
  </si>
  <si>
    <t>расходные материалы для Коли Винокурова</t>
  </si>
  <si>
    <t>стул функциональный, набор аксессуаров Baby-Vac Clean, аспиратор, аспиратор портативный, канистры для аспиратора, гастростома, лекарственный препарат "Катеджель с лидокаином" для Дианы Весельской</t>
  </si>
  <si>
    <t>возврат остатка субсидии по соглашению № 87 от 26.02.2021</t>
  </si>
  <si>
    <t>специализированное питание "PediaSure" для Димы Киреева</t>
  </si>
  <si>
    <t>коагулометр портативный, тест полоски для самоконтроля для Полины Худоевой</t>
  </si>
  <si>
    <t>специализированное питание "Nutrien" для Данила Тарарушкина</t>
  </si>
  <si>
    <t xml:space="preserve">
лекарстванный препарат "Привиджен"для Любы Желтышева</t>
  </si>
  <si>
    <t>лекарстванный препарат "Привиджен"для Ксюши Чирухиной</t>
  </si>
  <si>
    <t xml:space="preserve">
лекарственный препарат "Колистин" для Славы Соболева</t>
  </si>
  <si>
    <t>оплата обучения по программе "Основы эрготерапии у детей и взрослых" для Кротовой Л.П.</t>
  </si>
  <si>
    <t>Расходы благотворительного фонда "Дедморозим" // февраль 2022</t>
  </si>
  <si>
    <t>Потрачено в феврале на помощь подопечным фонда "Дедморозим"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</si>
</sst>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2" fontId="0" fillId="0" borderId="0" xfId="0" applyNumberFormat="1" applyAlignment="1">
      <alignment horizontal="right"/>
    </xf>
    <xf numFmtId="2" fontId="0" fillId="4" borderId="2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1" fillId="5" borderId="2" xfId="0" applyNumberFormat="1" applyFont="1" applyFill="1" applyBorder="1" applyAlignment="1">
      <alignment horizontal="right" vertical="center"/>
    </xf>
    <xf numFmtId="2" fontId="1" fillId="5" borderId="2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2" fontId="4" fillId="0" borderId="0" xfId="1" applyNumberFormat="1" applyFill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6" fillId="0" borderId="4" xfId="0" applyFont="1" applyBorder="1" applyAlignment="1">
      <alignment horizontal="left"/>
    </xf>
    <xf numFmtId="2" fontId="0" fillId="4" borderId="3" xfId="0" applyNumberFormat="1" applyFill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2" fontId="0" fillId="4" borderId="3" xfId="0" applyNumberFormat="1" applyFill="1" applyBorder="1" applyAlignment="1">
      <alignment horizontal="right" wrapText="1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4" borderId="2" xfId="0" applyNumberFormat="1" applyFill="1" applyBorder="1"/>
    <xf numFmtId="0" fontId="5" fillId="0" borderId="8" xfId="0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2" fontId="0" fillId="4" borderId="3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1" fillId="5" borderId="2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2" fontId="0" fillId="4" borderId="6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6" borderId="2" xfId="0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1"/>
  <sheetViews>
    <sheetView tabSelected="1" workbookViewId="0">
      <selection activeCell="E1" sqref="E1"/>
    </sheetView>
  </sheetViews>
  <sheetFormatPr defaultColWidth="8.88671875" defaultRowHeight="14.4" x14ac:dyDescent="0.3"/>
  <cols>
    <col min="1" max="1" width="13.6640625" style="13" customWidth="1"/>
    <col min="2" max="2" width="23.6640625" customWidth="1"/>
    <col min="3" max="3" width="35.33203125" customWidth="1"/>
    <col min="4" max="4" width="26.44140625" customWidth="1"/>
    <col min="6" max="6" width="18.88671875" customWidth="1"/>
  </cols>
  <sheetData>
    <row r="1" spans="1:39" ht="15.6" x14ac:dyDescent="0.3">
      <c r="A1" s="47" t="s">
        <v>72</v>
      </c>
      <c r="B1" s="47"/>
      <c r="C1" s="47"/>
      <c r="D1" s="47"/>
    </row>
    <row r="2" spans="1:39" x14ac:dyDescent="0.3">
      <c r="B2" s="2"/>
      <c r="C2" s="2"/>
      <c r="D2" s="2"/>
    </row>
    <row r="3" spans="1:39" x14ac:dyDescent="0.3">
      <c r="A3" s="48" t="s">
        <v>73</v>
      </c>
      <c r="B3" s="48"/>
      <c r="C3" s="48"/>
      <c r="D3" s="3">
        <f>A43+A55+A63+A68+A80+A91</f>
        <v>6287845.4399999995</v>
      </c>
    </row>
    <row r="4" spans="1:39" x14ac:dyDescent="0.3">
      <c r="C4" s="2"/>
      <c r="D4" s="2"/>
    </row>
    <row r="5" spans="1:39" x14ac:dyDescent="0.3">
      <c r="A5" s="49" t="s">
        <v>0</v>
      </c>
      <c r="B5" s="49"/>
      <c r="C5" s="49"/>
      <c r="D5" s="49"/>
    </row>
    <row r="6" spans="1:39" x14ac:dyDescent="0.3">
      <c r="A6" s="14">
        <v>122246.65999999999</v>
      </c>
      <c r="B6" s="50" t="s">
        <v>1</v>
      </c>
      <c r="C6" s="51"/>
      <c r="D6" s="51"/>
      <c r="F6" s="1"/>
      <c r="G6" s="4"/>
      <c r="H6" s="5"/>
      <c r="I6" s="5"/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x14ac:dyDescent="0.3">
      <c r="A7" s="14">
        <v>1500</v>
      </c>
      <c r="B7" s="50" t="s">
        <v>2</v>
      </c>
      <c r="C7" s="51"/>
      <c r="D7" s="51"/>
      <c r="F7" s="1"/>
      <c r="G7" s="4"/>
      <c r="H7" s="5"/>
      <c r="I7" s="5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30" customHeight="1" x14ac:dyDescent="0.3">
      <c r="A8" s="14">
        <v>34278.800000000003</v>
      </c>
      <c r="B8" s="52" t="s">
        <v>3</v>
      </c>
      <c r="C8" s="52"/>
      <c r="D8" s="53"/>
      <c r="F8" s="1"/>
      <c r="G8" s="4"/>
      <c r="H8" s="5"/>
      <c r="I8" s="5"/>
      <c r="J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3">
      <c r="A9" s="54" t="s">
        <v>4</v>
      </c>
      <c r="B9" s="55"/>
      <c r="C9" s="55"/>
      <c r="D9" s="56"/>
      <c r="F9" s="1"/>
      <c r="G9" s="4"/>
      <c r="H9" s="5"/>
      <c r="I9" s="5"/>
      <c r="J9" s="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45" customHeight="1" x14ac:dyDescent="0.3">
      <c r="A10" s="14">
        <v>268192.84000000003</v>
      </c>
      <c r="B10" s="57" t="s">
        <v>57</v>
      </c>
      <c r="C10" s="52"/>
      <c r="D10" s="53"/>
      <c r="F10" s="1"/>
      <c r="G10" s="4"/>
      <c r="H10" s="5"/>
      <c r="I10" s="5"/>
      <c r="J10" s="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30" customHeight="1" x14ac:dyDescent="0.3">
      <c r="A11" s="14">
        <v>119620</v>
      </c>
      <c r="B11" s="57" t="s">
        <v>43</v>
      </c>
      <c r="C11" s="52"/>
      <c r="D11" s="53"/>
      <c r="F11" s="1"/>
      <c r="G11" s="4"/>
      <c r="H11" s="5"/>
      <c r="I11" s="5"/>
      <c r="J11" s="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x14ac:dyDescent="0.3">
      <c r="A12" s="14">
        <v>109520</v>
      </c>
      <c r="B12" s="20" t="s">
        <v>42</v>
      </c>
      <c r="C12" s="20"/>
      <c r="D12" s="21"/>
      <c r="F12" s="1"/>
      <c r="G12" s="4"/>
      <c r="H12" s="5"/>
      <c r="I12" s="5"/>
      <c r="J12" s="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45" customHeight="1" x14ac:dyDescent="0.3">
      <c r="A13" s="45">
        <v>108595.92</v>
      </c>
      <c r="B13" s="57" t="s">
        <v>63</v>
      </c>
      <c r="C13" s="52"/>
      <c r="D13" s="53"/>
      <c r="F13" s="1"/>
      <c r="G13" s="4"/>
      <c r="H13" s="5"/>
      <c r="I13" s="5"/>
      <c r="J13" s="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30" customHeight="1" x14ac:dyDescent="0.3">
      <c r="A14" s="45">
        <v>91847.56</v>
      </c>
      <c r="B14" s="57" t="s">
        <v>54</v>
      </c>
      <c r="C14" s="52"/>
      <c r="D14" s="53"/>
      <c r="F14" s="1"/>
      <c r="G14" s="4"/>
      <c r="H14" s="5"/>
      <c r="I14" s="5"/>
      <c r="J14" s="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30" customHeight="1" x14ac:dyDescent="0.3">
      <c r="A15" s="45">
        <v>79561.42</v>
      </c>
      <c r="B15" s="57" t="s">
        <v>50</v>
      </c>
      <c r="C15" s="52"/>
      <c r="D15" s="53"/>
      <c r="F15" s="1"/>
      <c r="G15" s="4"/>
      <c r="H15" s="5"/>
      <c r="I15" s="5"/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30" customHeight="1" x14ac:dyDescent="0.3">
      <c r="A16" s="45">
        <v>55163.67</v>
      </c>
      <c r="B16" s="57" t="s">
        <v>53</v>
      </c>
      <c r="C16" s="52"/>
      <c r="D16" s="53"/>
      <c r="F16" s="1"/>
      <c r="G16" s="4"/>
      <c r="H16" s="5"/>
      <c r="I16" s="5"/>
      <c r="J16" s="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3">
      <c r="A17" s="45">
        <v>46732</v>
      </c>
      <c r="B17" s="44" t="s">
        <v>48</v>
      </c>
      <c r="C17" s="20"/>
      <c r="D17" s="21"/>
      <c r="F17" s="1"/>
      <c r="G17" s="4"/>
      <c r="H17" s="5"/>
      <c r="I17" s="5"/>
      <c r="J17" s="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30" customHeight="1" x14ac:dyDescent="0.3">
      <c r="A18" s="45">
        <v>42906.99</v>
      </c>
      <c r="B18" s="57" t="s">
        <v>55</v>
      </c>
      <c r="C18" s="52"/>
      <c r="D18" s="53"/>
      <c r="F18" s="1"/>
      <c r="G18" s="4"/>
      <c r="H18" s="5"/>
      <c r="I18" s="5"/>
      <c r="J18" s="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3">
      <c r="A19" s="45">
        <v>36003.54</v>
      </c>
      <c r="B19" s="20" t="s">
        <v>56</v>
      </c>
      <c r="C19" s="20"/>
      <c r="D19" s="21"/>
      <c r="F19" s="1"/>
      <c r="G19" s="4"/>
      <c r="H19" s="5"/>
      <c r="I19" s="5"/>
      <c r="J19" s="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3">
      <c r="A20" s="14">
        <v>35662</v>
      </c>
      <c r="B20" s="36" t="s">
        <v>49</v>
      </c>
      <c r="C20" s="20"/>
      <c r="D20" s="21"/>
      <c r="F20" s="1"/>
      <c r="G20" s="4"/>
      <c r="H20" s="5"/>
      <c r="I20" s="5"/>
      <c r="J20" s="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3">
      <c r="A21" s="14">
        <v>32591</v>
      </c>
      <c r="B21" s="27" t="s">
        <v>44</v>
      </c>
      <c r="C21" s="27"/>
      <c r="D21" s="26"/>
      <c r="F21" s="1"/>
      <c r="G21" s="4"/>
      <c r="H21" s="5"/>
      <c r="I21" s="5"/>
      <c r="J21" s="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3">
      <c r="A22" s="14">
        <v>32591</v>
      </c>
      <c r="B22" s="27" t="s">
        <v>47</v>
      </c>
      <c r="C22" s="27"/>
      <c r="D22" s="26"/>
      <c r="F22" s="1"/>
      <c r="G22" s="4"/>
      <c r="H22" s="5"/>
      <c r="I22" s="5"/>
      <c r="J22" s="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3">
      <c r="A23" s="14">
        <v>28014</v>
      </c>
      <c r="B23" s="23" t="s">
        <v>40</v>
      </c>
      <c r="C23" s="23"/>
      <c r="D23" s="22"/>
      <c r="F23" s="1"/>
      <c r="G23" s="4"/>
      <c r="H23" s="5"/>
      <c r="I23" s="5"/>
      <c r="J23" s="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3">
      <c r="A24" s="45">
        <v>27059.09</v>
      </c>
      <c r="B24" s="23" t="s">
        <v>45</v>
      </c>
      <c r="C24" s="23"/>
      <c r="D24" s="22"/>
      <c r="F24" s="1"/>
      <c r="G24" s="4"/>
      <c r="H24" s="5"/>
      <c r="I24" s="5"/>
      <c r="J24" s="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3">
      <c r="A25" s="45">
        <v>21394.03</v>
      </c>
      <c r="B25" s="23" t="s">
        <v>51</v>
      </c>
      <c r="C25" s="23"/>
      <c r="D25" s="22"/>
      <c r="F25" s="1"/>
      <c r="G25" s="4"/>
      <c r="H25" s="5"/>
      <c r="I25" s="5"/>
      <c r="J25" s="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30" customHeight="1" x14ac:dyDescent="0.3">
      <c r="A26" s="14">
        <v>20873.349999999999</v>
      </c>
      <c r="B26" s="57" t="s">
        <v>58</v>
      </c>
      <c r="C26" s="52"/>
      <c r="D26" s="53"/>
      <c r="F26" s="1"/>
      <c r="G26" s="4"/>
      <c r="H26" s="5"/>
      <c r="I26" s="5"/>
      <c r="J26" s="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3">
      <c r="A27" s="14">
        <v>20695.2</v>
      </c>
      <c r="B27" s="32" t="s">
        <v>41</v>
      </c>
      <c r="C27" s="32"/>
      <c r="D27" s="31"/>
      <c r="F27" s="1"/>
      <c r="G27" s="4"/>
      <c r="H27" s="5"/>
      <c r="I27" s="5"/>
      <c r="J27" s="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3">
      <c r="A28" s="45">
        <v>16692.02</v>
      </c>
      <c r="B28" s="32" t="s">
        <v>52</v>
      </c>
      <c r="C28" s="32"/>
      <c r="D28" s="31"/>
      <c r="F28" s="1"/>
      <c r="G28" s="4"/>
      <c r="H28" s="5"/>
      <c r="I28" s="5"/>
      <c r="J28" s="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3">
      <c r="A29" s="14">
        <v>14500</v>
      </c>
      <c r="B29" s="34" t="s">
        <v>39</v>
      </c>
      <c r="C29" s="32"/>
      <c r="D29" s="31"/>
      <c r="F29" s="1"/>
      <c r="G29" s="4"/>
      <c r="H29" s="5"/>
      <c r="I29" s="5"/>
      <c r="J29" s="5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30" customHeight="1" x14ac:dyDescent="0.3">
      <c r="A30" s="45">
        <v>11410.64</v>
      </c>
      <c r="B30" s="57" t="s">
        <v>61</v>
      </c>
      <c r="C30" s="52"/>
      <c r="D30" s="53"/>
      <c r="F30" s="1"/>
      <c r="G30" s="4"/>
      <c r="H30" s="5"/>
      <c r="I30" s="5"/>
      <c r="J30" s="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3">
      <c r="A31" s="45">
        <v>5052.25</v>
      </c>
      <c r="B31" s="34" t="s">
        <v>62</v>
      </c>
      <c r="C31" s="34"/>
      <c r="D31" s="35"/>
      <c r="F31" s="1"/>
      <c r="G31" s="4"/>
      <c r="H31" s="5"/>
      <c r="I31" s="5"/>
      <c r="J31" s="5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3">
      <c r="A32" s="14">
        <v>3290</v>
      </c>
      <c r="B32" s="34" t="s">
        <v>60</v>
      </c>
      <c r="C32" s="34"/>
      <c r="D32" s="35"/>
      <c r="F32" s="1"/>
      <c r="G32" s="4"/>
      <c r="H32" s="5"/>
      <c r="I32" s="5"/>
      <c r="J32" s="5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x14ac:dyDescent="0.3">
      <c r="A33" s="14">
        <v>2520</v>
      </c>
      <c r="B33" s="23" t="s">
        <v>46</v>
      </c>
      <c r="C33" s="23"/>
      <c r="D33" s="22"/>
      <c r="F33" s="1"/>
      <c r="G33" s="4"/>
      <c r="H33" s="5"/>
      <c r="I33" s="5"/>
      <c r="J33" s="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x14ac:dyDescent="0.3">
      <c r="A34" s="14">
        <v>932.31</v>
      </c>
      <c r="B34" s="34" t="s">
        <v>59</v>
      </c>
      <c r="C34" s="34"/>
      <c r="D34" s="35"/>
      <c r="F34" s="1"/>
      <c r="G34" s="4"/>
      <c r="H34" s="5"/>
      <c r="I34" s="5"/>
      <c r="J34" s="5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x14ac:dyDescent="0.3">
      <c r="A35" s="14">
        <v>325.92</v>
      </c>
      <c r="B35" s="25" t="s">
        <v>38</v>
      </c>
      <c r="C35" s="25"/>
      <c r="D35" s="24"/>
      <c r="F35" s="1"/>
      <c r="G35" s="4"/>
      <c r="H35" s="5"/>
      <c r="I35" s="5"/>
      <c r="J35" s="5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x14ac:dyDescent="0.3">
      <c r="A36" s="54" t="s">
        <v>5</v>
      </c>
      <c r="B36" s="55"/>
      <c r="C36" s="55"/>
      <c r="D36" s="56"/>
      <c r="F36" s="1"/>
      <c r="G36" s="4"/>
      <c r="H36" s="5"/>
      <c r="I36" s="5"/>
      <c r="J36" s="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x14ac:dyDescent="0.3">
      <c r="A37" s="14">
        <v>183890</v>
      </c>
      <c r="B37" s="51" t="s">
        <v>35</v>
      </c>
      <c r="C37" s="51"/>
      <c r="D37" s="51"/>
      <c r="F37" s="1"/>
      <c r="G37" s="4"/>
      <c r="H37" s="5"/>
      <c r="I37" s="5"/>
      <c r="J37" s="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x14ac:dyDescent="0.3">
      <c r="A38" s="14">
        <v>70021</v>
      </c>
      <c r="B38" s="51" t="s">
        <v>7</v>
      </c>
      <c r="C38" s="51"/>
      <c r="D38" s="51"/>
      <c r="F38" s="1"/>
      <c r="G38" s="4"/>
      <c r="H38" s="5"/>
      <c r="I38" s="5"/>
      <c r="J38" s="5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x14ac:dyDescent="0.3">
      <c r="A39" s="54" t="s">
        <v>8</v>
      </c>
      <c r="B39" s="55"/>
      <c r="C39" s="55"/>
      <c r="D39" s="56"/>
      <c r="F39" s="1"/>
      <c r="G39" s="4"/>
      <c r="H39" s="5"/>
      <c r="I39" s="5"/>
      <c r="J39" s="5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x14ac:dyDescent="0.3">
      <c r="A40" s="14">
        <v>224620</v>
      </c>
      <c r="B40" s="51" t="s">
        <v>9</v>
      </c>
      <c r="C40" s="51"/>
      <c r="D40" s="51"/>
      <c r="F40" s="1"/>
      <c r="G40" s="4"/>
      <c r="H40" s="5"/>
      <c r="I40" s="5"/>
      <c r="J40" s="5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x14ac:dyDescent="0.3">
      <c r="A41" s="54" t="s">
        <v>10</v>
      </c>
      <c r="B41" s="55"/>
      <c r="C41" s="55"/>
      <c r="D41" s="56"/>
      <c r="F41" s="1"/>
      <c r="G41" s="4"/>
      <c r="H41" s="5"/>
      <c r="I41" s="5"/>
      <c r="J41" s="5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x14ac:dyDescent="0.3">
      <c r="A42" s="14">
        <v>325678.45999999996</v>
      </c>
      <c r="B42" s="51" t="s">
        <v>11</v>
      </c>
      <c r="C42" s="51"/>
      <c r="D42" s="51"/>
      <c r="F42" s="1"/>
      <c r="G42" s="4"/>
      <c r="H42" s="5"/>
      <c r="I42" s="5"/>
      <c r="J42" s="5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x14ac:dyDescent="0.3">
      <c r="A43" s="16">
        <v>2193981.67</v>
      </c>
      <c r="B43" s="58" t="s">
        <v>12</v>
      </c>
      <c r="C43" s="58"/>
      <c r="D43" s="58"/>
      <c r="F43" s="1"/>
      <c r="G43" s="4"/>
      <c r="H43" s="5"/>
      <c r="I43" s="5"/>
      <c r="J43" s="5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x14ac:dyDescent="0.3">
      <c r="F44" s="1"/>
      <c r="G44" s="4"/>
      <c r="H44" s="5"/>
      <c r="I44" s="5"/>
      <c r="J44" s="5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x14ac:dyDescent="0.3">
      <c r="A45" s="49" t="s">
        <v>13</v>
      </c>
      <c r="B45" s="49"/>
      <c r="C45" s="49"/>
      <c r="D45" s="49"/>
      <c r="F45" s="1"/>
      <c r="G45" s="4"/>
      <c r="H45" s="5"/>
      <c r="I45" s="5"/>
      <c r="J45" s="5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x14ac:dyDescent="0.3">
      <c r="A46" s="14">
        <v>189419.38</v>
      </c>
      <c r="B46" s="51" t="s">
        <v>1</v>
      </c>
      <c r="C46" s="51"/>
      <c r="D46" s="51"/>
      <c r="F46" s="1"/>
      <c r="G46" s="4"/>
      <c r="H46" s="5"/>
      <c r="I46" s="5"/>
      <c r="J46" s="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x14ac:dyDescent="0.3">
      <c r="A47" s="14">
        <v>4079.45</v>
      </c>
      <c r="B47" s="51" t="s">
        <v>14</v>
      </c>
      <c r="C47" s="51"/>
      <c r="D47" s="51"/>
      <c r="F47" s="1"/>
      <c r="G47" s="4"/>
      <c r="H47" s="5"/>
      <c r="I47" s="5"/>
      <c r="J47" s="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x14ac:dyDescent="0.3">
      <c r="A48" s="14">
        <v>17600</v>
      </c>
      <c r="B48" s="51" t="s">
        <v>15</v>
      </c>
      <c r="C48" s="51"/>
      <c r="D48" s="51"/>
      <c r="F48" s="1"/>
      <c r="G48" s="4"/>
      <c r="H48" s="5"/>
      <c r="I48" s="5"/>
      <c r="J48" s="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14.4" customHeight="1" x14ac:dyDescent="0.3">
      <c r="A49" s="14">
        <v>715027.68</v>
      </c>
      <c r="B49" s="52" t="s">
        <v>64</v>
      </c>
      <c r="C49" s="52"/>
      <c r="D49" s="53"/>
    </row>
    <row r="50" spans="1:39" x14ac:dyDescent="0.3">
      <c r="A50" s="54" t="s">
        <v>16</v>
      </c>
      <c r="B50" s="55"/>
      <c r="C50" s="55"/>
      <c r="D50" s="56"/>
      <c r="F50" s="1"/>
      <c r="G50" s="4"/>
      <c r="H50" s="5"/>
      <c r="I50" s="5"/>
      <c r="J50" s="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x14ac:dyDescent="0.3">
      <c r="A51" s="14">
        <v>158937.96</v>
      </c>
      <c r="B51" s="51" t="s">
        <v>17</v>
      </c>
      <c r="C51" s="51"/>
      <c r="D51" s="51"/>
      <c r="F51" s="1"/>
      <c r="G51" s="4"/>
      <c r="H51" s="5"/>
      <c r="I51" s="5"/>
      <c r="J51" s="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x14ac:dyDescent="0.3">
      <c r="A52" s="54" t="s">
        <v>10</v>
      </c>
      <c r="B52" s="55"/>
      <c r="C52" s="55"/>
      <c r="D52" s="56"/>
      <c r="F52" s="1"/>
      <c r="G52" s="4"/>
      <c r="H52" s="5"/>
      <c r="I52" s="5"/>
      <c r="J52" s="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x14ac:dyDescent="0.3">
      <c r="A53" s="14">
        <v>83836.83</v>
      </c>
      <c r="B53" s="51" t="s">
        <v>17</v>
      </c>
      <c r="C53" s="51"/>
      <c r="D53" s="51"/>
      <c r="F53" s="1"/>
      <c r="G53" s="4"/>
      <c r="H53" s="5"/>
      <c r="I53" s="5"/>
      <c r="J53" s="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x14ac:dyDescent="0.3">
      <c r="A54" s="14">
        <v>117501</v>
      </c>
      <c r="B54" s="51" t="s">
        <v>18</v>
      </c>
      <c r="C54" s="51"/>
      <c r="D54" s="51"/>
      <c r="F54" s="1"/>
      <c r="G54" s="4"/>
      <c r="H54" s="5"/>
      <c r="I54" s="5"/>
      <c r="J54" s="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x14ac:dyDescent="0.3">
      <c r="A55" s="17">
        <v>1286402.3</v>
      </c>
      <c r="B55" s="67" t="s">
        <v>12</v>
      </c>
      <c r="C55" s="67"/>
      <c r="D55" s="67"/>
      <c r="F55" s="1"/>
      <c r="G55" s="4"/>
      <c r="H55" s="5"/>
      <c r="I55" s="5"/>
      <c r="J55" s="5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x14ac:dyDescent="0.3">
      <c r="F56" s="1"/>
      <c r="G56" s="4"/>
      <c r="H56" s="5"/>
      <c r="I56" s="5"/>
      <c r="J56" s="5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x14ac:dyDescent="0.3">
      <c r="A57" s="49" t="s">
        <v>19</v>
      </c>
      <c r="B57" s="49"/>
      <c r="C57" s="49"/>
      <c r="D57" s="49"/>
      <c r="E57" s="6"/>
      <c r="F57" s="7"/>
      <c r="G57" s="7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x14ac:dyDescent="0.3">
      <c r="A58" s="14">
        <v>90464.04</v>
      </c>
      <c r="B58" s="51" t="s">
        <v>20</v>
      </c>
      <c r="C58" s="51"/>
      <c r="D58" s="51"/>
      <c r="F58" s="1"/>
      <c r="G58" s="4"/>
      <c r="H58" s="5"/>
      <c r="I58" s="5"/>
      <c r="J58" s="5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x14ac:dyDescent="0.3">
      <c r="A59" s="14">
        <v>308630.12</v>
      </c>
      <c r="B59" s="51" t="s">
        <v>21</v>
      </c>
      <c r="C59" s="51"/>
      <c r="D59" s="51"/>
    </row>
    <row r="60" spans="1:39" x14ac:dyDescent="0.3">
      <c r="A60" s="14">
        <v>7836.96</v>
      </c>
      <c r="B60" s="51" t="s">
        <v>6</v>
      </c>
      <c r="C60" s="51"/>
      <c r="D60" s="51"/>
    </row>
    <row r="61" spans="1:39" x14ac:dyDescent="0.3">
      <c r="A61" s="14">
        <v>83996</v>
      </c>
      <c r="B61" s="29" t="s">
        <v>36</v>
      </c>
      <c r="C61" s="30"/>
      <c r="D61" s="28"/>
    </row>
    <row r="62" spans="1:39" x14ac:dyDescent="0.3">
      <c r="A62" s="14">
        <v>13500</v>
      </c>
      <c r="B62" s="33" t="s">
        <v>71</v>
      </c>
      <c r="C62" s="34"/>
      <c r="D62" s="35"/>
    </row>
    <row r="63" spans="1:39" x14ac:dyDescent="0.3">
      <c r="A63" s="17">
        <v>504427.12000000005</v>
      </c>
      <c r="B63" s="67" t="s">
        <v>12</v>
      </c>
      <c r="C63" s="67"/>
      <c r="D63" s="67"/>
    </row>
    <row r="65" spans="1:39" x14ac:dyDescent="0.3">
      <c r="A65" s="49" t="s">
        <v>22</v>
      </c>
      <c r="B65" s="49"/>
      <c r="C65" s="49"/>
      <c r="D65" s="49"/>
    </row>
    <row r="66" spans="1:39" x14ac:dyDescent="0.3">
      <c r="A66" s="14">
        <v>24034.66</v>
      </c>
      <c r="B66" s="51" t="s">
        <v>20</v>
      </c>
      <c r="C66" s="51"/>
      <c r="D66" s="51"/>
      <c r="F66" s="1"/>
      <c r="G66" s="4"/>
      <c r="H66" s="5"/>
      <c r="I66" s="5"/>
      <c r="J66" s="5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x14ac:dyDescent="0.3">
      <c r="A67" s="14">
        <v>7857</v>
      </c>
      <c r="B67" s="51" t="s">
        <v>23</v>
      </c>
      <c r="C67" s="51"/>
      <c r="D67" s="51"/>
    </row>
    <row r="68" spans="1:39" x14ac:dyDescent="0.3">
      <c r="A68" s="17">
        <v>31891.66</v>
      </c>
      <c r="B68" s="59" t="s">
        <v>12</v>
      </c>
      <c r="C68" s="60"/>
      <c r="D68" s="61"/>
    </row>
    <row r="69" spans="1:39" s="7" customFormat="1" x14ac:dyDescent="0.3">
      <c r="A69" s="18"/>
      <c r="B69" s="5"/>
      <c r="C69" s="5"/>
      <c r="D69" s="5"/>
    </row>
    <row r="70" spans="1:39" x14ac:dyDescent="0.3">
      <c r="A70" s="49" t="s">
        <v>24</v>
      </c>
      <c r="B70" s="49"/>
      <c r="C70" s="49"/>
      <c r="D70" s="49"/>
    </row>
    <row r="71" spans="1:39" x14ac:dyDescent="0.3">
      <c r="A71" s="14">
        <v>24207.68</v>
      </c>
      <c r="B71" s="51" t="s">
        <v>20</v>
      </c>
      <c r="C71" s="51"/>
      <c r="D71" s="51"/>
      <c r="F71" s="1"/>
      <c r="G71" s="4"/>
      <c r="H71" s="5"/>
      <c r="I71" s="5"/>
      <c r="J71" s="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x14ac:dyDescent="0.3">
      <c r="A72" s="14">
        <v>6195.04</v>
      </c>
      <c r="B72" s="38" t="s">
        <v>37</v>
      </c>
      <c r="C72" s="38"/>
      <c r="D72" s="39"/>
      <c r="F72" s="1"/>
      <c r="G72" s="4"/>
      <c r="H72" s="5"/>
      <c r="I72" s="5"/>
      <c r="J72" s="5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x14ac:dyDescent="0.3">
      <c r="A73" s="54" t="s">
        <v>4</v>
      </c>
      <c r="B73" s="62"/>
      <c r="C73" s="62"/>
      <c r="D73" s="63"/>
      <c r="F73" s="1"/>
      <c r="G73" s="4"/>
      <c r="H73" s="5"/>
      <c r="I73" s="5"/>
      <c r="J73" s="5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x14ac:dyDescent="0.3">
      <c r="A74" s="40">
        <v>149700</v>
      </c>
      <c r="B74" s="43" t="s">
        <v>68</v>
      </c>
      <c r="C74" s="44"/>
      <c r="D74" s="42"/>
    </row>
    <row r="75" spans="1:39" x14ac:dyDescent="0.3">
      <c r="A75" s="40">
        <v>74000</v>
      </c>
      <c r="B75" s="33" t="s">
        <v>69</v>
      </c>
      <c r="C75" s="34"/>
      <c r="D75" s="35"/>
    </row>
    <row r="76" spans="1:39" x14ac:dyDescent="0.3">
      <c r="A76" s="37">
        <v>60000</v>
      </c>
      <c r="B76" s="41" t="s">
        <v>70</v>
      </c>
      <c r="C76" s="38"/>
      <c r="D76" s="39"/>
    </row>
    <row r="77" spans="1:39" x14ac:dyDescent="0.3">
      <c r="A77" s="37">
        <v>44600</v>
      </c>
      <c r="B77" s="41" t="s">
        <v>66</v>
      </c>
      <c r="C77" s="38"/>
      <c r="D77" s="39"/>
    </row>
    <row r="78" spans="1:39" x14ac:dyDescent="0.3">
      <c r="A78" s="37">
        <v>7564</v>
      </c>
      <c r="B78" s="46" t="s">
        <v>65</v>
      </c>
      <c r="C78" s="38"/>
      <c r="D78" s="39"/>
    </row>
    <row r="79" spans="1:39" x14ac:dyDescent="0.3">
      <c r="A79" s="37">
        <v>6030</v>
      </c>
      <c r="B79" s="43" t="s">
        <v>67</v>
      </c>
      <c r="C79" s="44"/>
      <c r="D79" s="42"/>
    </row>
    <row r="80" spans="1:39" x14ac:dyDescent="0.3">
      <c r="A80" s="16">
        <v>372296.72</v>
      </c>
      <c r="B80" s="64" t="s">
        <v>12</v>
      </c>
      <c r="C80" s="64"/>
      <c r="D80" s="64"/>
    </row>
    <row r="81" spans="1:4" x14ac:dyDescent="0.3">
      <c r="A81" s="15"/>
      <c r="B81" s="8"/>
      <c r="C81" s="8"/>
      <c r="D81" s="9"/>
    </row>
    <row r="82" spans="1:4" x14ac:dyDescent="0.3">
      <c r="A82" s="49" t="s">
        <v>25</v>
      </c>
      <c r="B82" s="49"/>
      <c r="C82" s="49"/>
      <c r="D82" s="49"/>
    </row>
    <row r="83" spans="1:4" x14ac:dyDescent="0.3">
      <c r="A83" s="14">
        <v>352827.79000000004</v>
      </c>
      <c r="B83" s="68" t="s">
        <v>26</v>
      </c>
      <c r="C83" s="68"/>
      <c r="D83" s="68"/>
    </row>
    <row r="84" spans="1:4" x14ac:dyDescent="0.3">
      <c r="A84" s="14">
        <v>14960.51</v>
      </c>
      <c r="B84" s="69" t="s">
        <v>27</v>
      </c>
      <c r="C84" s="69"/>
      <c r="D84" s="69"/>
    </row>
    <row r="85" spans="1:4" x14ac:dyDescent="0.3">
      <c r="A85" s="14">
        <v>148341.33000000002</v>
      </c>
      <c r="B85" s="69" t="s">
        <v>28</v>
      </c>
      <c r="C85" s="69"/>
      <c r="D85" s="69"/>
    </row>
    <row r="86" spans="1:4" x14ac:dyDescent="0.3">
      <c r="A86" s="14">
        <v>542102.97</v>
      </c>
      <c r="B86" s="69" t="s">
        <v>29</v>
      </c>
      <c r="C86" s="69"/>
      <c r="D86" s="69"/>
    </row>
    <row r="87" spans="1:4" x14ac:dyDescent="0.3">
      <c r="A87" s="14">
        <v>722740</v>
      </c>
      <c r="B87" s="69" t="s">
        <v>30</v>
      </c>
      <c r="C87" s="69"/>
      <c r="D87" s="69"/>
    </row>
    <row r="88" spans="1:4" x14ac:dyDescent="0.3">
      <c r="A88" s="14">
        <v>58000</v>
      </c>
      <c r="B88" s="69" t="s">
        <v>31</v>
      </c>
      <c r="C88" s="69"/>
      <c r="D88" s="69"/>
    </row>
    <row r="89" spans="1:4" x14ac:dyDescent="0.3">
      <c r="A89" s="14">
        <v>57373.369999999995</v>
      </c>
      <c r="B89" s="65" t="s">
        <v>32</v>
      </c>
      <c r="C89" s="66"/>
      <c r="D89" s="50"/>
    </row>
    <row r="90" spans="1:4" x14ac:dyDescent="0.3">
      <c r="A90" s="14">
        <v>2500</v>
      </c>
      <c r="B90" s="10" t="s">
        <v>33</v>
      </c>
      <c r="C90" s="11"/>
      <c r="D90" s="12"/>
    </row>
    <row r="91" spans="1:4" x14ac:dyDescent="0.3">
      <c r="A91" s="17">
        <v>1898845.9700000002</v>
      </c>
      <c r="B91" s="67" t="s">
        <v>34</v>
      </c>
      <c r="C91" s="67"/>
      <c r="D91" s="67"/>
    </row>
    <row r="94" spans="1:4" x14ac:dyDescent="0.3">
      <c r="A94" s="19"/>
    </row>
    <row r="95" spans="1:4" x14ac:dyDescent="0.3">
      <c r="A95" s="19"/>
    </row>
    <row r="96" spans="1:4" x14ac:dyDescent="0.3">
      <c r="A96" s="19"/>
    </row>
    <row r="97" spans="1:1" x14ac:dyDescent="0.3">
      <c r="A97" s="19"/>
    </row>
    <row r="98" spans="1:1" x14ac:dyDescent="0.3">
      <c r="A98" s="19"/>
    </row>
    <row r="99" spans="1:1" x14ac:dyDescent="0.3">
      <c r="A99" s="19"/>
    </row>
    <row r="100" spans="1:1" x14ac:dyDescent="0.3">
      <c r="A100" s="19"/>
    </row>
    <row r="101" spans="1:1" x14ac:dyDescent="0.3">
      <c r="A101" s="19"/>
    </row>
  </sheetData>
  <sortState ref="A74:D79">
    <sortCondition descending="1" ref="A74:A79"/>
  </sortState>
  <mergeCells count="57">
    <mergeCell ref="B49:D49"/>
    <mergeCell ref="B66:D66"/>
    <mergeCell ref="B54:D54"/>
    <mergeCell ref="B55:D55"/>
    <mergeCell ref="B60:D60"/>
    <mergeCell ref="B63:D63"/>
    <mergeCell ref="A52:D52"/>
    <mergeCell ref="A65:D65"/>
    <mergeCell ref="A57:D57"/>
    <mergeCell ref="B58:D58"/>
    <mergeCell ref="B59:D59"/>
    <mergeCell ref="B53:D53"/>
    <mergeCell ref="A50:D50"/>
    <mergeCell ref="B51:D51"/>
    <mergeCell ref="B89:D89"/>
    <mergeCell ref="B91:D91"/>
    <mergeCell ref="B83:D83"/>
    <mergeCell ref="B84:D84"/>
    <mergeCell ref="B85:D85"/>
    <mergeCell ref="B86:D86"/>
    <mergeCell ref="B87:D87"/>
    <mergeCell ref="B88:D88"/>
    <mergeCell ref="A82:D82"/>
    <mergeCell ref="B67:D67"/>
    <mergeCell ref="B68:D68"/>
    <mergeCell ref="A70:D70"/>
    <mergeCell ref="B71:D71"/>
    <mergeCell ref="A73:D73"/>
    <mergeCell ref="B80:D80"/>
    <mergeCell ref="A45:D45"/>
    <mergeCell ref="B46:D46"/>
    <mergeCell ref="B47:D47"/>
    <mergeCell ref="B48:D48"/>
    <mergeCell ref="B40:D40"/>
    <mergeCell ref="B38:D38"/>
    <mergeCell ref="A39:D39"/>
    <mergeCell ref="A41:D41"/>
    <mergeCell ref="B42:D42"/>
    <mergeCell ref="B43:D43"/>
    <mergeCell ref="B8:D8"/>
    <mergeCell ref="A9:D9"/>
    <mergeCell ref="A36:D36"/>
    <mergeCell ref="B37:D37"/>
    <mergeCell ref="B10:D10"/>
    <mergeCell ref="B11:D11"/>
    <mergeCell ref="B13:D13"/>
    <mergeCell ref="B14:D14"/>
    <mergeCell ref="B15:D15"/>
    <mergeCell ref="B16:D16"/>
    <mergeCell ref="B18:D18"/>
    <mergeCell ref="B26:D26"/>
    <mergeCell ref="B30:D30"/>
    <mergeCell ref="A1:D1"/>
    <mergeCell ref="A3:C3"/>
    <mergeCell ref="A5:D5"/>
    <mergeCell ref="B6:D6"/>
    <mergeCell ref="B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о расходах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Наташа</cp:lastModifiedBy>
  <dcterms:created xsi:type="dcterms:W3CDTF">2021-10-13T05:31:05Z</dcterms:created>
  <dcterms:modified xsi:type="dcterms:W3CDTF">2022-04-25T10:35:14Z</dcterms:modified>
</cp:coreProperties>
</file>