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3 Март\"/>
    </mc:Choice>
  </mc:AlternateContent>
  <xr:revisionPtr revIDLastSave="0" documentId="13_ncr:1_{427F464D-C267-473A-9AB1-4DE68886E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ёт о расхода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<sst xmlns="http://schemas.openxmlformats.org/spreadsheetml/2006/main" count="93" uniqueCount="83">
  <si>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</si>
  <si>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</si>
  <si>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</si>
  <si>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</si>
  <si>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</si>
  <si>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услуги привлеченных специалистов</t>
  </si>
  <si>
    <t>Служба проката медтехники</t>
  </si>
  <si>
    <t>медицинское оборудование в прокат и расходные материалы к нему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</si>
  <si>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</si>
  <si>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</si>
  <si>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</si>
  <si>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</si>
  <si>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</si>
  <si>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</si>
  <si>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</si>
  <si>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</si>
  <si>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</si>
  <si>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</si>
  <si>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</si>
  <si>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</si>
  <si>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</si>
  <si>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</si>
  <si>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</si>
  <si>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</si>
  <si>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</si>
  <si>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</si>
  <si>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</si>
  <si>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</si>
  <si>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</si>
  <si>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</si>
  <si>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</si>
  <si>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ПЦР тесты для больничных мам</t>
  </si>
  <si>
    <t>медицинское оборудование, расходные материалы, специализированное питание и лекарственные препараты для Рудничного ДДИ</t>
  </si>
  <si>
    <t>организация психологического тренинга "Забота с уважением"</t>
  </si>
  <si>
    <t>игрушки для коробок храбрости</t>
  </si>
  <si>
    <t>Расходы благотворительного фонда "Дедморозим" // март 2022</t>
  </si>
  <si>
    <t>организация супервизии для координаторов проекта</t>
  </si>
  <si>
    <t>аспиратор, расходные материалы для Егора Щукина</t>
  </si>
  <si>
    <t>специализированное питание "Peptamen Junior" для Вики Симоновой</t>
  </si>
  <si>
    <t>специализированное питание "Peptamen Junior" для Вани Киселева</t>
  </si>
  <si>
    <t>трахеостомы, расходные материалы для Тимура Безкоровайного</t>
  </si>
  <si>
    <t>расходные материалы для Кости Якубова</t>
  </si>
  <si>
    <t>расходные материалы для Нади Черепановой</t>
  </si>
  <si>
    <t>расходные материалы для Артёма Онучина</t>
  </si>
  <si>
    <t>специализированное питание "Peptamen Junior" для Кати Анисимовой</t>
  </si>
  <si>
    <t>трахеостомы, расходные материалы для Савелия Никонова</t>
  </si>
  <si>
    <t>расходные материалы для Макара Минина</t>
  </si>
  <si>
    <t>трахеостомы для Евы Бахматовой</t>
  </si>
  <si>
    <t>трахеостомы, расходные материалы для Жени Мальцевой</t>
  </si>
  <si>
    <t>расходные материалы для Леши Утробина</t>
  </si>
  <si>
    <t>специализированное питание "Nutridrink" для Алисы Петуниной</t>
  </si>
  <si>
    <t>расходные материалы для Никиты Рогожникова</t>
  </si>
  <si>
    <t>расходные материалы для Наташи Власовой</t>
  </si>
  <si>
    <t>ремонт медицинской техники для подопечных Службы качества жизни</t>
  </si>
  <si>
    <t>трахеостомы, расходные материалы для Алисы Шардиной</t>
  </si>
  <si>
    <t>расходные материалы для Егора Ильина</t>
  </si>
  <si>
    <t>расходные материалы для Ирины Метляевой</t>
  </si>
  <si>
    <t>авиабилеты Пермь - Москва - Пермь и проживание в гостинице в Москве для Снежанны Аликиной</t>
  </si>
  <si>
    <t>анализ крови на антитела к рецепторам нейронов для Лены Поносовой</t>
  </si>
  <si>
    <t>генетический анализ для Юлианы Симоновой</t>
  </si>
  <si>
    <t>генетический анализ для Маши Чучи</t>
  </si>
  <si>
    <t>лекарственный препарат "Колистин" для Маши Мальцевой</t>
  </si>
  <si>
    <t>лекарственный препарат "Колистин" для Алисы Кудряшевой</t>
  </si>
  <si>
    <t>лекарственный препарат "Колистин" для Тимура Баттулина</t>
  </si>
  <si>
    <t>лекарственный препарат "Абатацепт" для Матвея Старикова</t>
  </si>
  <si>
    <t>железнодорожные билеты Пермь - Новосибирск, проживание в гостинице в Новосибирске для Нины Минахметовой</t>
  </si>
  <si>
    <t>специализированное питание "Peptamen junior" для Савелия Голдарева</t>
  </si>
  <si>
    <t>доставка курьером рецепта Ксюши Кольцовой</t>
  </si>
  <si>
    <t>железнодорожные билеты Чусовой - Москва - Чусовой для Лизы Тарарушкиной</t>
  </si>
  <si>
    <t>консультация врача хирурга-трансплантолога для Даши Поликарповой</t>
  </si>
  <si>
    <t>аккумуляторы для подопечных Службы качества жизни</t>
  </si>
  <si>
    <t>подъёмник электрический, подвес для подъёмника для Саши Мухаметнурова</t>
  </si>
  <si>
    <t>организация  семинара "Арт-терапия в работе с детьми с особенностями развития"</t>
  </si>
  <si>
    <t>организация семинара "Основы АВА-терапии"</t>
  </si>
  <si>
    <t>возврат остатка средств по договору о предоставлении гранта Президента Российской Федерации на развитие гражданского общества</t>
  </si>
  <si>
    <t>железнодорожные билеты Москва - Пермь для Юры Дельнова</t>
  </si>
  <si>
    <t>аспиратор для Дианы Весельской</t>
  </si>
  <si>
    <t>подъёмник электрический, подвес для подъёмника, расходные материалы для Лёни Пастухова</t>
  </si>
  <si>
    <t>подвес для подъёмника для Артема Мусалимова</t>
  </si>
  <si>
    <t>специализированное питание "Nutridrink" для Антона Воробьёва</t>
  </si>
  <si>
    <t>авиабилеты Пермь - Москва - Пермь для Максима Пантелеева</t>
  </si>
  <si>
    <t>Потрачено в марте на помощь подопечным фонда "Дедморозим"</t>
  </si>
  <si>
    <t>автомобиль для подопечных проекта "Вернуть будущее"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</si>
</sst>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" fontId="0" fillId="0" borderId="0" xfId="0" applyNumberFormat="1" applyAlignment="1">
      <alignment horizontal="right"/>
    </xf>
    <xf numFmtId="4" fontId="0" fillId="4" borderId="2" xfId="0" applyNumberFormat="1" applyFill="1" applyBorder="1" applyAlignment="1">
      <alignment horizontal="right"/>
    </xf>
    <xf numFmtId="4" fontId="0" fillId="4" borderId="2" xfId="0" applyNumberFormat="1" applyFill="1" applyBorder="1"/>
    <xf numFmtId="4" fontId="1" fillId="5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0" fillId="4" borderId="3" xfId="0" applyNumberFormat="1" applyFill="1" applyBorder="1" applyAlignment="1">
      <alignment horizontal="right"/>
    </xf>
    <xf numFmtId="4" fontId="0" fillId="4" borderId="3" xfId="0" applyNumberFormat="1" applyFill="1" applyBorder="1" applyAlignment="1">
      <alignment horizontal="right" wrapText="1"/>
    </xf>
    <xf numFmtId="4" fontId="0" fillId="0" borderId="0" xfId="0" applyNumberFormat="1" applyFill="1" applyBorder="1" applyAlignment="1">
      <alignment horizontal="right"/>
    </xf>
    <xf numFmtId="4" fontId="4" fillId="0" borderId="0" xfId="1" applyNumberFormat="1" applyFill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tabSelected="1" workbookViewId="0">
      <selection activeCell="E1" sqref="E1"/>
    </sheetView>
  </sheetViews>
  <sheetFormatPr defaultColWidth="8.85546875" defaultRowHeight="15" x14ac:dyDescent="0.25"/>
  <cols>
    <col min="1" max="1" width="13.7109375" style="73" customWidth="1"/>
    <col min="2" max="2" width="23.7109375" customWidth="1"/>
    <col min="3" max="3" width="35.28515625" customWidth="1"/>
    <col min="4" max="4" width="26.42578125" customWidth="1"/>
    <col min="6" max="6" width="18.85546875" customWidth="1"/>
  </cols>
  <sheetData>
    <row r="1" spans="1:39" ht="15.75" x14ac:dyDescent="0.25">
      <c r="A1" s="66" t="s">
        <v>35</v>
      </c>
      <c r="B1" s="66"/>
      <c r="C1" s="66"/>
      <c r="D1" s="66"/>
    </row>
    <row r="2" spans="1:39" x14ac:dyDescent="0.25">
      <c r="B2" s="2"/>
      <c r="C2" s="2"/>
      <c r="D2" s="2"/>
    </row>
    <row r="3" spans="1:39" x14ac:dyDescent="0.25">
      <c r="A3" s="67" t="s">
        <v>81</v>
      </c>
      <c r="B3" s="67"/>
      <c r="C3" s="67"/>
      <c r="D3" s="3">
        <f>A41+A54+A65+A69+A90+A100</f>
        <v>21352040.620000005</v>
      </c>
    </row>
    <row r="4" spans="1:39" x14ac:dyDescent="0.25">
      <c r="C4" s="2"/>
      <c r="D4" s="2"/>
    </row>
    <row r="5" spans="1:39" x14ac:dyDescent="0.25">
      <c r="A5" s="55" t="s">
        <v>0</v>
      </c>
      <c r="B5" s="55"/>
      <c r="C5" s="55"/>
      <c r="D5" s="55"/>
    </row>
    <row r="6" spans="1:39" x14ac:dyDescent="0.25">
      <c r="A6" s="74">
        <v>153630.26999999999</v>
      </c>
      <c r="B6" s="51" t="s">
        <v>1</v>
      </c>
      <c r="C6" s="47"/>
      <c r="D6" s="47"/>
      <c r="F6" s="1"/>
      <c r="G6" s="5"/>
      <c r="H6" s="6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74">
        <v>1500</v>
      </c>
      <c r="B7" s="51" t="s">
        <v>2</v>
      </c>
      <c r="C7" s="47"/>
      <c r="D7" s="47"/>
      <c r="F7" s="1"/>
      <c r="G7" s="5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0" customHeight="1" x14ac:dyDescent="0.25">
      <c r="A8" s="74">
        <v>3918752.6000000006</v>
      </c>
      <c r="B8" s="45" t="s">
        <v>3</v>
      </c>
      <c r="C8" s="45"/>
      <c r="D8" s="46"/>
      <c r="F8" s="1"/>
      <c r="G8" s="5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0" customHeight="1" x14ac:dyDescent="0.25">
      <c r="A9" s="74">
        <v>14808.12</v>
      </c>
      <c r="B9" s="65" t="s">
        <v>32</v>
      </c>
      <c r="C9" s="45"/>
      <c r="D9" s="46"/>
      <c r="F9" s="1"/>
      <c r="G9" s="5"/>
      <c r="H9" s="6"/>
      <c r="I9" s="6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52" t="s">
        <v>4</v>
      </c>
      <c r="B10" s="53"/>
      <c r="C10" s="53"/>
      <c r="D10" s="54"/>
      <c r="F10" s="1"/>
      <c r="G10" s="5"/>
      <c r="H10" s="6"/>
      <c r="I10" s="6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74">
        <v>390000</v>
      </c>
      <c r="B11" s="31" t="s">
        <v>76</v>
      </c>
      <c r="C11" s="11"/>
      <c r="D11" s="12"/>
      <c r="F11" s="1"/>
      <c r="G11" s="5"/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30" customHeight="1" x14ac:dyDescent="0.25">
      <c r="A12" s="75">
        <v>200701.32</v>
      </c>
      <c r="B12" s="65" t="s">
        <v>77</v>
      </c>
      <c r="C12" s="45"/>
      <c r="D12" s="46"/>
      <c r="F12" s="1"/>
      <c r="G12" s="5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74">
        <v>200201.32</v>
      </c>
      <c r="B13" s="15" t="s">
        <v>71</v>
      </c>
      <c r="C13" s="15"/>
      <c r="D13" s="16"/>
      <c r="F13" s="1"/>
      <c r="G13" s="5"/>
      <c r="H13" s="6"/>
      <c r="I13" s="6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74">
        <v>110840</v>
      </c>
      <c r="B14" s="15" t="s">
        <v>70</v>
      </c>
      <c r="C14" s="15"/>
      <c r="D14" s="16"/>
      <c r="F14" s="1"/>
      <c r="G14" s="5"/>
      <c r="H14" s="6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75">
        <v>88060</v>
      </c>
      <c r="B15" s="15" t="s">
        <v>41</v>
      </c>
      <c r="C15" s="15"/>
      <c r="D15" s="16"/>
      <c r="F15" s="1"/>
      <c r="G15" s="5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75">
        <v>84046.3</v>
      </c>
      <c r="B16" s="14" t="s">
        <v>40</v>
      </c>
      <c r="C16" s="14"/>
      <c r="D16" s="13"/>
      <c r="F16" s="1"/>
      <c r="G16" s="5"/>
      <c r="H16" s="6"/>
      <c r="I16" s="6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74">
        <v>62049.760000000002</v>
      </c>
      <c r="B17" s="15" t="s">
        <v>37</v>
      </c>
      <c r="C17" s="15"/>
      <c r="D17" s="16"/>
      <c r="F17" s="1"/>
      <c r="G17" s="5"/>
      <c r="H17" s="6"/>
      <c r="I17" s="6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74">
        <v>56018.66</v>
      </c>
      <c r="B18" s="35" t="s">
        <v>56</v>
      </c>
      <c r="C18" s="15"/>
      <c r="D18" s="16"/>
      <c r="F18" s="1"/>
      <c r="G18" s="5"/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75">
        <v>49928.28</v>
      </c>
      <c r="B19" s="15" t="s">
        <v>49</v>
      </c>
      <c r="C19" s="15"/>
      <c r="D19" s="16"/>
      <c r="F19" s="1"/>
      <c r="G19" s="5"/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74">
        <v>38241.9</v>
      </c>
      <c r="B20" s="15" t="s">
        <v>51</v>
      </c>
      <c r="C20" s="15"/>
      <c r="D20" s="16"/>
      <c r="F20" s="1"/>
      <c r="G20" s="5"/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74">
        <v>25056</v>
      </c>
      <c r="B21" s="44" t="s">
        <v>79</v>
      </c>
      <c r="C21" s="15"/>
      <c r="D21" s="16"/>
      <c r="F21" s="1"/>
      <c r="G21" s="5"/>
      <c r="H21" s="6"/>
      <c r="I21" s="6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75">
        <v>24083.26</v>
      </c>
      <c r="B22" s="22" t="s">
        <v>42</v>
      </c>
      <c r="C22" s="22"/>
      <c r="D22" s="21"/>
      <c r="F22" s="1"/>
      <c r="G22" s="5"/>
      <c r="H22" s="6"/>
      <c r="I22" s="6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74">
        <v>22805</v>
      </c>
      <c r="B23" s="22" t="s">
        <v>38</v>
      </c>
      <c r="C23" s="22"/>
      <c r="D23" s="21"/>
      <c r="F23" s="1"/>
      <c r="G23" s="5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74">
        <v>19404</v>
      </c>
      <c r="B24" s="31" t="s">
        <v>44</v>
      </c>
      <c r="C24" s="18"/>
      <c r="D24" s="17"/>
      <c r="F24" s="1"/>
      <c r="G24" s="5"/>
      <c r="H24" s="6"/>
      <c r="I24" s="6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75">
        <v>18792</v>
      </c>
      <c r="B25" s="18" t="s">
        <v>50</v>
      </c>
      <c r="C25" s="18"/>
      <c r="D25" s="17"/>
      <c r="F25" s="1"/>
      <c r="G25" s="5"/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74">
        <v>18168</v>
      </c>
      <c r="B26" s="18" t="s">
        <v>48</v>
      </c>
      <c r="C26" s="18"/>
      <c r="D26" s="17"/>
      <c r="F26" s="1"/>
      <c r="G26" s="5"/>
      <c r="H26" s="6"/>
      <c r="I26" s="6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75">
        <v>17354.32</v>
      </c>
      <c r="B27" s="20" t="s">
        <v>45</v>
      </c>
      <c r="C27" s="20"/>
      <c r="D27" s="19"/>
      <c r="F27" s="1"/>
      <c r="G27" s="5"/>
      <c r="H27" s="6"/>
      <c r="I27" s="6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75">
        <v>16800.580000000002</v>
      </c>
      <c r="B28" s="27" t="s">
        <v>54</v>
      </c>
      <c r="C28" s="27"/>
      <c r="D28" s="26"/>
      <c r="F28" s="1"/>
      <c r="G28" s="5"/>
      <c r="H28" s="6"/>
      <c r="I28" s="6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74">
        <v>14450</v>
      </c>
      <c r="B29" s="27" t="s">
        <v>53</v>
      </c>
      <c r="C29" s="27"/>
      <c r="D29" s="26"/>
      <c r="F29" s="1"/>
      <c r="G29" s="5"/>
      <c r="H29" s="6"/>
      <c r="I29" s="6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74">
        <v>10100</v>
      </c>
      <c r="B30" s="29" t="s">
        <v>78</v>
      </c>
      <c r="C30" s="27"/>
      <c r="D30" s="26"/>
      <c r="F30" s="1"/>
      <c r="G30" s="5"/>
      <c r="H30" s="6"/>
      <c r="I30" s="6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75">
        <v>9000</v>
      </c>
      <c r="B31" s="20" t="s">
        <v>55</v>
      </c>
      <c r="C31" s="20"/>
      <c r="D31" s="19"/>
      <c r="F31" s="1"/>
      <c r="G31" s="5"/>
      <c r="H31" s="6"/>
      <c r="I31" s="6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75">
        <v>8325</v>
      </c>
      <c r="B32" s="29" t="s">
        <v>39</v>
      </c>
      <c r="C32" s="29"/>
      <c r="D32" s="30"/>
      <c r="F32" s="1"/>
      <c r="G32" s="5"/>
      <c r="H32" s="6"/>
      <c r="I32" s="6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74">
        <v>7628.8</v>
      </c>
      <c r="B33" s="29" t="s">
        <v>47</v>
      </c>
      <c r="C33" s="29"/>
      <c r="D33" s="30"/>
      <c r="F33" s="1"/>
      <c r="G33" s="5"/>
      <c r="H33" s="6"/>
      <c r="I33" s="6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75">
        <v>6696</v>
      </c>
      <c r="B34" s="44" t="s">
        <v>43</v>
      </c>
      <c r="C34" s="18"/>
      <c r="D34" s="17"/>
      <c r="F34" s="1"/>
      <c r="G34" s="5"/>
      <c r="H34" s="6"/>
      <c r="I34" s="6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74">
        <v>4038</v>
      </c>
      <c r="B35" s="29" t="s">
        <v>46</v>
      </c>
      <c r="C35" s="29"/>
      <c r="D35" s="30"/>
      <c r="F35" s="1"/>
      <c r="G35" s="5"/>
      <c r="H35" s="6"/>
      <c r="I35" s="6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75">
        <v>1632</v>
      </c>
      <c r="B36" s="40" t="s">
        <v>52</v>
      </c>
      <c r="C36" s="40"/>
      <c r="D36" s="41"/>
      <c r="F36" s="1"/>
      <c r="G36" s="5"/>
      <c r="H36" s="6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52" t="s">
        <v>6</v>
      </c>
      <c r="B37" s="53"/>
      <c r="C37" s="53"/>
      <c r="D37" s="54"/>
      <c r="F37" s="1"/>
      <c r="G37" s="5"/>
      <c r="H37" s="6"/>
      <c r="I37" s="6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74">
        <v>1965000</v>
      </c>
      <c r="B38" s="47" t="s">
        <v>7</v>
      </c>
      <c r="C38" s="47"/>
      <c r="D38" s="47"/>
      <c r="F38" s="1"/>
      <c r="G38" s="5"/>
      <c r="H38" s="6"/>
      <c r="I38" s="6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52" t="s">
        <v>8</v>
      </c>
      <c r="B39" s="53"/>
      <c r="C39" s="53"/>
      <c r="D39" s="54"/>
      <c r="F39" s="1"/>
      <c r="G39" s="5"/>
      <c r="H39" s="6"/>
      <c r="I39" s="6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74">
        <v>281857.68</v>
      </c>
      <c r="B40" s="47" t="s">
        <v>9</v>
      </c>
      <c r="C40" s="47"/>
      <c r="D40" s="47"/>
      <c r="F40" s="1"/>
      <c r="G40" s="5"/>
      <c r="H40" s="6"/>
      <c r="I40" s="6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76">
        <v>7839969.1800000016</v>
      </c>
      <c r="B41" s="64" t="s">
        <v>10</v>
      </c>
      <c r="C41" s="64"/>
      <c r="D41" s="64"/>
      <c r="F41" s="1"/>
      <c r="G41" s="5"/>
      <c r="H41" s="6"/>
      <c r="I41" s="6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F42" s="1"/>
      <c r="G42" s="5"/>
      <c r="H42" s="6"/>
      <c r="I42" s="6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55" t="s">
        <v>11</v>
      </c>
      <c r="B43" s="55"/>
      <c r="C43" s="55"/>
      <c r="D43" s="55"/>
      <c r="F43" s="1"/>
      <c r="G43" s="5"/>
      <c r="H43" s="6"/>
      <c r="I43" s="6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74">
        <v>156451.10999999999</v>
      </c>
      <c r="B44" s="47" t="s">
        <v>1</v>
      </c>
      <c r="C44" s="47"/>
      <c r="D44" s="47"/>
      <c r="F44" s="1"/>
      <c r="G44" s="5"/>
      <c r="H44" s="6"/>
      <c r="I44" s="6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74">
        <v>8353.0400000000009</v>
      </c>
      <c r="B45" s="47" t="s">
        <v>12</v>
      </c>
      <c r="C45" s="47"/>
      <c r="D45" s="47"/>
      <c r="F45" s="1"/>
      <c r="G45" s="5"/>
      <c r="H45" s="6"/>
      <c r="I45" s="6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74">
        <v>3000</v>
      </c>
      <c r="B46" s="47" t="s">
        <v>13</v>
      </c>
      <c r="C46" s="47"/>
      <c r="D46" s="47"/>
      <c r="F46" s="1"/>
      <c r="G46" s="5"/>
      <c r="H46" s="6"/>
      <c r="I46" s="6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30" customHeight="1" x14ac:dyDescent="0.25">
      <c r="A47" s="74">
        <v>88200</v>
      </c>
      <c r="B47" s="71" t="s">
        <v>74</v>
      </c>
      <c r="C47" s="68"/>
      <c r="D47" s="72"/>
    </row>
    <row r="48" spans="1:39" x14ac:dyDescent="0.25">
      <c r="A48" s="52" t="s">
        <v>14</v>
      </c>
      <c r="B48" s="53"/>
      <c r="C48" s="53"/>
      <c r="D48" s="54"/>
      <c r="F48" s="1"/>
      <c r="G48" s="5"/>
      <c r="H48" s="6"/>
      <c r="I48" s="6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74">
        <v>128037.87</v>
      </c>
      <c r="B49" s="47" t="s">
        <v>15</v>
      </c>
      <c r="C49" s="47"/>
      <c r="D49" s="47"/>
      <c r="F49" s="1"/>
      <c r="G49" s="5"/>
      <c r="H49" s="6"/>
      <c r="I49" s="6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52" t="s">
        <v>8</v>
      </c>
      <c r="B50" s="53"/>
      <c r="C50" s="53"/>
      <c r="D50" s="54"/>
      <c r="F50" s="1"/>
      <c r="G50" s="5"/>
      <c r="H50" s="6"/>
      <c r="I50" s="6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74">
        <v>80614.789999999994</v>
      </c>
      <c r="B51" s="47" t="s">
        <v>15</v>
      </c>
      <c r="C51" s="47"/>
      <c r="D51" s="47"/>
      <c r="F51" s="1"/>
      <c r="G51" s="5"/>
      <c r="H51" s="6"/>
      <c r="I51" s="6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74">
        <v>83169</v>
      </c>
      <c r="B52" s="47" t="s">
        <v>16</v>
      </c>
      <c r="C52" s="47"/>
      <c r="D52" s="47"/>
      <c r="F52" s="1"/>
      <c r="G52" s="5"/>
      <c r="H52" s="6"/>
      <c r="I52" s="6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74">
        <v>3180</v>
      </c>
      <c r="B53" s="4" t="s">
        <v>31</v>
      </c>
      <c r="C53" s="4"/>
      <c r="D53" s="4"/>
      <c r="F53" s="1"/>
      <c r="G53" s="5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77">
        <v>551005.81000000006</v>
      </c>
      <c r="B54" s="48" t="s">
        <v>10</v>
      </c>
      <c r="C54" s="48"/>
      <c r="D54" s="48"/>
      <c r="F54" s="1"/>
      <c r="G54" s="5"/>
      <c r="H54" s="6"/>
      <c r="I54" s="6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F55" s="1"/>
      <c r="G55" s="5"/>
      <c r="H55" s="6"/>
      <c r="I55" s="6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55" t="s">
        <v>17</v>
      </c>
      <c r="B56" s="55"/>
      <c r="C56" s="55"/>
      <c r="D56" s="55"/>
      <c r="E56" s="7"/>
      <c r="F56" s="8"/>
      <c r="G56" s="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74">
        <v>98124.93</v>
      </c>
      <c r="B57" s="47" t="s">
        <v>18</v>
      </c>
      <c r="C57" s="47"/>
      <c r="D57" s="47"/>
      <c r="F57" s="1"/>
      <c r="G57" s="5"/>
      <c r="H57" s="6"/>
      <c r="I57" s="6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74">
        <v>1539293</v>
      </c>
      <c r="B58" s="47" t="s">
        <v>19</v>
      </c>
      <c r="C58" s="47"/>
      <c r="D58" s="47"/>
    </row>
    <row r="59" spans="1:39" x14ac:dyDescent="0.25">
      <c r="A59" s="74">
        <v>9837.9599999999991</v>
      </c>
      <c r="B59" s="47" t="s">
        <v>5</v>
      </c>
      <c r="C59" s="47"/>
      <c r="D59" s="47"/>
    </row>
    <row r="60" spans="1:39" x14ac:dyDescent="0.25">
      <c r="A60" s="74">
        <v>147000</v>
      </c>
      <c r="B60" s="24" t="s">
        <v>33</v>
      </c>
      <c r="C60" s="25"/>
      <c r="D60" s="23"/>
    </row>
    <row r="61" spans="1:39" x14ac:dyDescent="0.25">
      <c r="A61" s="74">
        <v>6400</v>
      </c>
      <c r="B61" s="28" t="s">
        <v>72</v>
      </c>
      <c r="C61" s="29"/>
      <c r="D61" s="30"/>
    </row>
    <row r="62" spans="1:39" x14ac:dyDescent="0.25">
      <c r="A62" s="74">
        <v>10590</v>
      </c>
      <c r="B62" s="38" t="s">
        <v>36</v>
      </c>
      <c r="C62" s="39"/>
      <c r="D62" s="37"/>
    </row>
    <row r="63" spans="1:39" x14ac:dyDescent="0.25">
      <c r="A63" s="74">
        <v>5000</v>
      </c>
      <c r="B63" s="43" t="s">
        <v>73</v>
      </c>
      <c r="C63" s="44"/>
      <c r="D63" s="42"/>
    </row>
    <row r="64" spans="1:39" x14ac:dyDescent="0.25">
      <c r="A64" s="74">
        <v>3360000</v>
      </c>
      <c r="B64" s="43" t="s">
        <v>82</v>
      </c>
      <c r="C64" s="44"/>
      <c r="D64" s="42"/>
    </row>
    <row r="65" spans="1:39" x14ac:dyDescent="0.25">
      <c r="A65" s="77">
        <v>1816245.89</v>
      </c>
      <c r="B65" s="48" t="s">
        <v>10</v>
      </c>
      <c r="C65" s="48"/>
      <c r="D65" s="48"/>
    </row>
    <row r="67" spans="1:39" x14ac:dyDescent="0.25">
      <c r="A67" s="55" t="s">
        <v>20</v>
      </c>
      <c r="B67" s="55"/>
      <c r="C67" s="55"/>
      <c r="D67" s="55"/>
    </row>
    <row r="68" spans="1:39" x14ac:dyDescent="0.25">
      <c r="A68" s="74">
        <v>26472.270000000004</v>
      </c>
      <c r="B68" s="47" t="s">
        <v>18</v>
      </c>
      <c r="C68" s="47"/>
      <c r="D68" s="47"/>
      <c r="F68" s="1"/>
      <c r="G68" s="5"/>
      <c r="H68" s="6"/>
      <c r="I68" s="6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25">
      <c r="A69" s="77">
        <v>26472.270000000004</v>
      </c>
      <c r="B69" s="58" t="s">
        <v>10</v>
      </c>
      <c r="C69" s="59"/>
      <c r="D69" s="60"/>
    </row>
    <row r="70" spans="1:39" s="8" customFormat="1" x14ac:dyDescent="0.25">
      <c r="A70" s="78"/>
      <c r="B70" s="6"/>
      <c r="C70" s="6"/>
      <c r="D70" s="6"/>
    </row>
    <row r="71" spans="1:39" x14ac:dyDescent="0.25">
      <c r="A71" s="55" t="s">
        <v>21</v>
      </c>
      <c r="B71" s="55"/>
      <c r="C71" s="55"/>
      <c r="D71" s="55"/>
    </row>
    <row r="72" spans="1:39" x14ac:dyDescent="0.25">
      <c r="A72" s="74">
        <v>17424.66</v>
      </c>
      <c r="B72" s="47" t="s">
        <v>18</v>
      </c>
      <c r="C72" s="47"/>
      <c r="D72" s="47"/>
      <c r="F72" s="1"/>
      <c r="G72" s="5"/>
      <c r="H72" s="6"/>
      <c r="I72" s="6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25">
      <c r="A73" s="74">
        <v>4801.66</v>
      </c>
      <c r="B73" s="32" t="s">
        <v>34</v>
      </c>
      <c r="C73" s="32"/>
      <c r="D73" s="33"/>
      <c r="F73" s="1"/>
      <c r="G73" s="5"/>
      <c r="H73" s="6"/>
      <c r="I73" s="6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25">
      <c r="A74" s="52" t="s">
        <v>4</v>
      </c>
      <c r="B74" s="61"/>
      <c r="C74" s="61"/>
      <c r="D74" s="62"/>
      <c r="F74" s="1"/>
      <c r="G74" s="5"/>
      <c r="H74" s="6"/>
      <c r="I74" s="6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x14ac:dyDescent="0.25">
      <c r="A75" s="79">
        <v>246500</v>
      </c>
      <c r="B75" s="69" t="s">
        <v>64</v>
      </c>
      <c r="C75" s="44"/>
      <c r="D75" s="42"/>
    </row>
    <row r="76" spans="1:39" x14ac:dyDescent="0.25">
      <c r="A76" s="79">
        <v>224000</v>
      </c>
      <c r="B76" s="69" t="s">
        <v>62</v>
      </c>
      <c r="C76" s="44"/>
      <c r="D76" s="42"/>
    </row>
    <row r="77" spans="1:39" x14ac:dyDescent="0.25">
      <c r="A77" s="79">
        <v>56000</v>
      </c>
      <c r="B77" s="36" t="s">
        <v>61</v>
      </c>
      <c r="C77" s="32"/>
      <c r="D77" s="33"/>
    </row>
    <row r="78" spans="1:39" x14ac:dyDescent="0.25">
      <c r="A78" s="79">
        <v>56000</v>
      </c>
      <c r="B78" s="36" t="s">
        <v>63</v>
      </c>
      <c r="C78" s="32"/>
      <c r="D78" s="33"/>
    </row>
    <row r="79" spans="1:39" x14ac:dyDescent="0.25">
      <c r="A79" s="79">
        <v>33957</v>
      </c>
      <c r="B79" s="36" t="s">
        <v>66</v>
      </c>
      <c r="C79" s="32"/>
      <c r="D79" s="33"/>
    </row>
    <row r="80" spans="1:39" x14ac:dyDescent="0.25">
      <c r="A80" s="79">
        <v>30600</v>
      </c>
      <c r="B80" s="36" t="s">
        <v>59</v>
      </c>
      <c r="C80" s="32"/>
      <c r="D80" s="33"/>
    </row>
    <row r="81" spans="1:4" x14ac:dyDescent="0.25">
      <c r="A81" s="79">
        <v>26050</v>
      </c>
      <c r="B81" s="36" t="s">
        <v>58</v>
      </c>
      <c r="C81" s="32"/>
      <c r="D81" s="33"/>
    </row>
    <row r="82" spans="1:4" ht="30" customHeight="1" x14ac:dyDescent="0.25">
      <c r="A82" s="80">
        <v>19270</v>
      </c>
      <c r="B82" s="65" t="s">
        <v>65</v>
      </c>
      <c r="C82" s="45"/>
      <c r="D82" s="46"/>
    </row>
    <row r="83" spans="1:4" ht="30" customHeight="1" x14ac:dyDescent="0.25">
      <c r="A83" s="80">
        <v>18142</v>
      </c>
      <c r="B83" s="65" t="s">
        <v>57</v>
      </c>
      <c r="C83" s="45"/>
      <c r="D83" s="46"/>
    </row>
    <row r="84" spans="1:4" x14ac:dyDescent="0.25">
      <c r="A84" s="79">
        <v>12792</v>
      </c>
      <c r="B84" s="34" t="s">
        <v>80</v>
      </c>
      <c r="C84" s="32"/>
      <c r="D84" s="33"/>
    </row>
    <row r="85" spans="1:4" x14ac:dyDescent="0.25">
      <c r="A85" s="79">
        <v>9487.7000000000007</v>
      </c>
      <c r="B85" s="34" t="s">
        <v>68</v>
      </c>
      <c r="C85" s="32"/>
      <c r="D85" s="33"/>
    </row>
    <row r="86" spans="1:4" x14ac:dyDescent="0.25">
      <c r="A86" s="79">
        <v>6000</v>
      </c>
      <c r="B86" s="36" t="s">
        <v>60</v>
      </c>
      <c r="C86" s="32"/>
      <c r="D86" s="33"/>
    </row>
    <row r="87" spans="1:4" x14ac:dyDescent="0.25">
      <c r="A87" s="79">
        <v>5097.8</v>
      </c>
      <c r="B87" s="70" t="s">
        <v>75</v>
      </c>
      <c r="C87" s="32"/>
      <c r="D87" s="33"/>
    </row>
    <row r="88" spans="1:4" x14ac:dyDescent="0.25">
      <c r="A88" s="79">
        <v>3000</v>
      </c>
      <c r="B88" s="36" t="s">
        <v>69</v>
      </c>
      <c r="C88" s="32"/>
      <c r="D88" s="33"/>
    </row>
    <row r="89" spans="1:4" x14ac:dyDescent="0.25">
      <c r="A89" s="79">
        <v>360</v>
      </c>
      <c r="B89" s="69" t="s">
        <v>67</v>
      </c>
      <c r="C89" s="44"/>
      <c r="D89" s="42"/>
    </row>
    <row r="90" spans="1:4" x14ac:dyDescent="0.25">
      <c r="A90" s="76">
        <v>769482.82000000007</v>
      </c>
      <c r="B90" s="63" t="s">
        <v>10</v>
      </c>
      <c r="C90" s="63"/>
      <c r="D90" s="63"/>
    </row>
    <row r="91" spans="1:4" x14ac:dyDescent="0.25">
      <c r="A91" s="81"/>
      <c r="B91" s="9"/>
      <c r="C91" s="9"/>
      <c r="D91" s="10"/>
    </row>
    <row r="92" spans="1:4" x14ac:dyDescent="0.25">
      <c r="A92" s="55" t="s">
        <v>22</v>
      </c>
      <c r="B92" s="55"/>
      <c r="C92" s="55"/>
      <c r="D92" s="55"/>
    </row>
    <row r="93" spans="1:4" x14ac:dyDescent="0.25">
      <c r="A93" s="74">
        <v>513352.95000000007</v>
      </c>
      <c r="B93" s="56" t="s">
        <v>23</v>
      </c>
      <c r="C93" s="56"/>
      <c r="D93" s="56"/>
    </row>
    <row r="94" spans="1:4" x14ac:dyDescent="0.25">
      <c r="A94" s="74">
        <v>20396.379999999997</v>
      </c>
      <c r="B94" s="57" t="s">
        <v>24</v>
      </c>
      <c r="C94" s="57"/>
      <c r="D94" s="57"/>
    </row>
    <row r="95" spans="1:4" x14ac:dyDescent="0.25">
      <c r="A95" s="74">
        <v>124313.86</v>
      </c>
      <c r="B95" s="57" t="s">
        <v>25</v>
      </c>
      <c r="C95" s="57"/>
      <c r="D95" s="57"/>
    </row>
    <row r="96" spans="1:4" x14ac:dyDescent="0.25">
      <c r="A96" s="74">
        <v>328379.46999999991</v>
      </c>
      <c r="B96" s="57" t="s">
        <v>26</v>
      </c>
      <c r="C96" s="57"/>
      <c r="D96" s="57"/>
    </row>
    <row r="97" spans="1:4" x14ac:dyDescent="0.25">
      <c r="A97" s="74">
        <v>701399</v>
      </c>
      <c r="B97" s="57" t="s">
        <v>27</v>
      </c>
      <c r="C97" s="57"/>
      <c r="D97" s="57"/>
    </row>
    <row r="98" spans="1:4" x14ac:dyDescent="0.25">
      <c r="A98" s="74">
        <v>5170262.66</v>
      </c>
      <c r="B98" s="57" t="s">
        <v>28</v>
      </c>
      <c r="C98" s="57"/>
      <c r="D98" s="57"/>
    </row>
    <row r="99" spans="1:4" x14ac:dyDescent="0.25">
      <c r="A99" s="74">
        <v>130760.33</v>
      </c>
      <c r="B99" s="49" t="s">
        <v>29</v>
      </c>
      <c r="C99" s="50"/>
      <c r="D99" s="51"/>
    </row>
    <row r="100" spans="1:4" x14ac:dyDescent="0.25">
      <c r="A100" s="77">
        <v>10348864.65</v>
      </c>
      <c r="B100" s="48" t="s">
        <v>30</v>
      </c>
      <c r="C100" s="48"/>
      <c r="D100" s="48"/>
    </row>
    <row r="103" spans="1:4" x14ac:dyDescent="0.25">
      <c r="A103" s="82"/>
    </row>
    <row r="104" spans="1:4" x14ac:dyDescent="0.25">
      <c r="A104" s="82"/>
    </row>
    <row r="105" spans="1:4" x14ac:dyDescent="0.25">
      <c r="A105" s="82"/>
    </row>
    <row r="106" spans="1:4" x14ac:dyDescent="0.25">
      <c r="A106" s="82"/>
    </row>
    <row r="107" spans="1:4" x14ac:dyDescent="0.25">
      <c r="A107" s="82"/>
    </row>
    <row r="108" spans="1:4" x14ac:dyDescent="0.25">
      <c r="A108" s="82"/>
    </row>
    <row r="109" spans="1:4" x14ac:dyDescent="0.25">
      <c r="A109" s="82"/>
    </row>
    <row r="110" spans="1:4" x14ac:dyDescent="0.25">
      <c r="A110" s="82"/>
    </row>
  </sheetData>
  <sortState xmlns:xlrd2="http://schemas.microsoft.com/office/spreadsheetml/2017/richdata2" ref="A75:D89">
    <sortCondition descending="1" ref="A75:A89"/>
  </sortState>
  <mergeCells count="48">
    <mergeCell ref="B47:D47"/>
    <mergeCell ref="B82:D82"/>
    <mergeCell ref="B83:D83"/>
    <mergeCell ref="A1:D1"/>
    <mergeCell ref="A3:C3"/>
    <mergeCell ref="A5:D5"/>
    <mergeCell ref="B6:D6"/>
    <mergeCell ref="B7:D7"/>
    <mergeCell ref="B8:D8"/>
    <mergeCell ref="A10:D10"/>
    <mergeCell ref="B9:D9"/>
    <mergeCell ref="B12:D12"/>
    <mergeCell ref="A37:D37"/>
    <mergeCell ref="A39:D39"/>
    <mergeCell ref="B40:D40"/>
    <mergeCell ref="B41:D41"/>
    <mergeCell ref="A43:D43"/>
    <mergeCell ref="B44:D44"/>
    <mergeCell ref="B45:D45"/>
    <mergeCell ref="B38:D38"/>
    <mergeCell ref="B46:D46"/>
    <mergeCell ref="A48:D48"/>
    <mergeCell ref="B49:D49"/>
    <mergeCell ref="A92:D92"/>
    <mergeCell ref="B69:D69"/>
    <mergeCell ref="A71:D71"/>
    <mergeCell ref="B72:D72"/>
    <mergeCell ref="A74:D74"/>
    <mergeCell ref="B90:D90"/>
    <mergeCell ref="B99:D99"/>
    <mergeCell ref="B100:D100"/>
    <mergeCell ref="B93:D93"/>
    <mergeCell ref="B94:D94"/>
    <mergeCell ref="B95:D95"/>
    <mergeCell ref="B96:D96"/>
    <mergeCell ref="B97:D97"/>
    <mergeCell ref="B98:D98"/>
    <mergeCell ref="B68:D68"/>
    <mergeCell ref="B52:D52"/>
    <mergeCell ref="B54:D54"/>
    <mergeCell ref="B59:D59"/>
    <mergeCell ref="B65:D65"/>
    <mergeCell ref="A50:D50"/>
    <mergeCell ref="A67:D67"/>
    <mergeCell ref="A56:D56"/>
    <mergeCell ref="B57:D57"/>
    <mergeCell ref="B58:D58"/>
    <mergeCell ref="B51:D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2021-10-13T05:31:05Z</dcterms:created>
  <dcterms:modified xsi:type="dcterms:W3CDTF">2022-07-14T08:34:49Z</dcterms:modified>
</cp:coreProperties>
</file>