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2\11 Ноябрь\"/>
    </mc:Choice>
  </mc:AlternateContent>
  <xr:revisionPtr revIDLastSave="0" documentId="13_ncr:1_{AB6593CD-5115-41F2-A266-660A89D0346B}" xr6:coauthVersionLast="47" xr6:coauthVersionMax="47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Сбербанк" sheetId="1" r:id="rId1"/>
    <sheet name="Сайт dedmorozim.ru" sheetId="2" r:id="rId2"/>
    <sheet name="СМС 3434" sheetId="3" r:id="rId3"/>
    <sheet name="QR-код" sheetId="6" r:id="rId4"/>
  </sheets>
  <definedNames>
    <definedName name="_xlnm._FilterDatabase" localSheetId="3" hidden="1">'QR-код'!$A$6:$D$84</definedName>
    <definedName name="_xlnm._FilterDatabase" localSheetId="0" hidden="1">'Расчетный счет Сбербанк'!$A$5:$D$5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dedmorozim.ru'!$B$6:$G$794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E3" i="3"/>
  <c r="E3" i="6"/>
  <c r="D3" i="1"/>
  <c r="E802" i="2"/>
  <c r="E812" i="2"/>
  <c r="E816" i="2"/>
  <c r="E811" i="2"/>
  <c r="E801" i="2"/>
  <c r="E795" i="2"/>
  <c r="E815" i="2"/>
  <c r="E810" i="2"/>
  <c r="E836" i="2"/>
  <c r="E843" i="2"/>
  <c r="E842" i="2"/>
  <c r="E831" i="2"/>
  <c r="E835" i="2"/>
  <c r="E826" i="2"/>
  <c r="E841" i="2"/>
  <c r="E847" i="2"/>
  <c r="E840" i="2"/>
  <c r="E861" i="2"/>
  <c r="E857" i="2"/>
  <c r="E856" i="2"/>
  <c r="E855" i="2"/>
  <c r="E875" i="2"/>
  <c r="E881" i="2"/>
  <c r="E880" i="2"/>
  <c r="E879" i="2"/>
  <c r="E878" i="2"/>
  <c r="E885" i="2"/>
  <c r="E884" i="2"/>
  <c r="E907" i="2"/>
  <c r="E890" i="2"/>
  <c r="E906" i="2"/>
  <c r="E966" i="2"/>
  <c r="E945" i="2"/>
  <c r="E965" i="2"/>
  <c r="E944" i="2"/>
  <c r="E912" i="2"/>
  <c r="E943" i="2"/>
  <c r="E942" i="2"/>
  <c r="E941" i="2"/>
  <c r="E940" i="2"/>
  <c r="E972" i="2"/>
  <c r="E939" i="2"/>
  <c r="E938" i="2"/>
  <c r="E964" i="2"/>
  <c r="E971" i="2"/>
  <c r="E937" i="2"/>
  <c r="E936" i="2"/>
  <c r="E935" i="2"/>
  <c r="E963" i="2"/>
  <c r="E974" i="2"/>
  <c r="E934" i="2"/>
  <c r="E933" i="2"/>
  <c r="E932" i="2"/>
  <c r="E931" i="2"/>
  <c r="E962" i="2"/>
  <c r="E930" i="2"/>
  <c r="E929" i="2"/>
  <c r="E977" i="2"/>
  <c r="E961" i="2"/>
  <c r="E960" i="2"/>
  <c r="E990" i="2"/>
  <c r="E1062" i="2"/>
  <c r="E1011" i="2"/>
  <c r="E1061" i="2"/>
  <c r="E1047" i="2"/>
  <c r="E1060" i="2"/>
  <c r="E988" i="2"/>
  <c r="E1010" i="2"/>
  <c r="E1009" i="2"/>
  <c r="E1059" i="2"/>
  <c r="E1008" i="2"/>
  <c r="E981" i="2"/>
  <c r="E1046" i="2"/>
  <c r="E987" i="2"/>
  <c r="E1007" i="2"/>
  <c r="E1058" i="2"/>
  <c r="E986" i="2"/>
  <c r="E1006" i="2"/>
  <c r="E1057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56" i="2"/>
  <c r="E809" i="2"/>
  <c r="E808" i="2"/>
  <c r="E819" i="2"/>
  <c r="E807" i="2"/>
  <c r="E818" i="2"/>
  <c r="E806" i="2"/>
  <c r="E803" i="2"/>
  <c r="E800" i="2"/>
  <c r="E799" i="2"/>
  <c r="E817" i="2"/>
  <c r="E798" i="2"/>
  <c r="E813" i="2"/>
  <c r="E797" i="2"/>
  <c r="E805" i="2"/>
  <c r="E814" i="2"/>
  <c r="E796" i="2"/>
  <c r="E821" i="2"/>
  <c r="E820" i="2"/>
  <c r="E804" i="2"/>
  <c r="E834" i="2"/>
  <c r="E844" i="2"/>
  <c r="E830" i="2"/>
  <c r="E833" i="2"/>
  <c r="E829" i="2"/>
  <c r="E825" i="2"/>
  <c r="E846" i="2"/>
  <c r="E828" i="2"/>
  <c r="E827" i="2"/>
  <c r="E824" i="2"/>
  <c r="E823" i="2"/>
  <c r="E822" i="2"/>
  <c r="E848" i="2"/>
  <c r="E839" i="2"/>
  <c r="E832" i="2"/>
  <c r="E838" i="2"/>
  <c r="E837" i="2"/>
  <c r="E845" i="2"/>
  <c r="E862" i="2"/>
  <c r="E859" i="2"/>
  <c r="E849" i="2"/>
  <c r="E854" i="2"/>
  <c r="E853" i="2"/>
  <c r="E858" i="2"/>
  <c r="E852" i="2"/>
  <c r="E860" i="2"/>
  <c r="E851" i="2"/>
  <c r="E850" i="2"/>
  <c r="E868" i="2"/>
  <c r="E874" i="2"/>
  <c r="E873" i="2"/>
  <c r="E877" i="2"/>
  <c r="E872" i="2"/>
  <c r="E871" i="2"/>
  <c r="E866" i="2"/>
  <c r="E865" i="2"/>
  <c r="E864" i="2"/>
  <c r="E867" i="2"/>
  <c r="E876" i="2"/>
  <c r="E870" i="2"/>
  <c r="E863" i="2"/>
  <c r="E869" i="2"/>
  <c r="E882" i="2"/>
  <c r="E889" i="2"/>
  <c r="E910" i="2"/>
  <c r="E888" i="2"/>
  <c r="E908" i="2"/>
  <c r="E905" i="2"/>
  <c r="E904" i="2"/>
  <c r="E903" i="2"/>
  <c r="E902" i="2"/>
  <c r="E898" i="2"/>
  <c r="E892" i="2"/>
  <c r="E897" i="2"/>
  <c r="E896" i="2"/>
  <c r="E901" i="2"/>
  <c r="E899" i="2"/>
  <c r="E895" i="2"/>
  <c r="E894" i="2"/>
  <c r="E893" i="2"/>
  <c r="E883" i="2"/>
  <c r="E909" i="2"/>
  <c r="E887" i="2"/>
  <c r="E900" i="2"/>
  <c r="E886" i="2"/>
  <c r="E891" i="2"/>
  <c r="E970" i="2"/>
  <c r="E959" i="2"/>
  <c r="E958" i="2"/>
  <c r="E918" i="2"/>
  <c r="E976" i="2"/>
  <c r="E920" i="2"/>
  <c r="E917" i="2"/>
  <c r="E916" i="2"/>
  <c r="E915" i="2"/>
  <c r="E957" i="2"/>
  <c r="E956" i="2"/>
  <c r="E928" i="2"/>
  <c r="E955" i="2"/>
  <c r="E967" i="2"/>
  <c r="E927" i="2"/>
  <c r="E954" i="2"/>
  <c r="E953" i="2"/>
  <c r="E914" i="2"/>
  <c r="E952" i="2"/>
  <c r="E975" i="2"/>
  <c r="E969" i="2"/>
  <c r="E951" i="2"/>
  <c r="E919" i="2"/>
  <c r="E926" i="2"/>
  <c r="E925" i="2"/>
  <c r="E913" i="2"/>
  <c r="E924" i="2"/>
  <c r="E973" i="2"/>
  <c r="E950" i="2"/>
  <c r="E949" i="2"/>
  <c r="E923" i="2"/>
  <c r="E922" i="2"/>
  <c r="E978" i="2"/>
  <c r="E948" i="2"/>
  <c r="E911" i="2"/>
  <c r="E921" i="2"/>
  <c r="E968" i="2"/>
  <c r="E947" i="2"/>
  <c r="E946" i="2"/>
  <c r="E1064" i="2"/>
  <c r="E1026" i="2"/>
  <c r="E1005" i="2"/>
  <c r="E1066" i="2"/>
  <c r="E1025" i="2"/>
  <c r="E1024" i="2"/>
  <c r="E1055" i="2"/>
  <c r="E1004" i="2"/>
  <c r="E1063" i="2"/>
  <c r="E1003" i="2"/>
  <c r="E985" i="2"/>
  <c r="E1054" i="2"/>
  <c r="E1002" i="2"/>
  <c r="E1012" i="2"/>
  <c r="E1023" i="2"/>
  <c r="E1001" i="2"/>
  <c r="E984" i="2"/>
  <c r="E1000" i="2"/>
  <c r="E999" i="2"/>
  <c r="E1022" i="2"/>
  <c r="E1021" i="2"/>
  <c r="E1020" i="2"/>
  <c r="E1013" i="2"/>
  <c r="E998" i="2"/>
  <c r="E1019" i="2"/>
  <c r="E1018" i="2"/>
  <c r="E992" i="2"/>
  <c r="E997" i="2"/>
  <c r="E996" i="2"/>
  <c r="E1053" i="2"/>
  <c r="E1017" i="2"/>
  <c r="E1052" i="2"/>
  <c r="E1016" i="2"/>
  <c r="E991" i="2"/>
  <c r="E1051" i="2"/>
  <c r="E1015" i="2"/>
  <c r="E1068" i="2"/>
  <c r="E1050" i="2"/>
  <c r="E980" i="2"/>
  <c r="E1014" i="2"/>
  <c r="E1049" i="2"/>
  <c r="E1065" i="2"/>
  <c r="E983" i="2"/>
  <c r="E995" i="2"/>
  <c r="E989" i="2"/>
  <c r="E1048" i="2"/>
  <c r="E994" i="2"/>
  <c r="E993" i="2"/>
  <c r="E1067" i="2"/>
  <c r="E1069" i="2"/>
  <c r="E979" i="2"/>
  <c r="E982" i="2"/>
  <c r="E780" i="2"/>
  <c r="E779" i="2"/>
  <c r="E778" i="2"/>
  <c r="E770" i="2"/>
  <c r="E777" i="2"/>
  <c r="E784" i="2"/>
  <c r="E792" i="2"/>
  <c r="E776" i="2"/>
  <c r="E775" i="2"/>
  <c r="E791" i="2"/>
  <c r="E769" i="2"/>
  <c r="E790" i="2"/>
  <c r="E783" i="2"/>
  <c r="E774" i="2"/>
  <c r="E789" i="2"/>
  <c r="E773" i="2"/>
  <c r="E782" i="2"/>
  <c r="E772" i="2"/>
  <c r="E788" i="2"/>
  <c r="E787" i="2"/>
  <c r="E786" i="2"/>
  <c r="E794" i="2"/>
  <c r="E771" i="2"/>
  <c r="E768" i="2"/>
  <c r="E781" i="2"/>
  <c r="E785" i="2"/>
  <c r="E793" i="2"/>
  <c r="E754" i="2"/>
  <c r="E762" i="2"/>
  <c r="E753" i="2"/>
  <c r="E752" i="2"/>
  <c r="E751" i="2"/>
  <c r="E761" i="2"/>
  <c r="E750" i="2"/>
  <c r="E760" i="2"/>
  <c r="E749" i="2"/>
  <c r="E759" i="2"/>
  <c r="E758" i="2"/>
  <c r="E748" i="2"/>
  <c r="E765" i="2"/>
  <c r="E764" i="2"/>
  <c r="E767" i="2"/>
  <c r="E763" i="2"/>
  <c r="E747" i="2"/>
  <c r="E757" i="2"/>
  <c r="E746" i="2"/>
  <c r="E745" i="2"/>
  <c r="E756" i="2"/>
  <c r="E755" i="2"/>
  <c r="E766" i="2"/>
  <c r="E744" i="2"/>
  <c r="E731" i="2"/>
  <c r="E719" i="2"/>
  <c r="E730" i="2"/>
  <c r="E729" i="2"/>
  <c r="E728" i="2"/>
  <c r="E727" i="2"/>
  <c r="E732" i="2"/>
  <c r="E741" i="2"/>
  <c r="E743" i="2"/>
  <c r="E726" i="2"/>
  <c r="E740" i="2"/>
  <c r="E718" i="2"/>
  <c r="E725" i="2"/>
  <c r="E722" i="2"/>
  <c r="E739" i="2"/>
  <c r="E738" i="2"/>
  <c r="E737" i="2"/>
  <c r="E736" i="2"/>
  <c r="E735" i="2"/>
  <c r="E717" i="2"/>
  <c r="E716" i="2"/>
  <c r="E734" i="2"/>
  <c r="E712" i="2"/>
  <c r="E733" i="2"/>
  <c r="E711" i="2"/>
  <c r="E715" i="2"/>
  <c r="E724" i="2"/>
  <c r="E721" i="2"/>
  <c r="E723" i="2"/>
  <c r="E714" i="2"/>
  <c r="E713" i="2"/>
  <c r="E720" i="2"/>
  <c r="E742" i="2"/>
  <c r="E662" i="2"/>
  <c r="E710" i="2"/>
  <c r="E693" i="2"/>
  <c r="E705" i="2"/>
  <c r="E692" i="2"/>
  <c r="E704" i="2"/>
  <c r="E679" i="2"/>
  <c r="E678" i="2"/>
  <c r="E691" i="2"/>
  <c r="E703" i="2"/>
  <c r="E702" i="2"/>
  <c r="E690" i="2"/>
  <c r="E677" i="2"/>
  <c r="E658" i="2"/>
  <c r="E676" i="2"/>
  <c r="E701" i="2"/>
  <c r="E675" i="2"/>
  <c r="E700" i="2"/>
  <c r="E689" i="2"/>
  <c r="E674" i="2"/>
  <c r="E681" i="2"/>
  <c r="E673" i="2"/>
  <c r="E709" i="2"/>
  <c r="E688" i="2"/>
  <c r="E699" i="2"/>
  <c r="E687" i="2"/>
  <c r="E698" i="2"/>
  <c r="E686" i="2"/>
  <c r="E708" i="2"/>
  <c r="E707" i="2"/>
  <c r="E672" i="2"/>
  <c r="E697" i="2"/>
  <c r="E685" i="2"/>
  <c r="E661" i="2"/>
  <c r="E684" i="2"/>
  <c r="E671" i="2"/>
  <c r="E670" i="2"/>
  <c r="E669" i="2"/>
  <c r="E668" i="2"/>
  <c r="E667" i="2"/>
  <c r="E666" i="2"/>
  <c r="E706" i="2"/>
  <c r="E665" i="2"/>
  <c r="E664" i="2"/>
  <c r="E696" i="2"/>
  <c r="E663" i="2"/>
  <c r="E683" i="2"/>
  <c r="E680" i="2"/>
  <c r="E695" i="2"/>
  <c r="E660" i="2"/>
  <c r="E682" i="2"/>
  <c r="E694" i="2"/>
  <c r="E659" i="2"/>
  <c r="E608" i="2"/>
  <c r="E603" i="2"/>
  <c r="E630" i="2"/>
  <c r="E580" i="2"/>
  <c r="E579" i="2"/>
  <c r="E653" i="2"/>
  <c r="E602" i="2"/>
  <c r="E629" i="2"/>
  <c r="E650" i="2"/>
  <c r="E649" i="2"/>
  <c r="E601" i="2"/>
  <c r="E578" i="2"/>
  <c r="E600" i="2"/>
  <c r="E648" i="2"/>
  <c r="E628" i="2"/>
  <c r="E647" i="2"/>
  <c r="E599" i="2"/>
  <c r="E609" i="2"/>
  <c r="E598" i="2"/>
  <c r="E597" i="2"/>
  <c r="E577" i="2"/>
  <c r="E627" i="2"/>
  <c r="E626" i="2"/>
  <c r="E596" i="2"/>
  <c r="E607" i="2"/>
  <c r="E595" i="2"/>
  <c r="E646" i="2"/>
  <c r="E606" i="2"/>
  <c r="E625" i="2"/>
  <c r="E624" i="2"/>
  <c r="E571" i="2"/>
  <c r="E594" i="2"/>
  <c r="E623" i="2"/>
  <c r="E593" i="2"/>
  <c r="E656" i="2"/>
  <c r="E633" i="2"/>
  <c r="E592" i="2"/>
  <c r="E576" i="2"/>
  <c r="E570" i="2"/>
  <c r="E591" i="2"/>
  <c r="E569" i="2"/>
  <c r="E645" i="2"/>
  <c r="E568" i="2"/>
  <c r="E575" i="2"/>
  <c r="E574" i="2"/>
  <c r="E605" i="2"/>
  <c r="E567" i="2"/>
  <c r="E581" i="2"/>
  <c r="E622" i="2"/>
  <c r="E644" i="2"/>
  <c r="E621" i="2"/>
  <c r="E651" i="2"/>
  <c r="E643" i="2"/>
  <c r="E566" i="2"/>
  <c r="E642" i="2"/>
  <c r="E620" i="2"/>
  <c r="E590" i="2"/>
  <c r="E589" i="2"/>
  <c r="E619" i="2"/>
  <c r="E618" i="2"/>
  <c r="E641" i="2"/>
  <c r="E588" i="2"/>
  <c r="E655" i="2"/>
  <c r="E617" i="2"/>
  <c r="E640" i="2"/>
  <c r="E639" i="2"/>
  <c r="E616" i="2"/>
  <c r="E573" i="2"/>
  <c r="E572" i="2"/>
  <c r="E632" i="2"/>
  <c r="E615" i="2"/>
  <c r="E631" i="2"/>
  <c r="E604" i="2"/>
  <c r="E614" i="2"/>
  <c r="E587" i="2"/>
  <c r="E586" i="2"/>
  <c r="E613" i="2"/>
  <c r="E638" i="2"/>
  <c r="E637" i="2"/>
  <c r="E585" i="2"/>
  <c r="E652" i="2"/>
  <c r="E612" i="2"/>
  <c r="E654" i="2"/>
  <c r="E636" i="2"/>
  <c r="E611" i="2"/>
  <c r="E584" i="2"/>
  <c r="E610" i="2"/>
  <c r="E583" i="2"/>
  <c r="E582" i="2"/>
  <c r="E657" i="2"/>
  <c r="E635" i="2"/>
  <c r="E634" i="2"/>
  <c r="E555" i="2"/>
  <c r="E554" i="2"/>
  <c r="E553" i="2"/>
  <c r="E552" i="2"/>
  <c r="E560" i="2"/>
  <c r="E551" i="2"/>
  <c r="E559" i="2"/>
  <c r="E558" i="2"/>
  <c r="E563" i="2"/>
  <c r="E550" i="2"/>
  <c r="E548" i="2"/>
  <c r="E557" i="2"/>
  <c r="E561" i="2"/>
  <c r="E564" i="2"/>
  <c r="E562" i="2"/>
  <c r="E547" i="2"/>
  <c r="E546" i="2"/>
  <c r="E549" i="2"/>
  <c r="E565" i="2"/>
  <c r="E556" i="2"/>
  <c r="E540" i="2"/>
  <c r="E539" i="2"/>
  <c r="E538" i="2"/>
  <c r="E522" i="2"/>
  <c r="E537" i="2"/>
  <c r="E532" i="2"/>
  <c r="E545" i="2"/>
  <c r="E531" i="2"/>
  <c r="E520" i="2"/>
  <c r="E530" i="2"/>
  <c r="E536" i="2"/>
  <c r="E529" i="2"/>
  <c r="E528" i="2"/>
  <c r="E527" i="2"/>
  <c r="E526" i="2"/>
  <c r="E525" i="2"/>
  <c r="E523" i="2"/>
  <c r="E543" i="2"/>
  <c r="E521" i="2"/>
  <c r="E533" i="2"/>
  <c r="E524" i="2"/>
  <c r="E535" i="2"/>
  <c r="E542" i="2"/>
  <c r="E534" i="2"/>
  <c r="E544" i="2"/>
  <c r="E541" i="2"/>
  <c r="E506" i="2"/>
  <c r="E503" i="2"/>
  <c r="E516" i="2"/>
  <c r="E519" i="2"/>
  <c r="E518" i="2"/>
  <c r="E515" i="2"/>
  <c r="E509" i="2"/>
  <c r="E505" i="2"/>
  <c r="E514" i="2"/>
  <c r="E513" i="2"/>
  <c r="E508" i="2"/>
  <c r="E504" i="2"/>
  <c r="E512" i="2"/>
  <c r="E517" i="2"/>
  <c r="E502" i="2"/>
  <c r="E511" i="2"/>
  <c r="E507" i="2"/>
  <c r="E510" i="2"/>
  <c r="E479" i="2"/>
  <c r="E478" i="2"/>
  <c r="E497" i="2"/>
  <c r="E487" i="2"/>
  <c r="E496" i="2"/>
  <c r="E495" i="2"/>
  <c r="E494" i="2"/>
  <c r="E493" i="2"/>
  <c r="E492" i="2"/>
  <c r="E480" i="2"/>
  <c r="E486" i="2"/>
  <c r="E473" i="2"/>
  <c r="E485" i="2"/>
  <c r="E491" i="2"/>
  <c r="E477" i="2"/>
  <c r="E476" i="2"/>
  <c r="E500" i="2"/>
  <c r="E484" i="2"/>
  <c r="E475" i="2"/>
  <c r="E490" i="2"/>
  <c r="E489" i="2"/>
  <c r="E483" i="2"/>
  <c r="E474" i="2"/>
  <c r="E501" i="2"/>
  <c r="E498" i="2"/>
  <c r="E472" i="2"/>
  <c r="E471" i="2"/>
  <c r="E482" i="2"/>
  <c r="E481" i="2"/>
  <c r="E488" i="2"/>
  <c r="E499" i="2"/>
  <c r="E454" i="2"/>
  <c r="E453" i="2"/>
  <c r="E446" i="2"/>
  <c r="E452" i="2"/>
  <c r="E465" i="2"/>
  <c r="E458" i="2"/>
  <c r="E451" i="2"/>
  <c r="E457" i="2"/>
  <c r="E464" i="2"/>
  <c r="E466" i="2"/>
  <c r="E470" i="2"/>
  <c r="E456" i="2"/>
  <c r="E455" i="2"/>
  <c r="E445" i="2"/>
  <c r="E450" i="2"/>
  <c r="E463" i="2"/>
  <c r="E462" i="2"/>
  <c r="E468" i="2"/>
  <c r="E461" i="2"/>
  <c r="E460" i="2"/>
  <c r="E469" i="2"/>
  <c r="E449" i="2"/>
  <c r="E448" i="2"/>
  <c r="E459" i="2"/>
  <c r="E447" i="2"/>
  <c r="E467" i="2"/>
  <c r="E433" i="2"/>
  <c r="E430" i="2"/>
  <c r="E432" i="2"/>
  <c r="E429" i="2"/>
  <c r="E428" i="2"/>
  <c r="E439" i="2"/>
  <c r="E441" i="2"/>
  <c r="E444" i="2"/>
  <c r="E443" i="2"/>
  <c r="E438" i="2"/>
  <c r="E427" i="2"/>
  <c r="E426" i="2"/>
  <c r="E437" i="2"/>
  <c r="E436" i="2"/>
  <c r="E440" i="2"/>
  <c r="E435" i="2"/>
  <c r="E434" i="2"/>
  <c r="E424" i="2"/>
  <c r="E423" i="2"/>
  <c r="E425" i="2"/>
  <c r="E431" i="2"/>
  <c r="E442" i="2"/>
  <c r="E417" i="2"/>
  <c r="E412" i="2"/>
  <c r="E416" i="2"/>
  <c r="E411" i="2"/>
  <c r="E422" i="2"/>
  <c r="E410" i="2"/>
  <c r="E397" i="2"/>
  <c r="E406" i="2"/>
  <c r="E415" i="2"/>
  <c r="E405" i="2"/>
  <c r="E409" i="2"/>
  <c r="E401" i="2"/>
  <c r="E421" i="2"/>
  <c r="E400" i="2"/>
  <c r="E399" i="2"/>
  <c r="E398" i="2"/>
  <c r="E402" i="2"/>
  <c r="E408" i="2"/>
  <c r="E420" i="2"/>
  <c r="E419" i="2"/>
  <c r="E407" i="2"/>
  <c r="E418" i="2"/>
  <c r="E414" i="2"/>
  <c r="E404" i="2"/>
  <c r="E403" i="2"/>
  <c r="E413" i="2"/>
  <c r="E368" i="2"/>
  <c r="E370" i="2"/>
  <c r="E367" i="2"/>
  <c r="E356" i="2"/>
  <c r="E391" i="2"/>
  <c r="E366" i="2"/>
  <c r="E390" i="2"/>
  <c r="E389" i="2"/>
  <c r="E384" i="2"/>
  <c r="E365" i="2"/>
  <c r="E369" i="2"/>
  <c r="E383" i="2"/>
  <c r="E382" i="2"/>
  <c r="E381" i="2"/>
  <c r="E380" i="2"/>
  <c r="E396" i="2"/>
  <c r="E388" i="2"/>
  <c r="E392" i="2"/>
  <c r="E394" i="2"/>
  <c r="E364" i="2"/>
  <c r="E393" i="2"/>
  <c r="E387" i="2"/>
  <c r="E395" i="2"/>
  <c r="E363" i="2"/>
  <c r="E362" i="2"/>
  <c r="E361" i="2"/>
  <c r="E379" i="2"/>
  <c r="E355" i="2"/>
  <c r="E378" i="2"/>
  <c r="E377" i="2"/>
  <c r="E360" i="2"/>
  <c r="E376" i="2"/>
  <c r="E359" i="2"/>
  <c r="E358" i="2"/>
  <c r="E375" i="2"/>
  <c r="E374" i="2"/>
  <c r="E373" i="2"/>
  <c r="E372" i="2"/>
  <c r="E371" i="2"/>
  <c r="E357" i="2"/>
  <c r="E386" i="2"/>
  <c r="E385" i="2"/>
  <c r="E341" i="2"/>
  <c r="E340" i="2"/>
  <c r="E339" i="2"/>
  <c r="E318" i="2"/>
  <c r="E317" i="2"/>
  <c r="E338" i="2"/>
  <c r="E316" i="2"/>
  <c r="E351" i="2"/>
  <c r="E315" i="2"/>
  <c r="E322" i="2"/>
  <c r="E314" i="2"/>
  <c r="E313" i="2"/>
  <c r="E349" i="2"/>
  <c r="E337" i="2"/>
  <c r="E312" i="2"/>
  <c r="E311" i="2"/>
  <c r="E348" i="2"/>
  <c r="E350" i="2"/>
  <c r="E336" i="2"/>
  <c r="E335" i="2"/>
  <c r="E347" i="2"/>
  <c r="E346" i="2"/>
  <c r="E334" i="2"/>
  <c r="E333" i="2"/>
  <c r="E310" i="2"/>
  <c r="E309" i="2"/>
  <c r="E332" i="2"/>
  <c r="E353" i="2"/>
  <c r="E345" i="2"/>
  <c r="E308" i="2"/>
  <c r="E331" i="2"/>
  <c r="E330" i="2"/>
  <c r="E329" i="2"/>
  <c r="E307" i="2"/>
  <c r="E344" i="2"/>
  <c r="E306" i="2"/>
  <c r="E328" i="2"/>
  <c r="E305" i="2"/>
  <c r="E327" i="2"/>
  <c r="E321" i="2"/>
  <c r="E304" i="2"/>
  <c r="E303" i="2"/>
  <c r="E320" i="2"/>
  <c r="E326" i="2"/>
  <c r="E302" i="2"/>
  <c r="E291" i="2"/>
  <c r="E301" i="2"/>
  <c r="E300" i="2"/>
  <c r="E299" i="2"/>
  <c r="E298" i="2"/>
  <c r="E325" i="2"/>
  <c r="E297" i="2"/>
  <c r="E290" i="2"/>
  <c r="E343" i="2"/>
  <c r="E296" i="2"/>
  <c r="E289" i="2"/>
  <c r="E354" i="2"/>
  <c r="E324" i="2"/>
  <c r="E295" i="2"/>
  <c r="E342" i="2"/>
  <c r="E352" i="2"/>
  <c r="E319" i="2"/>
  <c r="E323" i="2"/>
  <c r="E294" i="2"/>
  <c r="E293" i="2"/>
  <c r="E292" i="2"/>
  <c r="E277" i="2"/>
  <c r="E285" i="2"/>
  <c r="E276" i="2"/>
  <c r="E275" i="2"/>
  <c r="E268" i="2"/>
  <c r="E280" i="2"/>
  <c r="E274" i="2"/>
  <c r="E273" i="2"/>
  <c r="E288" i="2"/>
  <c r="E272" i="2"/>
  <c r="E284" i="2"/>
  <c r="E271" i="2"/>
  <c r="E287" i="2"/>
  <c r="E283" i="2"/>
  <c r="E279" i="2"/>
  <c r="E270" i="2"/>
  <c r="E269" i="2"/>
  <c r="E282" i="2"/>
  <c r="E286" i="2"/>
  <c r="E281" i="2"/>
  <c r="E267" i="2"/>
  <c r="E278" i="2"/>
  <c r="E264" i="2"/>
  <c r="E260" i="2"/>
  <c r="E249" i="2"/>
  <c r="E259" i="2"/>
  <c r="E258" i="2"/>
  <c r="E257" i="2"/>
  <c r="E241" i="2"/>
  <c r="E256" i="2"/>
  <c r="E266" i="2"/>
  <c r="E263" i="2"/>
  <c r="E255" i="2"/>
  <c r="E254" i="2"/>
  <c r="E240" i="2"/>
  <c r="E253" i="2"/>
  <c r="E239" i="2"/>
  <c r="E238" i="2"/>
  <c r="E252" i="2"/>
  <c r="E237" i="2"/>
  <c r="E248" i="2"/>
  <c r="E261" i="2"/>
  <c r="E236" i="2"/>
  <c r="E251" i="2"/>
  <c r="E247" i="2"/>
  <c r="E223" i="2"/>
  <c r="E246" i="2"/>
  <c r="E235" i="2"/>
  <c r="E250" i="2"/>
  <c r="E245" i="2"/>
  <c r="E265" i="2"/>
  <c r="E244" i="2"/>
  <c r="E234" i="2"/>
  <c r="E243" i="2"/>
  <c r="E233" i="2"/>
  <c r="E242" i="2"/>
  <c r="E232" i="2"/>
  <c r="E231" i="2"/>
  <c r="E230" i="2"/>
  <c r="E229" i="2"/>
  <c r="E228" i="2"/>
  <c r="E222" i="2"/>
  <c r="E227" i="2"/>
  <c r="E226" i="2"/>
  <c r="E225" i="2"/>
  <c r="E224" i="2"/>
  <c r="E262" i="2"/>
  <c r="E221" i="2"/>
  <c r="E218" i="2"/>
  <c r="E217" i="2"/>
  <c r="E207" i="2"/>
  <c r="E186" i="2"/>
  <c r="E187" i="2"/>
  <c r="E206" i="2"/>
  <c r="E172" i="2"/>
  <c r="E185" i="2"/>
  <c r="E197" i="2"/>
  <c r="E171" i="2"/>
  <c r="E208" i="2"/>
  <c r="E184" i="2"/>
  <c r="E216" i="2"/>
  <c r="E183" i="2"/>
  <c r="E196" i="2"/>
  <c r="E182" i="2"/>
  <c r="E195" i="2"/>
  <c r="E181" i="2"/>
  <c r="E215" i="2"/>
  <c r="E205" i="2"/>
  <c r="E214" i="2"/>
  <c r="E180" i="2"/>
  <c r="E170" i="2"/>
  <c r="E198" i="2"/>
  <c r="E194" i="2"/>
  <c r="E204" i="2"/>
  <c r="E193" i="2"/>
  <c r="E179" i="2"/>
  <c r="E203" i="2"/>
  <c r="E178" i="2"/>
  <c r="E192" i="2"/>
  <c r="E191" i="2"/>
  <c r="E190" i="2"/>
  <c r="E202" i="2"/>
  <c r="E177" i="2"/>
  <c r="E176" i="2"/>
  <c r="E201" i="2"/>
  <c r="E169" i="2"/>
  <c r="E189" i="2"/>
  <c r="E175" i="2"/>
  <c r="E188" i="2"/>
  <c r="E168" i="2"/>
  <c r="E167" i="2"/>
  <c r="E174" i="2"/>
  <c r="E200" i="2"/>
  <c r="E220" i="2"/>
  <c r="E219" i="2"/>
  <c r="E213" i="2"/>
  <c r="E173" i="2"/>
  <c r="E212" i="2"/>
  <c r="E211" i="2"/>
  <c r="E210" i="2"/>
  <c r="E209" i="2"/>
  <c r="E199" i="2"/>
  <c r="E166" i="2"/>
  <c r="E155" i="2"/>
  <c r="E162" i="2"/>
  <c r="E154" i="2"/>
  <c r="E153" i="2"/>
  <c r="E160" i="2"/>
  <c r="E159" i="2"/>
  <c r="E152" i="2"/>
  <c r="E151" i="2"/>
  <c r="E164" i="2"/>
  <c r="E150" i="2"/>
  <c r="E149" i="2"/>
  <c r="E148" i="2"/>
  <c r="E156" i="2"/>
  <c r="E165" i="2"/>
  <c r="E147" i="2"/>
  <c r="E146" i="2"/>
  <c r="E163" i="2"/>
  <c r="E161" i="2"/>
  <c r="E158" i="2"/>
  <c r="E145" i="2"/>
  <c r="E157" i="2"/>
  <c r="E144" i="2"/>
  <c r="E142" i="2"/>
  <c r="E143" i="2"/>
  <c r="E126" i="2"/>
  <c r="E131" i="2"/>
  <c r="E125" i="2"/>
  <c r="E130" i="2"/>
  <c r="E134" i="2"/>
  <c r="E140" i="2"/>
  <c r="E139" i="2"/>
  <c r="E138" i="2"/>
  <c r="E137" i="2"/>
  <c r="E136" i="2"/>
  <c r="E129" i="2"/>
  <c r="E128" i="2"/>
  <c r="E135" i="2"/>
  <c r="E132" i="2"/>
  <c r="E141" i="2"/>
  <c r="E127" i="2"/>
  <c r="E133" i="2"/>
  <c r="E114" i="2"/>
  <c r="E102" i="2"/>
  <c r="E107" i="2"/>
  <c r="E106" i="2"/>
  <c r="E121" i="2"/>
  <c r="E124" i="2"/>
  <c r="E112" i="2"/>
  <c r="E120" i="2"/>
  <c r="E119" i="2"/>
  <c r="E105" i="2"/>
  <c r="E118" i="2"/>
  <c r="E117" i="2"/>
  <c r="E111" i="2"/>
  <c r="E108" i="2"/>
  <c r="E122" i="2"/>
  <c r="E110" i="2"/>
  <c r="E123" i="2"/>
  <c r="E109" i="2"/>
  <c r="E104" i="2"/>
  <c r="E115" i="2"/>
  <c r="E113" i="2"/>
  <c r="E103" i="2"/>
  <c r="E116" i="2"/>
  <c r="E96" i="2"/>
  <c r="E81" i="2"/>
  <c r="E95" i="2"/>
  <c r="E80" i="2"/>
  <c r="E79" i="2"/>
  <c r="E94" i="2"/>
  <c r="E101" i="2"/>
  <c r="E100" i="2"/>
  <c r="E78" i="2"/>
  <c r="E93" i="2"/>
  <c r="E92" i="2"/>
  <c r="E77" i="2"/>
  <c r="E65" i="2"/>
  <c r="E66" i="2"/>
  <c r="E69" i="2"/>
  <c r="E76" i="2"/>
  <c r="E91" i="2"/>
  <c r="E75" i="2"/>
  <c r="E90" i="2"/>
  <c r="E82" i="2"/>
  <c r="E99" i="2"/>
  <c r="E89" i="2"/>
  <c r="E84" i="2"/>
  <c r="E74" i="2"/>
  <c r="E83" i="2"/>
  <c r="E73" i="2"/>
  <c r="E72" i="2"/>
  <c r="E88" i="2"/>
  <c r="E87" i="2"/>
  <c r="E98" i="2"/>
  <c r="E71" i="2"/>
  <c r="E97" i="2"/>
  <c r="E64" i="2"/>
  <c r="E68" i="2"/>
  <c r="E67" i="2"/>
  <c r="E86" i="2"/>
  <c r="E85" i="2"/>
  <c r="E70" i="2"/>
  <c r="E58" i="2"/>
  <c r="E47" i="2"/>
  <c r="E63" i="2"/>
  <c r="E61" i="2"/>
  <c r="E60" i="2"/>
  <c r="E46" i="2"/>
  <c r="E57" i="2"/>
  <c r="E56" i="2"/>
  <c r="E55" i="2"/>
  <c r="E54" i="2"/>
  <c r="E53" i="2"/>
  <c r="E62" i="2"/>
  <c r="E45" i="2"/>
  <c r="E44" i="2"/>
  <c r="E52" i="2"/>
  <c r="E51" i="2"/>
  <c r="E50" i="2"/>
  <c r="E48" i="2"/>
  <c r="E42" i="2"/>
  <c r="E41" i="2"/>
  <c r="E40" i="2"/>
  <c r="E49" i="2"/>
  <c r="E39" i="2"/>
  <c r="E59" i="2"/>
  <c r="E43" i="2"/>
  <c r="E26" i="2"/>
  <c r="E25" i="2"/>
  <c r="E16" i="2"/>
  <c r="E6" i="2"/>
  <c r="E35" i="2"/>
  <c r="E8" i="2"/>
  <c r="E34" i="2"/>
  <c r="E33" i="2"/>
  <c r="E24" i="2"/>
  <c r="E15" i="2"/>
  <c r="E36" i="2"/>
  <c r="E14" i="2"/>
  <c r="E32" i="2"/>
  <c r="E37" i="2"/>
  <c r="E13" i="2"/>
  <c r="E12" i="2"/>
  <c r="E23" i="2"/>
  <c r="E19" i="2"/>
  <c r="E7" i="2"/>
  <c r="E31" i="2"/>
  <c r="E17" i="2"/>
  <c r="E18" i="2"/>
  <c r="E20" i="2"/>
  <c r="E30" i="2"/>
  <c r="E11" i="2"/>
  <c r="E29" i="2"/>
  <c r="E28" i="2"/>
  <c r="E38" i="2"/>
  <c r="E10" i="2"/>
  <c r="E9" i="2"/>
  <c r="E22" i="2"/>
  <c r="E21" i="2"/>
  <c r="E2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A000000}" name="donations-24.11.2022-16.58.55" type="6" refreshedVersion="8" background="1" saveData="1">
    <textPr firstRow="3" sourceFile="/Users/darya/Downloads/donations-24.11.2022-16.58.55.csv" decimal="," thousands=" 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<sst xmlns="http://schemas.openxmlformats.org/spreadsheetml/2006/main" count="6645" uniqueCount="1509">
  <si>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</si>
  <si>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</si>
  <si>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</si>
  <si>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</si>
  <si>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</si>
  <si>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</si>
  <si>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</si>
  <si>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</si>
  <si>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</si>
  <si>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</si>
  <si>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</si>
  <si>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</si>
  <si>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</si>
  <si>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</si>
  <si>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</si>
  <si>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</si>
  <si>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Е. НАКИЯ РАДИКОВНА</t>
  </si>
  <si>
    <t>С. НАТАЛЬЯ НИКОЛАЕВНА</t>
  </si>
  <si>
    <t>Н. ЕВГЕНИЙ ГЕОРГИЕВИЧ</t>
  </si>
  <si>
    <t>Д. ИРИНА ВАСИЛЬЕВНА</t>
  </si>
  <si>
    <t>М. СВЕТЛАНА ЮРЬЕВНА</t>
  </si>
  <si>
    <t>Е. СВЕТЛАНА ВАЛЕРЬЕВНА</t>
  </si>
  <si>
    <t>Н. СВЕТЛАНА АЛЕКСАНДРОВНА</t>
  </si>
  <si>
    <t>З. ГОЛШАТ АЗГАРОВНА</t>
  </si>
  <si>
    <t>С. ТАТЬЯНА АЛЕКСАНДРОВНА</t>
  </si>
  <si>
    <t>А. АЛЕКСАНДР ОЛЕГОВИЧ</t>
  </si>
  <si>
    <t>Р. АЛЕКСЕЙ ВЯЧЕСЛАВОВИЧ</t>
  </si>
  <si>
    <t>Л. АНДРЕЙ СЕРГЕЕВИЧ</t>
  </si>
  <si>
    <t>К. ЛИДИЯ ЯКОВЛЕВНА</t>
  </si>
  <si>
    <t>С. ИРИНА НИКОЛАЕВНА</t>
  </si>
  <si>
    <t>Т. АЛЕНА ВИКТОРОВНА</t>
  </si>
  <si>
    <t>П. МАРИНА ВАЛЕРЬЕВНА</t>
  </si>
  <si>
    <t>К. ТАТЬЯНА ВЛАДИМИРОВНА</t>
  </si>
  <si>
    <t>АО "ТИНЬКОФФ БАНК"</t>
  </si>
  <si>
    <t>ООО "ПЕРСИС"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</si>
  <si>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</si>
  <si>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</si>
  <si>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</si>
  <si>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</si>
  <si>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</si>
  <si>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</si>
  <si>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</si>
  <si>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</si>
  <si>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</si>
  <si>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</si>
  <si>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</si>
  <si>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</si>
  <si>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</si>
  <si>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</si>
  <si>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</si>
  <si>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</si>
  <si>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</si>
  <si>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</si>
  <si>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</si>
  <si>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</si>
  <si>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</si>
  <si>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</si>
  <si>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</si>
  <si>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</si>
  <si>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К. ЕВГЕНИЙ НИКОЛАЕВИЧ</t>
  </si>
  <si>
    <t>Р. АЛЕКСАНДРА ВЛАДИМИРОВНА</t>
  </si>
  <si>
    <t>О. ТАТЬЯНА ВИКТОРОВНА</t>
  </si>
  <si>
    <t>А. МАКСИМ ВАЛЕНТИНОВИЧ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</si>
  <si>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</si>
  <si>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</si>
  <si>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</si>
  <si>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</si>
  <si>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С. НИНА АНАТОЛЬЕВНА</t>
  </si>
  <si>
    <t>Д. ЕЛЕНА ПЕТРОВНА</t>
  </si>
  <si>
    <t>З. ЯКОВ АНДРЕЕВИЧ</t>
  </si>
  <si>
    <t>С. ВАЛЕНТИНА ИВАНОВНА</t>
  </si>
  <si>
    <t>П. ЕЛЕНА ЮРЬЕВНА</t>
  </si>
  <si>
    <t>Комментарии</t>
  </si>
  <si>
    <t>Б. АЛЕКСАНДР ВЛАДИМИРОВИЧ</t>
  </si>
  <si>
    <t>М. ОЛЬГА ГЕННАДЬЕВНА</t>
  </si>
  <si>
    <t>Г. ЕЛЕНА ВЛАДИМИРОВНА</t>
  </si>
  <si>
    <t>Д. ИРИНА ВЛАДИМИРОВНА</t>
  </si>
  <si>
    <t>Р. ОКСАНА ФЕДОРОВНА</t>
  </si>
  <si>
    <t>Способ помощи: смс на номер 3434</t>
  </si>
  <si>
    <t>М. ОЛЬГА БОРИСОВНА</t>
  </si>
  <si>
    <t>К. ОЛЬГА СЕРГЕЕВНА</t>
  </si>
  <si>
    <t>С. ЛЮБОВЬ ВЛАДИМИРОВНА</t>
  </si>
  <si>
    <t>Ф. ЕКАТЕРИНА АЛЕКСАНДРОВНА</t>
  </si>
  <si>
    <t>С. ЕЛЕНА АНДРЕЕВНА</t>
  </si>
  <si>
    <t>К. СЕРГЕЙ НИКОЛАЕВИЧ</t>
  </si>
  <si>
    <t>Ш. ЕЛЕНА ЕВДОКИМОВНА</t>
  </si>
  <si>
    <t>Ч. ТАТЬЯНА АЛЕКСАНДРОВНА</t>
  </si>
  <si>
    <t>П. ТАТЬЯНА АНДРЕЕВНА</t>
  </si>
  <si>
    <t>Ш. НАДЕЖДА АЛЕКСЕЕВНА</t>
  </si>
  <si>
    <t>З. ЮЛИЯ АНАТОЛЬЕВНА</t>
  </si>
  <si>
    <t>Г. СВЕТЛАНА ИВАНОВНА</t>
  </si>
  <si>
    <t>К. ЕЛЕНА ВИКТОРОВНА</t>
  </si>
  <si>
    <t>Н. АРТЕМ ЛЕОНИДОВИЧ</t>
  </si>
  <si>
    <t>М. ЕЛЕНА БОРИСОВНА</t>
  </si>
  <si>
    <t>К. ИГОРЬ ВЛАДИМИРОВИЧ</t>
  </si>
  <si>
    <t>К. ТАТЬЯНА ВАСИЛЬЕВНА</t>
  </si>
  <si>
    <t>И. АНДРЕЙ НИКОЛАЕВИЧ</t>
  </si>
  <si>
    <t>Л. ВАЛЕНТИНА МИХАЙЛОВНА</t>
  </si>
  <si>
    <t>Б. АНТОН ВЛАДИМИРОВИЧ</t>
  </si>
  <si>
    <t>Т. АННА ВИКТОРОВНА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</si>
  <si>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</si>
  <si>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</si>
  <si>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</si>
  <si>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</si>
  <si>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С. НИНА НИКОЛАЕВНА</t>
  </si>
  <si>
    <t>Б. АНАСТАСИЯ СЕРГЕЕВНА</t>
  </si>
  <si>
    <t>Б. НАТАЛЬЯ ВЛАДИМИРОВНА</t>
  </si>
  <si>
    <t>Е. ЮЛИЯ СЕРГЕЕВНА</t>
  </si>
  <si>
    <t>Б. АНТОН АЛЕКСАНДРОВИЧ</t>
  </si>
  <si>
    <t>Р. ГЕОРГИЙ ВИКТОРОВИЧ</t>
  </si>
  <si>
    <t>Р. ЕВГЕНИЙ ВЛАДИМИРОВИЧ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</si>
  <si>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</si>
  <si>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</si>
  <si>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</si>
  <si>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</si>
  <si>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Н. ЕЛЕНА НИКОЛАЕВНА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</si>
  <si>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</si>
  <si>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</si>
  <si>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</si>
  <si>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</si>
  <si>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</si>
  <si>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</si>
  <si>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П. АЛЬФИЯ АНТУЛАЗЕНОВНА</t>
  </si>
  <si>
    <t>ВОЛГО-ВЯТСКИЙ БАНК ПАО СБЕРБАНК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</si>
  <si>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</si>
  <si>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</si>
  <si>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</si>
  <si>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</si>
  <si>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Р. ПАВЕЛ ЕВГЕНЬЕВИЧ</t>
  </si>
  <si>
    <t>Ч. ОЛЬГА АЛЕКСЕЕВНА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</si>
  <si>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</si>
  <si>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</si>
  <si>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</si>
  <si>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</si>
  <si>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</si>
  <si>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С. ЕЛЕНА НИКОЛАЕВНА</t>
  </si>
  <si>
    <t>Р. ИРИНА ВЛАДИМИРОВНА</t>
  </si>
  <si>
    <t>П. КИРИЛЛ СЕРГЕЕВИЧ</t>
  </si>
  <si>
    <t>Д. ДМИТРИЙ ЛЕОНИДОВИЧ</t>
  </si>
  <si>
    <t>Г. ДАНИИЛ ВИКТОРОВИЧ</t>
  </si>
  <si>
    <t>Д. АЛЕКСАНДР АНДРЕЕВИЧ</t>
  </si>
  <si>
    <t>Я. ЭМИЛЬ НАИЛЕВИЧ</t>
  </si>
  <si>
    <t>Р. НИНА ВЛАДИМИРОВНА</t>
  </si>
  <si>
    <t>БФ "НУЖНА ПОМОЩЬ"</t>
  </si>
  <si>
    <t>Ш. СОФЬЯ ЮРЬЕВНА</t>
  </si>
  <si>
    <t>В. ЕЛЕНА ВАЛЕРЬЕВНА</t>
  </si>
  <si>
    <t>А. АДЕЛЛА НАФИКОВНА</t>
  </si>
  <si>
    <t>С. ОЛЬГА ПЕТРОВНА</t>
  </si>
  <si>
    <t>Ш. ЕВГЕНИЯ АНДРЕЕВНА</t>
  </si>
  <si>
    <t>И. ТАТЬЯНА ТИМОФЕЕВНА</t>
  </si>
  <si>
    <t>М. ЛЮДМИЛА ИЛЬИНИЧНА</t>
  </si>
  <si>
    <t>Х. ЮЛИЯ ВЛАДИМИРОВНА</t>
  </si>
  <si>
    <t>К. ДАРЬЯ АЛЕКСЕЕВНА</t>
  </si>
  <si>
    <t>З. ЕЛЕНА ЮРЬЕВНА</t>
  </si>
  <si>
    <t>П. ОЛЬГА АНАТОЛЬЕВНА</t>
  </si>
  <si>
    <t>Д. ИРАИДА ГЕННАДЬЕВНА</t>
  </si>
  <si>
    <t>Л. ЛИЛИЯ ГЕОРГИЕВНА</t>
  </si>
  <si>
    <t>Т. СЕРГЕЙ НИКОЛАЕВИЧ</t>
  </si>
  <si>
    <t>Б. ГАЛИНА ФЕДОРОВНА</t>
  </si>
  <si>
    <t>В. ВИТАЛИЙ СЕРГЕЕВИЧ</t>
  </si>
  <si>
    <t>Л. НАДЕЖДА ЮРЬЕВНА</t>
  </si>
  <si>
    <t>Н. ИГОРЬ ВИКТОРОВИЧ</t>
  </si>
  <si>
    <t>М. ЕВГЕНИЙ ВИКТОРОВИЧ</t>
  </si>
  <si>
    <t>К. НАТАЛЬЯ ВЛАДИМИРОВНА</t>
  </si>
  <si>
    <t>ИП Ш. ЕВГЕНИЙ АНАТОЛЬЕВИЧ</t>
  </si>
  <si>
    <t>М. АЛЕКСАНДР АЛЕКСАНДРОВИЧ</t>
  </si>
  <si>
    <t>П. АНАСТАСИЯ СЕРГЕЕВНА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</si>
  <si>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</si>
  <si>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</si>
  <si>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</si>
  <si>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</si>
  <si>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</si>
  <si>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</si>
  <si>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</si>
  <si>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</si>
  <si>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</si>
  <si>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</si>
  <si>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</si>
  <si>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</si>
  <si>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</si>
  <si>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</si>
  <si>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</si>
  <si>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</si>
  <si>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</si>
  <si>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</si>
  <si>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</si>
  <si>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</si>
  <si>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</si>
  <si>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</si>
  <si>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</si>
  <si>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</si>
  <si>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</si>
  <si>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</si>
  <si>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</si>
  <si>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</si>
  <si>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</si>
  <si>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</si>
  <si>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</si>
  <si>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</si>
  <si>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</si>
  <si>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</si>
  <si>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</si>
  <si>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</si>
  <si>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Лариса</t>
  </si>
  <si>
    <t>Ирина С.</t>
  </si>
  <si>
    <t>Елизавета</t>
  </si>
  <si>
    <t>Александр</t>
  </si>
  <si>
    <t>Скорая чудес</t>
  </si>
  <si>
    <t>Юлия Б.</t>
  </si>
  <si>
    <t>Больничные мамы</t>
  </si>
  <si>
    <t>Алина</t>
  </si>
  <si>
    <t>Илья</t>
  </si>
  <si>
    <t>Вероника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</si>
  <si>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</si>
  <si>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</si>
  <si>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</si>
  <si>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</si>
  <si>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</si>
  <si>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</si>
  <si>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</si>
  <si>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Тамара</t>
  </si>
  <si>
    <t>Владимир</t>
  </si>
  <si>
    <t>Открывайте окна</t>
  </si>
  <si>
    <t>Ульяна</t>
  </si>
  <si>
    <t>Валентина</t>
  </si>
  <si>
    <t>Михаил</t>
  </si>
  <si>
    <t>Дарья</t>
  </si>
  <si>
    <t>Вадии</t>
  </si>
  <si>
    <t>Кристина</t>
  </si>
  <si>
    <t>Виктория</t>
  </si>
  <si>
    <t>Вл</t>
  </si>
  <si>
    <t>полина</t>
  </si>
  <si>
    <t>Ксения С.</t>
  </si>
  <si>
    <t>Нелли</t>
  </si>
  <si>
    <t>Станислав</t>
  </si>
  <si>
    <t>Анна П.</t>
  </si>
  <si>
    <t>ГАЛИНА</t>
  </si>
  <si>
    <t>Roman</t>
  </si>
  <si>
    <t>Марк</t>
  </si>
  <si>
    <t>Олеся</t>
  </si>
  <si>
    <t>Александра П.</t>
  </si>
  <si>
    <t>Константин</t>
  </si>
  <si>
    <t>Елена П.</t>
  </si>
  <si>
    <t>Людмила</t>
  </si>
  <si>
    <t>Новогодняя затея</t>
  </si>
  <si>
    <t>Виталий</t>
  </si>
  <si>
    <t>Юлия Р.</t>
  </si>
  <si>
    <t>Василий</t>
  </si>
  <si>
    <t>Алена</t>
  </si>
  <si>
    <t>Л. Елена</t>
  </si>
  <si>
    <t>Любовь Ф.</t>
  </si>
  <si>
    <t>Оксана И.</t>
  </si>
  <si>
    <t>Анатолий</t>
  </si>
  <si>
    <t>Служба проката медтехники</t>
  </si>
  <si>
    <t>Olga</t>
  </si>
  <si>
    <t>Способ помощи: QR-код</t>
  </si>
  <si>
    <t>С. ЕЛЕНА АРКАДЬЕВНА</t>
  </si>
  <si>
    <t>Е. КСЕНИЯ ЛЕОНИДОВНА</t>
  </si>
  <si>
    <t>П. ИЛЬЯ ВАДИМОВИЧ</t>
  </si>
  <si>
    <t>Г. ЭММА АНАТОЛЬЕВНА</t>
  </si>
  <si>
    <t>Д. АЛЕКСАНДР СЕРГЕЕВИЧ</t>
  </si>
  <si>
    <t>И. МАРИНА ЮРЬЕВНА</t>
  </si>
  <si>
    <t>К. АННА ВАЛЕРЬЕВНА</t>
  </si>
  <si>
    <t>К. НИКИТА ВЛАДИМИРОВИЧ</t>
  </si>
  <si>
    <t>Номер карты</t>
  </si>
  <si>
    <t>Симон</t>
  </si>
  <si>
    <t>Марат</t>
  </si>
  <si>
    <t>Игорь</t>
  </si>
  <si>
    <t>Д. Александр</t>
  </si>
  <si>
    <t>Здоровья малышу</t>
  </si>
  <si>
    <t>Ш. Ольга Александровна</t>
  </si>
  <si>
    <t>С. АЛЕКСЕЙ ВЛАДИМИРОВИЧ</t>
  </si>
  <si>
    <t>К. ЕКАТЕРИНА АЛЕКСАНДРОВНА</t>
  </si>
  <si>
    <t>К. АЛЕКСАНДРА ВЛАДИМИРОВНА</t>
  </si>
  <si>
    <t>К. ДМИТРИЙ ВАЛЕНТИНОВИЧ</t>
  </si>
  <si>
    <t>С. НАТАЛИЯ НИКОЛАЕВНА</t>
  </si>
  <si>
    <t>К. АЛЕКСЕЙ МИХАЙЛОВИЧ</t>
  </si>
  <si>
    <t>М. ОКСАНА СВЯТОСЛАВОВНА</t>
  </si>
  <si>
    <t>А. ЛЮДМИЛА НИКОЛАЕВНА</t>
  </si>
  <si>
    <t>М. ИЛЬЯ КОНСТАНТИНОВИЧ</t>
  </si>
  <si>
    <t>Артём</t>
  </si>
  <si>
    <t>Дарья Т.</t>
  </si>
  <si>
    <t>M</t>
  </si>
  <si>
    <t>Александр Р.</t>
  </si>
  <si>
    <t>У. ОКСАНА ВИТАЛЬЕВНА</t>
  </si>
  <si>
    <t>Р. МИХАИЛ ФЕДОРОВИЧ</t>
  </si>
  <si>
    <t>Б. МАРИЯ АЛЕКСАНДРОВНА</t>
  </si>
  <si>
    <t>Н. ИРИНА ВИКТОРОВНА</t>
  </si>
  <si>
    <t>Ю. ОЛЬГА ЮРЬЕВНА</t>
  </si>
  <si>
    <t>К. ЛИЛИЯ ИЛЬДУСОВНА</t>
  </si>
  <si>
    <t>К. МИХАИЛ СЕРГЕЕВИЧ</t>
  </si>
  <si>
    <t>К. ГАЛИНА ВЛАДИМИРОВНА</t>
  </si>
  <si>
    <t>О. АНАСТАСИЯ ВАЛЕРЬЕВНА</t>
  </si>
  <si>
    <t>О. ОЛЬГА ВАДИМОВНА</t>
  </si>
  <si>
    <t>М. НАДЕЖДА ВАЛЕРЬЕВНА</t>
  </si>
  <si>
    <t>Минфин Пермского края(ТУ Минсоцразвития края по городу Перми)</t>
  </si>
  <si>
    <t>М. ЭДУАРД ГАРИФЗЯНОВИЧ</t>
  </si>
  <si>
    <t>ООО "СТИМУЛ ПЛЮС"</t>
  </si>
  <si>
    <t>ГВ</t>
  </si>
  <si>
    <t>Регина</t>
  </si>
  <si>
    <t>Выздоравливай</t>
  </si>
  <si>
    <t>Лариса и Маша</t>
  </si>
  <si>
    <t>*8453</t>
  </si>
  <si>
    <t>*8999</t>
  </si>
  <si>
    <t>*5905</t>
  </si>
  <si>
    <t>*8800</t>
  </si>
  <si>
    <t>*6214</t>
  </si>
  <si>
    <t>*8413</t>
  </si>
  <si>
    <t>*8305</t>
  </si>
  <si>
    <t>*4599</t>
  </si>
  <si>
    <t>*5199</t>
  </si>
  <si>
    <t>*4945</t>
  </si>
  <si>
    <t>*6114</t>
  </si>
  <si>
    <t>К. ЮЛИЯ АНДРЕЕВНА</t>
  </si>
  <si>
    <t>Ч. СЕРГЕЙ АЛЕКСЕЕВИЧ</t>
  </si>
  <si>
    <t>С. АЛЕКСАНДРА ИГОРЕВНА</t>
  </si>
  <si>
    <t>М. АЛЕКСАНДРА АЛЕКСАНДРОВНА</t>
  </si>
  <si>
    <t>Ж. СВЕТЛАНА ВАЛЕРЬЕВНА</t>
  </si>
  <si>
    <t>А. СЕРГЕЙ ДМИТРИЕВИЧ</t>
  </si>
  <si>
    <t>Ч. ЮЛИЯ СЕРГЕЕВНА</t>
  </si>
  <si>
    <t>Я. АЙСЫЛУ ВИЛИСОВНА</t>
  </si>
  <si>
    <t>Ч. ЮЛИЯ ИВАНОВНА</t>
  </si>
  <si>
    <t>С. ИРИНА ГЕННАДЬЕВНА</t>
  </si>
  <si>
    <t>П. ЮЛИЯ АНДРЕЕВНА</t>
  </si>
  <si>
    <t>З. СВЕТЛАНА НИКОЛАЕВНА</t>
  </si>
  <si>
    <t>П. НАТАЛЬЯ МИХАЙЛОВНА</t>
  </si>
  <si>
    <t>М. НАДЕЖДА ЮРЬЕВНА</t>
  </si>
  <si>
    <t>Руслан</t>
  </si>
  <si>
    <t>Нина</t>
  </si>
  <si>
    <t>Ника</t>
  </si>
  <si>
    <t>Стас</t>
  </si>
  <si>
    <t>Вячеслав</t>
  </si>
  <si>
    <t>Юля</t>
  </si>
  <si>
    <t>Софья</t>
  </si>
  <si>
    <t>Инга</t>
  </si>
  <si>
    <t>Даша</t>
  </si>
  <si>
    <t>Арина П.</t>
  </si>
  <si>
    <t>Екатерина М.</t>
  </si>
  <si>
    <t>Анна Е.</t>
  </si>
  <si>
    <t>Алина О.</t>
  </si>
  <si>
    <t>Петр</t>
  </si>
  <si>
    <t>Анастасия К.</t>
  </si>
  <si>
    <t>Д. ЮЛИЯ МИХАЙЛОВНА</t>
  </si>
  <si>
    <t>Г. ДМИТРИЙ ВАЛЕРЬЕВИЧ</t>
  </si>
  <si>
    <t>ИП К. СВЕТЛАНА ПЕТРОВНА</t>
  </si>
  <si>
    <t>Т. ВАСИЛИЙ ВАЛЕРЬЕВИЧ</t>
  </si>
  <si>
    <t>А. ИРИНА СЕРГЕЕВНА</t>
  </si>
  <si>
    <t>К. ЕКАТЕРИНА ВЛАДИМИРОВНА</t>
  </si>
  <si>
    <t>П. ОЛЬГА ВЛАДИМИРОВНА</t>
  </si>
  <si>
    <t>М. ГАЛИНА НИКОЛАЕВНА</t>
  </si>
  <si>
    <t>К. АЛЕКСАНДРА ОЛЕГОВНА</t>
  </si>
  <si>
    <t>Е. ГАЛИНА ПЕТРОВНА</t>
  </si>
  <si>
    <t>С. НАТАЛЬЯ ВЛАДИМИРОВНА</t>
  </si>
  <si>
    <t>П. ОЛЕГ АНАТОЛЬЕВИЧ</t>
  </si>
  <si>
    <t>В. ИРИНА ВЛАДИМИРОВНА</t>
  </si>
  <si>
    <t>Г. МАКСИМ АЛЕКСАНДРОВИЧ</t>
  </si>
  <si>
    <t>Я. МАРИЯ АЛЕКСАНДРОВНА</t>
  </si>
  <si>
    <t>Л. СВЕТЛАНА БОРИСОВНА</t>
  </si>
  <si>
    <t>Х. ОКСАНА АЛЕКСАНДРОВНА</t>
  </si>
  <si>
    <t>С. ЕЛЕНА БОРИСОВНА</t>
  </si>
  <si>
    <t>К. ЮЛИЯ АЛЕКСАНДРОВНА</t>
  </si>
  <si>
    <t>Елена К.</t>
  </si>
  <si>
    <t>Надежда Алексеевна</t>
  </si>
  <si>
    <t>игорь</t>
  </si>
  <si>
    <t>Ал</t>
  </si>
  <si>
    <t>Мария Т.</t>
  </si>
  <si>
    <t>Andrey</t>
  </si>
  <si>
    <t>EC</t>
  </si>
  <si>
    <t>Антон Ч.</t>
  </si>
  <si>
    <t>*5972</t>
  </si>
  <si>
    <t>*0198</t>
  </si>
  <si>
    <t>Н. АНТОН СЕРГЕЕВИЧ</t>
  </si>
  <si>
    <t>Б. ЕКАТЕРИНА ВИКТОРОВНА</t>
  </si>
  <si>
    <t>С. МАРИНА ЕВГЕНЬЕВНА</t>
  </si>
  <si>
    <t>М. МИХАИЛ ЮРЬЕВИЧ</t>
  </si>
  <si>
    <t>С. СЕРГЕЙ АНАТОЛЬЕВИЧ</t>
  </si>
  <si>
    <t>А. ТАТЬЯНА ИГОРЕВНА</t>
  </si>
  <si>
    <t>Т. ДМИТРИЙ ИВАНОВИЧ</t>
  </si>
  <si>
    <t>В. АЛЕКСАНДР БОРИСОВИЧ</t>
  </si>
  <si>
    <t>Б. ОЛЬГА СЕРГЕЕВНА</t>
  </si>
  <si>
    <t>ИП В. ФЕДОР ЮРЬЕВИЧ</t>
  </si>
  <si>
    <t>Б. НАТАЛЬЯ ВАЛЕНТИНОВНА</t>
  </si>
  <si>
    <t>У. ЕЛЕНА ГЕРМАНОВНА</t>
  </si>
  <si>
    <t>М. НАТАЛИЯ БОРИСОВНА</t>
  </si>
  <si>
    <t>М. НИКОЛАЙ СЕРГЕЕВИЧ</t>
  </si>
  <si>
    <t>Ч. ЛАРИСА ЛЬВОВНА</t>
  </si>
  <si>
    <t>П. ТАТЬЯНА ИВАНОВНА</t>
  </si>
  <si>
    <t>*3369</t>
  </si>
  <si>
    <t>*8722</t>
  </si>
  <si>
    <t>*5966</t>
  </si>
  <si>
    <t>*2476</t>
  </si>
  <si>
    <t>Марьям</t>
  </si>
  <si>
    <t>Здоровья</t>
  </si>
  <si>
    <t>Егор Маштаков</t>
  </si>
  <si>
    <t>Артём Вшивков</t>
  </si>
  <si>
    <t>Общество с ограниченной ответственностью "АйТиЭль Груп"</t>
  </si>
  <si>
    <t>Р. ТАТЬЯНА ЕВГЕНЬЕВНА</t>
  </si>
  <si>
    <t>Л. КИРИЛЛ ДМИТРИЕВИЧ</t>
  </si>
  <si>
    <t>Ю. ЛАРИСА ХАМИТОВНА</t>
  </si>
  <si>
    <t>В. ВАЛЕРИЯ АЛЕКСАНДРОВНА</t>
  </si>
  <si>
    <t>М. КОНСТАНТИН ИВАНОВИЧ</t>
  </si>
  <si>
    <t>ООО "СК "ГОРИЗОНТ"</t>
  </si>
  <si>
    <t>К. ЕЛЕНА ГЕННАДЬЕВНА</t>
  </si>
  <si>
    <t>К. ТАТЬЯНА ОЛЕГОВНА</t>
  </si>
  <si>
    <t>К. АЛЕКСАНДР ВЛАДИМИРОВИЧ</t>
  </si>
  <si>
    <t>Х. НУРИЯ ФАЙЗУЛЛОЕВНА</t>
  </si>
  <si>
    <t>Г. ОКСАНА РИФОВНА</t>
  </si>
  <si>
    <t>Л. ЮРИЙ ВЯЧЕСЛАВОВИЧ</t>
  </si>
  <si>
    <t>Р. ДМИТРИЙ ОЛЕГОВИЧ</t>
  </si>
  <si>
    <t>А. АЛЕКСАНДР АНАТОЛЬЕВИЧ</t>
  </si>
  <si>
    <t>Г. ЕКАТЕРИНА АНАТОЛЬЕВНА</t>
  </si>
  <si>
    <t>Д. ИВАН ЛЕОНИДОВИЧ</t>
  </si>
  <si>
    <t>Д. ИВАН ГЕННАДЬЕВИЧ</t>
  </si>
  <si>
    <t>К. МАРИНА ПАВЛОВНА</t>
  </si>
  <si>
    <t>К. АНДРЕЙ ДЕМЬЯНОВИЧ</t>
  </si>
  <si>
    <t>Б. СВЕТЛАНА ИВАНОВНА</t>
  </si>
  <si>
    <t>Ш. ИРИНА ВЕНИАМИНОВНА</t>
  </si>
  <si>
    <t>К. АРТЕМ АНАТОЛЬЕВИЧ</t>
  </si>
  <si>
    <t>М. ПЕТР АКИМОВИЧ</t>
  </si>
  <si>
    <t>П. ОЛЬГА ПЕТРОВНА</t>
  </si>
  <si>
    <t>Гульфира</t>
  </si>
  <si>
    <t>Александр Б.</t>
  </si>
  <si>
    <t>Арсений Шувалов</t>
  </si>
  <si>
    <t>Анжелина</t>
  </si>
  <si>
    <t>Костя Лошаков</t>
  </si>
  <si>
    <t>Евгений К.</t>
  </si>
  <si>
    <t>*5329</t>
  </si>
  <si>
    <t>*1412</t>
  </si>
  <si>
    <t>*3733</t>
  </si>
  <si>
    <t>*8003</t>
  </si>
  <si>
    <t>*6583</t>
  </si>
  <si>
    <t>*3908</t>
  </si>
  <si>
    <t>*9813</t>
  </si>
  <si>
    <t>*0215</t>
  </si>
  <si>
    <t>*3042</t>
  </si>
  <si>
    <t>*9951</t>
  </si>
  <si>
    <t>*0053</t>
  </si>
  <si>
    <t>*8876</t>
  </si>
  <si>
    <t>*6943</t>
  </si>
  <si>
    <t>*6667</t>
  </si>
  <si>
    <t>*3638</t>
  </si>
  <si>
    <t>*8554</t>
  </si>
  <si>
    <t>*7294</t>
  </si>
  <si>
    <t>*2913</t>
  </si>
  <si>
    <t>*6594</t>
  </si>
  <si>
    <t>*3895</t>
  </si>
  <si>
    <t>*2789</t>
  </si>
  <si>
    <t>*2976</t>
  </si>
  <si>
    <t>*1955</t>
  </si>
  <si>
    <t>*9971</t>
  </si>
  <si>
    <t>*6732</t>
  </si>
  <si>
    <t>*6191</t>
  </si>
  <si>
    <t>*5849</t>
  </si>
  <si>
    <t>*6596</t>
  </si>
  <si>
    <t>*1050</t>
  </si>
  <si>
    <t>*3122</t>
  </si>
  <si>
    <t>*8580</t>
  </si>
  <si>
    <t>*3320</t>
  </si>
  <si>
    <t>*6346</t>
  </si>
  <si>
    <t>*1453</t>
  </si>
  <si>
    <t>*2349</t>
  </si>
  <si>
    <t>*4370</t>
  </si>
  <si>
    <t>*9593</t>
  </si>
  <si>
    <t>*0288</t>
  </si>
  <si>
    <t>*1422</t>
  </si>
  <si>
    <t>*1000</t>
  </si>
  <si>
    <t>*4675</t>
  </si>
  <si>
    <t>*6102</t>
  </si>
  <si>
    <t>*9431</t>
  </si>
  <si>
    <t>*7429</t>
  </si>
  <si>
    <t>*0862</t>
  </si>
  <si>
    <t>*0306</t>
  </si>
  <si>
    <t>*9675</t>
  </si>
  <si>
    <t>*7585</t>
  </si>
  <si>
    <t>*8271</t>
  </si>
  <si>
    <t>*0706</t>
  </si>
  <si>
    <t>*8071</t>
  </si>
  <si>
    <t>*6854</t>
  </si>
  <si>
    <t>*6843</t>
  </si>
  <si>
    <t>*4952</t>
  </si>
  <si>
    <t>*4717</t>
  </si>
  <si>
    <t>*7487</t>
  </si>
  <si>
    <t>*4552</t>
  </si>
  <si>
    <t>*7569</t>
  </si>
  <si>
    <t>*8345</t>
  </si>
  <si>
    <t>*1041</t>
  </si>
  <si>
    <t>*4002</t>
  </si>
  <si>
    <t>*0486</t>
  </si>
  <si>
    <t>*5900</t>
  </si>
  <si>
    <t>*1804</t>
  </si>
  <si>
    <t>*9645</t>
  </si>
  <si>
    <t>*2938</t>
  </si>
  <si>
    <t>*5102</t>
  </si>
  <si>
    <t>*2156</t>
  </si>
  <si>
    <t>*1171</t>
  </si>
  <si>
    <t>*3470</t>
  </si>
  <si>
    <t>*6115</t>
  </si>
  <si>
    <t>*1331</t>
  </si>
  <si>
    <t>*7975</t>
  </si>
  <si>
    <t>*5630</t>
  </si>
  <si>
    <t>*5375</t>
  </si>
  <si>
    <t>*8710</t>
  </si>
  <si>
    <t>*4356</t>
  </si>
  <si>
    <t>*5503</t>
  </si>
  <si>
    <t>Максим М.</t>
  </si>
  <si>
    <t>Р. Елена</t>
  </si>
  <si>
    <t>Матвей Стариков</t>
  </si>
  <si>
    <t>RUSLAN</t>
  </si>
  <si>
    <t>Да будут счастливы все живые существа!</t>
  </si>
  <si>
    <t>Анисья Л.</t>
  </si>
  <si>
    <t>Татьяна Г.</t>
  </si>
  <si>
    <t>mShu</t>
  </si>
  <si>
    <t>Елена Я.</t>
  </si>
  <si>
    <t>Ирина Н.</t>
  </si>
  <si>
    <t>М. ЛЮБОВЬ ВИКТОРОВНА</t>
  </si>
  <si>
    <t>Р. ЕВГЕНИЙ АНДРЕЕВИЧ</t>
  </si>
  <si>
    <t>Ш. ЮЛИЯ ВЛАДИМИРОВНА</t>
  </si>
  <si>
    <t>ООО НКО ЮМани</t>
  </si>
  <si>
    <t>Ш. ЕКАТЕРИНА СЕРГЕЕВНА</t>
  </si>
  <si>
    <t>К. КРИСТИНА АЛЕКСЕЕВНА</t>
  </si>
  <si>
    <t>М. АЛЕКСАНДРА ИВАНОВНА</t>
  </si>
  <si>
    <t>М. АЛЕКСАНДРА ИГОРЕВНА</t>
  </si>
  <si>
    <t>М. МАРГАРИТА СЕРГЕЕВНА</t>
  </si>
  <si>
    <t>О. ЕКАТЕРИНА ГЕОРГИЕВНА</t>
  </si>
  <si>
    <t>Л. ЕЛЕНА ВАЛЕРИЕВНА</t>
  </si>
  <si>
    <t>А. СВЕТЛАНА ВЛАДИМИРОВНА</t>
  </si>
  <si>
    <t>К. ЕКАТЕРИНА СЕРГЕЕВНА</t>
  </si>
  <si>
    <t>Т. ЛЮДМИЛА НИКОЛАЕВНА</t>
  </si>
  <si>
    <t>С. ИРИНА РУДОЛЬФОВНА</t>
  </si>
  <si>
    <t>С. ДМИТРИЙ СЕРГЕЕВИЧ</t>
  </si>
  <si>
    <t>П. РОМАН ОЛЕГОВИЧ</t>
  </si>
  <si>
    <t>С. ВЕНЕРА МАУЛИТОВНА</t>
  </si>
  <si>
    <t>А. ЛЮБОВЬ ДМИТРИЕВНА</t>
  </si>
  <si>
    <t>П. СВЕТЛАНА АЛЕКСАНДРОВНА</t>
  </si>
  <si>
    <t>Ч. ПАВЕЛ ВЛАДИМИРОВИЧ</t>
  </si>
  <si>
    <t>С. ОЛЬГА ИГОРЕВНА</t>
  </si>
  <si>
    <t>Ю. ДМИТРИЙ ИВАНОВИЧ</t>
  </si>
  <si>
    <t>К. РОМАН ВАСИЛЬЕВИЧ</t>
  </si>
  <si>
    <t>Б. АЛЕКСЕЙ НИКОЛАЕВИЧ</t>
  </si>
  <si>
    <t>Р. ИЛЬЯ ВЛАДИМИРОВИЧ</t>
  </si>
  <si>
    <t>В. НАТАЛЬЯ ГРИГОРЬЕВНА</t>
  </si>
  <si>
    <t>Ш. КСЕНИЯ АЛЕКСАНДРОВНА</t>
  </si>
  <si>
    <t>ПАО СБЕРБАНК</t>
  </si>
  <si>
    <t>Ш. АЛЕКСЕЙ МИХАЙЛОВИЧ</t>
  </si>
  <si>
    <t>Б. МИЛЕНА РАДИСЛАВОВНА</t>
  </si>
  <si>
    <t>Л. НАТАЛЬЯ ВЛАДИМИРОВНА</t>
  </si>
  <si>
    <t>Ш. НАДЕЖДА ВАСИЛЬЕВНА</t>
  </si>
  <si>
    <t>Ж. СВЕТЛАНА МИХАЙЛОВНА</t>
  </si>
  <si>
    <t>П. СВЕТЛАНА ЕВГЕНЬЕВНА</t>
  </si>
  <si>
    <t>Ш. МИХАИЛ НИКОЛАЕВИЧ</t>
  </si>
  <si>
    <t>Р. АННА ЮРЬЕВНА</t>
  </si>
  <si>
    <t>Ж. ЕКАТЕРИНА НИКОЛАЕВНА</t>
  </si>
  <si>
    <t>Я. ЕЛЕНА МИХАЙЛОВНА</t>
  </si>
  <si>
    <t>Ш. МАРИЯ НИКОЛАЕВНА</t>
  </si>
  <si>
    <t>К. ИРИНА НИКОЛАЕВНА</t>
  </si>
  <si>
    <t xml:space="preserve">Перевод средств от сборов на платформе ДоброMail.ru </t>
  </si>
  <si>
    <t>Г. ВЛАДИМИР МИХАЙЛОВИЧ</t>
  </si>
  <si>
    <t>З. ЛИЛИЯ ВЛАДИМИРОВНА</t>
  </si>
  <si>
    <t>Б. СВЕТЛАНА ВЛАДИМИРОВНА</t>
  </si>
  <si>
    <t>Н. ОЛЬГА НИКОЛАЕВНА</t>
  </si>
  <si>
    <t>П. СВЕТЛАНА ВИКТОРОВНА</t>
  </si>
  <si>
    <t>Н. ИГОРЬ АЛЕКСЕЕВИЧ</t>
  </si>
  <si>
    <t>В. ДАНИЛ СЕРГЕЕВИЧ</t>
  </si>
  <si>
    <t>М. ВАДИМ ВАДИМОВИЧ</t>
  </si>
  <si>
    <t>Ч. РОМАН БОРИСОВИЧ</t>
  </si>
  <si>
    <t>П. АЛЕКСЕЙ ПЕТРОВИЧ</t>
  </si>
  <si>
    <t>Р. ОЛЕГ АНДРЕЕВИЧ</t>
  </si>
  <si>
    <t>Ш. ЕЛЕНА ВЛАДИМИРОВНА</t>
  </si>
  <si>
    <t>Б. ЕЛЕНА КИРИЛЛОВНА</t>
  </si>
  <si>
    <t>С. ЕЛЕНА ЕВГЕНЬЕВНА</t>
  </si>
  <si>
    <t>Д. ЭЛЯНА НИКОЛАЕВНА</t>
  </si>
  <si>
    <t>П. ОЛЬГА ЕВГЕНЬЕВНА</t>
  </si>
  <si>
    <t>Д. АННА НИКОЛАЕВНА</t>
  </si>
  <si>
    <t>И. АННА НИКОЛАЕВНА</t>
  </si>
  <si>
    <t>Л. АНЖЕЛА СЕРГЕЕВНА</t>
  </si>
  <si>
    <t>Г. ВИТАЛИЙ СЕРГЕЕВИЧ</t>
  </si>
  <si>
    <t>П. ДМИТРИЙ ПАВЛОВИЧ</t>
  </si>
  <si>
    <t>Е. ДЕНИС СЕРГЕЕВИЧ</t>
  </si>
  <si>
    <t>К. ПАВЕЛ СЕРГЕЕВИЧ</t>
  </si>
  <si>
    <t>Д. АНДРЕЙ НИКОЛАЕВИЧ</t>
  </si>
  <si>
    <t>Н. ДАРЬЯ СЕРГЕЕВНА</t>
  </si>
  <si>
    <t>Р. НИКИТА РОМАНОВИЧ</t>
  </si>
  <si>
    <t>Ш. НАТАЛИЯ АНДРЕЕВНА</t>
  </si>
  <si>
    <t>Е. ТАТЬЯНА ДЕКАБРИСТОВНА</t>
  </si>
  <si>
    <t>Ф. ИРИНА СЕРГЕЕВНА</t>
  </si>
  <si>
    <t>С. АЛЛА НИКОЛАЕВНА</t>
  </si>
  <si>
    <t>Б. ЕВГЕНИЯ ВЛАДИМИРОВНА</t>
  </si>
  <si>
    <t>Л. ЕКАТЕРИНА ЕВГЕНЬЕВНА</t>
  </si>
  <si>
    <t>К. АЛЕКСАНДР АЛЕКСАНДРОВИЧ</t>
  </si>
  <si>
    <t>Василий Б.</t>
  </si>
  <si>
    <t>Катерина</t>
  </si>
  <si>
    <t>Яков</t>
  </si>
  <si>
    <t>Лидия</t>
  </si>
  <si>
    <t>Лилия</t>
  </si>
  <si>
    <t>Остаётся надеяться только на чудо март-июнь 2022</t>
  </si>
  <si>
    <t>Рустам</t>
  </si>
  <si>
    <t>Никита</t>
  </si>
  <si>
    <t>Александр К.</t>
  </si>
  <si>
    <t>Семен</t>
  </si>
  <si>
    <t>Алла</t>
  </si>
  <si>
    <t>Хамрозбек Абдурахмонов</t>
  </si>
  <si>
    <t>Альбина</t>
  </si>
  <si>
    <t>Гульфиза</t>
  </si>
  <si>
    <t>Наталья Г.</t>
  </si>
  <si>
    <t>Лёва Ташкинов</t>
  </si>
  <si>
    <t>Эльмира</t>
  </si>
  <si>
    <t>О. НИКИТА СЕРГЕЕВИЧ</t>
  </si>
  <si>
    <t>Н. ТАТЬЯНА СЕРГЕЕВНА</t>
  </si>
  <si>
    <t>Ш. ДМИТРИЙ АНАТОЛЬЕВИЧ</t>
  </si>
  <si>
    <t>И. ДМИТРИЙ СТАНИСЛАВОВИЧ</t>
  </si>
  <si>
    <t>Р. НАДЕЖДА АЛЕКСАНДРОВНА</t>
  </si>
  <si>
    <t>О. ОЛЬГА ДМИТРИЕВНА</t>
  </si>
  <si>
    <t>К. ВАДИМ БОРИСОВИЧ</t>
  </si>
  <si>
    <t>П. ЮЛИЯ ПАВЛОВНА</t>
  </si>
  <si>
    <t>Ш. МИХАИЛ ВИТАЛЬЕВИЧ</t>
  </si>
  <si>
    <t>Благотворительный взнос на помощь детям</t>
  </si>
  <si>
    <t>К. ЕЛИЗАВЕТА ДМИТРИЕВНА</t>
  </si>
  <si>
    <t>А. АРТЕМ ВИТАЛЬЕВИЧ</t>
  </si>
  <si>
    <t>А. КОНСТАНТИН АНАТОЛЬЕВИЧ</t>
  </si>
  <si>
    <t>Н. НАТАЛЬЯ МИХАЙЛОВНА</t>
  </si>
  <si>
    <t>Ф. ЮЛИЯ АЛЕКСАНДРОВНА</t>
  </si>
  <si>
    <t>Г. ГУЛЬНАРА МАРСОВНА</t>
  </si>
  <si>
    <t>П. АННА ГЕННАДЬЕВНА</t>
  </si>
  <si>
    <t>Н. МАКСИМ АНАТОЛЬЕВИЧ</t>
  </si>
  <si>
    <t>А. АЛЕКСАНДР НИКОЛАЕВИЧ</t>
  </si>
  <si>
    <t>Г. ДМИТРИЙ ВИКТОРОВИЧ</t>
  </si>
  <si>
    <t>Х. АНДРЕЙ АЛЕКСАНДРОВИЧ</t>
  </si>
  <si>
    <t>П. ОКСАНА ВЛАДИМИРОВНА</t>
  </si>
  <si>
    <t>Р. ЮЛИЯ НИКОЛАЕВНА</t>
  </si>
  <si>
    <t>Г. МАРИЯ АЛЕКСАНДРОВНА</t>
  </si>
  <si>
    <t>Ю. НАТАЛИЯ АЛЕКСАНДРОВНА</t>
  </si>
  <si>
    <t>И. АНДРЕЙ ВИКТОРОВИЧ</t>
  </si>
  <si>
    <t>К. КОНСТАНТИН ВЛАДИМИРОВИЧ</t>
  </si>
  <si>
    <t>С. НИНА ВИКТОРОВНА</t>
  </si>
  <si>
    <t>Б. ОЛЬГА ГЕННАДЬЕВНА</t>
  </si>
  <si>
    <t>ИП К. КСЕНИЯ СЕРГЕЕВНА</t>
  </si>
  <si>
    <t>Р. ТАТЬЯНА ВИКТОРОВНА</t>
  </si>
  <si>
    <t>С. ИРИНА ВЛАДИМИРОВНА</t>
  </si>
  <si>
    <t>К. ЕЛЕНА БОРИСОВНА</t>
  </si>
  <si>
    <t>Благотворительный взнос ОТ ПРОЕКТА KATE MOBILE</t>
  </si>
  <si>
    <t>Р. МАРИНА АРКАДЬЕВНА</t>
  </si>
  <si>
    <t>Г. ДМИТРИЙ МИХАЙЛОВИЧ</t>
  </si>
  <si>
    <t>Б. ВАЛЕНТИН ЗОСИМОВИЧ</t>
  </si>
  <si>
    <t>М. ИГОРЬ ВИКТОРОВИЧ</t>
  </si>
  <si>
    <t>Ф. АЛЕКСАНДР ГЕННАДЬЕВИЧ</t>
  </si>
  <si>
    <t>Г. НАДЕЖДА ВИКТОРОВНА</t>
  </si>
  <si>
    <t>А. АНТОН ИВАНОВИЧ</t>
  </si>
  <si>
    <t>Т. ИРИНА АНАТОЛЬЕВНА</t>
  </si>
  <si>
    <t>В. ТАТЬЯНА МИХАЙЛОВНА</t>
  </si>
  <si>
    <t>В. СТЕПАН ДМИТРИЕВИЧ</t>
  </si>
  <si>
    <t>П. ИРИНА ВЛАДИМИРОВНА</t>
  </si>
  <si>
    <t>К. ГУЛЬНАРА ГАЛИМЗЯНОВНА</t>
  </si>
  <si>
    <t>А. АГНИЯ РАХМАНОВНА</t>
  </si>
  <si>
    <t>Н. РИНАТ АНВАРОВИЧ</t>
  </si>
  <si>
    <t>С. СЕРГЕЙ БОРИСОВИЧ</t>
  </si>
  <si>
    <t>*9735</t>
  </si>
  <si>
    <t>*6236</t>
  </si>
  <si>
    <t>*8418</t>
  </si>
  <si>
    <t>*0206</t>
  </si>
  <si>
    <t>*9372</t>
  </si>
  <si>
    <t>*5317</t>
  </si>
  <si>
    <t>*5277</t>
  </si>
  <si>
    <t>Екатерина Л.</t>
  </si>
  <si>
    <t>Во благо</t>
  </si>
  <si>
    <t>Наталья Б.</t>
  </si>
  <si>
    <t>Кирилл Останин</t>
  </si>
  <si>
    <t>Здоровья детям</t>
  </si>
  <si>
    <t>Во благо !</t>
  </si>
  <si>
    <t>Света</t>
  </si>
  <si>
    <t>Л. ВИТАЛИЙ АЛЕКСЕЕВИЧ</t>
  </si>
  <si>
    <t>П. АНАСТАСИЯ ЮРЬЕВНА</t>
  </si>
  <si>
    <t>Д. СВЕТЛАНА ИВАНОВНА</t>
  </si>
  <si>
    <t>Б. НИКОЛАЙ СЕРГЕЕВИЧ</t>
  </si>
  <si>
    <t>Ю. ЮЛИЯ ВИКТОРОВНА</t>
  </si>
  <si>
    <t>ОБЩЕСТВО С ОГРАНИЧЕННОЙ ОТВЕТСТВЕННОСТЬЮ "СЕМЕЙНАЯ СТОМАТОЛОГИЯ ДОКТОР БОЕВА"</t>
  </si>
  <si>
    <t>Ш. ЛАРИСА ВАСИЛЬЕВНА</t>
  </si>
  <si>
    <t>Ш. ДМИТРИЙ ВЛАДИМИРОВИЧ</t>
  </si>
  <si>
    <t>С. ЕЛЕНА ОЛЕГОВНА</t>
  </si>
  <si>
    <t>С. НАДЕЖДА АЛЕКСАНДРОВНА</t>
  </si>
  <si>
    <t>Л. АННА ВЛАДИМИРОВНА</t>
  </si>
  <si>
    <t>П. ДЕНИС АЛЕКСАНДРОВИЧ</t>
  </si>
  <si>
    <t>С. ТАТЬЯНА АНАТОЛЬЕВНА</t>
  </si>
  <si>
    <t>С. ЕКАТЕРИНА ПАВЛОВНА</t>
  </si>
  <si>
    <t>С. АНТОН ИГОРЬЕВИЧ</t>
  </si>
  <si>
    <t>К. ЕВГЕНИЯ ВАСИЛЬЕВНА</t>
  </si>
  <si>
    <t>Н. МАРИНА СЕРГЕЕВНА</t>
  </si>
  <si>
    <t>Р. ЮЛИЯ ВЯЧЕСЛАВОВНА</t>
  </si>
  <si>
    <t>С. ЛЮДМИЛА АЛЕКСЕЕВНА</t>
  </si>
  <si>
    <t>З. СЕРГЕЙ ДМИТРИЕВИЧ</t>
  </si>
  <si>
    <t>К. МАРИЯ ВЛАДИМИРОВНА</t>
  </si>
  <si>
    <t>Л. СЕРГЕЙ ВАЛЕРЬЕВИЧ</t>
  </si>
  <si>
    <t>К. АЛЕКСАНДР ВИКТОРОВИЧ</t>
  </si>
  <si>
    <t>С. РОМАН АНАТОЛЬЕВИЧ</t>
  </si>
  <si>
    <t>Т. ИГОРЬ ВИКТОРОВИЧ</t>
  </si>
  <si>
    <t>ООО "ИНТЕРНЕТ ПЛЮС"</t>
  </si>
  <si>
    <t>К. МИХАИЛ ВЛАДИМИРОВИЧ</t>
  </si>
  <si>
    <t>Ж. ДИАНА АНАТОЛЬЕВНА</t>
  </si>
  <si>
    <t>К. ВАЛЕНТИНА ИВАНОВНА</t>
  </si>
  <si>
    <t>И. ЕВГЕНИЙ ВЛАДИМИРОВИЧ</t>
  </si>
  <si>
    <t>С. ИГОРЬ ВАЛЕНТИНОВИЧ</t>
  </si>
  <si>
    <t>Б. АРТЕМ АЛЕКСАНДРОВИЧ</t>
  </si>
  <si>
    <t>Ш. ЕЛЕНА ЮРЬЕВНА</t>
  </si>
  <si>
    <t>М. ЛЮДМИЛА БОРИСОВНА</t>
  </si>
  <si>
    <t>О. ИЛЬСИЯР АЗАТОВНА</t>
  </si>
  <si>
    <t>К. МАКСИМ НИКОЛАЕВИЧ</t>
  </si>
  <si>
    <t>Г. МАРИНА ВЯЧЕСЛАВОВНА</t>
  </si>
  <si>
    <t>Д. АЛЕКСАНДРА ЮРЬЕВНА</t>
  </si>
  <si>
    <t>Г. ДЕНИС АЛЕКСАНДРОВИЧ</t>
  </si>
  <si>
    <t>П. ТАТЬЯНА МИХАЙЛОВНА</t>
  </si>
  <si>
    <t>Ч. ТАТЬЯНА ВАЛЕРЬЕВНА</t>
  </si>
  <si>
    <t>Ш. АЛЕКСЕЙ НИКОЛАЕВИЧ</t>
  </si>
  <si>
    <t>Г. КИРИЛЛ ВЛАДИМИРОВИЧ</t>
  </si>
  <si>
    <t>Т. НАТАЛИЯ ИЛЬИНИЧНА</t>
  </si>
  <si>
    <t>П. МАРИЯ ЕВГЕНЬЕВНА</t>
  </si>
  <si>
    <t>П. АННА ВЛАДИМИРОВНА</t>
  </si>
  <si>
    <t>А. НАТАЛИЯ АЛЕКСЕЕВНА</t>
  </si>
  <si>
    <t>Ц. ДЕНИС ВЛАДИМИРОВИЧ</t>
  </si>
  <si>
    <t>К. ДМИТРИЙ ВЛАДИМИРОВИЧ</t>
  </si>
  <si>
    <t>Л. НАДЕЖДА АНАТОЛЬЕВНА</t>
  </si>
  <si>
    <t>Н. СЕРГЕЙ ВЛАДИМИРОВИЧ</t>
  </si>
  <si>
    <t>Л. МАРИНА АЛЕКСАНДРОВНА</t>
  </si>
  <si>
    <t>И. ВЕРОНИКА СЕРГЕЕВНА</t>
  </si>
  <si>
    <t>М. АНДРЕЙ ЕВГЕНЬЕВИЧ</t>
  </si>
  <si>
    <t>Р. ЛЮДМИЛА ВЛАДИМИРОВНА</t>
  </si>
  <si>
    <t>К. ЛАРИСА НИКОЛАЕВНА</t>
  </si>
  <si>
    <t>Ш. ОЛЬГА СЕРГЕЕВНА</t>
  </si>
  <si>
    <t>Г. ВАНЕССА АЛЕКСЕЕВНА</t>
  </si>
  <si>
    <t>М. ДЕНИС СЕРГЕЕВИЧ</t>
  </si>
  <si>
    <t>Детям</t>
  </si>
  <si>
    <t>Егор</t>
  </si>
  <si>
    <t>Диляра Весельская</t>
  </si>
  <si>
    <t>Саша Белышев</t>
  </si>
  <si>
    <t>Ваня Антонов</t>
  </si>
  <si>
    <t>Олег Путин</t>
  </si>
  <si>
    <t>Лёша Утробин</t>
  </si>
  <si>
    <t>Алсу</t>
  </si>
  <si>
    <t>Виктор</t>
  </si>
  <si>
    <t>Вадим Арапов</t>
  </si>
  <si>
    <t>Кирилл Мельников</t>
  </si>
  <si>
    <t>елена</t>
  </si>
  <si>
    <t>Гриша Селедков</t>
  </si>
  <si>
    <t>Ксюша Гагарина</t>
  </si>
  <si>
    <t>Алиса Петунина</t>
  </si>
  <si>
    <t>Павел</t>
  </si>
  <si>
    <t>Лена</t>
  </si>
  <si>
    <t>Антон Воробьев</t>
  </si>
  <si>
    <t>Артем</t>
  </si>
  <si>
    <t>Артём Онучин</t>
  </si>
  <si>
    <t>Володя</t>
  </si>
  <si>
    <t>Ксения Л.</t>
  </si>
  <si>
    <t>На чудо</t>
  </si>
  <si>
    <t>вадим</t>
  </si>
  <si>
    <t>с миру по нитке</t>
  </si>
  <si>
    <t>Anna</t>
  </si>
  <si>
    <t>Ольга Б.</t>
  </si>
  <si>
    <t>Мира и любви</t>
  </si>
  <si>
    <t>Аделина Ахтямова</t>
  </si>
  <si>
    <t>С. Ирина</t>
  </si>
  <si>
    <t>Кирилл</t>
  </si>
  <si>
    <t>*7670</t>
  </si>
  <si>
    <t>*7212</t>
  </si>
  <si>
    <t>*2442</t>
  </si>
  <si>
    <t>*2590</t>
  </si>
  <si>
    <t>*0193</t>
  </si>
  <si>
    <t>*8618</t>
  </si>
  <si>
    <t>*5150</t>
  </si>
  <si>
    <t>*7918</t>
  </si>
  <si>
    <t>*9523</t>
  </si>
  <si>
    <t>*2222</t>
  </si>
  <si>
    <t>*7768</t>
  </si>
  <si>
    <t>*2802</t>
  </si>
  <si>
    <t>*9580</t>
  </si>
  <si>
    <t>*3350</t>
  </si>
  <si>
    <t>*8557</t>
  </si>
  <si>
    <t>*3522</t>
  </si>
  <si>
    <t>*5308</t>
  </si>
  <si>
    <t>*0020</t>
  </si>
  <si>
    <t>*1318</t>
  </si>
  <si>
    <t>*6595</t>
  </si>
  <si>
    <t>*6750</t>
  </si>
  <si>
    <t>*9964</t>
  </si>
  <si>
    <t>*0779</t>
  </si>
  <si>
    <t>*4724</t>
  </si>
  <si>
    <t>*2290</t>
  </si>
  <si>
    <t>*8307</t>
  </si>
  <si>
    <t>*4776</t>
  </si>
  <si>
    <t>*3053</t>
  </si>
  <si>
    <t>*8253</t>
  </si>
  <si>
    <t>*7588</t>
  </si>
  <si>
    <t>*0063</t>
  </si>
  <si>
    <t>*6902</t>
  </si>
  <si>
    <t>*1891</t>
  </si>
  <si>
    <t>*4200</t>
  </si>
  <si>
    <t>*9773</t>
  </si>
  <si>
    <t>*7015</t>
  </si>
  <si>
    <t>*1179</t>
  </si>
  <si>
    <t>*5993</t>
  </si>
  <si>
    <t>Благотворительный взнос для Дениса Бородина</t>
  </si>
  <si>
    <t>30.11.2022</t>
  </si>
  <si>
    <t>Ш. АЛЕКСАНДРА МИХАЙЛОВНА</t>
  </si>
  <si>
    <t>Ш. СВЕТЛАНА ВАСИЛЬЕВНА</t>
  </si>
  <si>
    <t>К. СВЕТЛАНА МИХАЙЛОВНА</t>
  </si>
  <si>
    <t>Д. АЛЕКСАНДР ВЛАДИМИРОВИЧ</t>
  </si>
  <si>
    <t>Пожертвования на сайте dedmorozim.ru за 29.11.2022</t>
  </si>
  <si>
    <t>М. АННА ДМИТРИЕВНА</t>
  </si>
  <si>
    <t>З. ИВАН НИКОЛАЕВИЧ</t>
  </si>
  <si>
    <t>Е. ОКСАНА КОНСТАНТИНОВНА</t>
  </si>
  <si>
    <t>Благотворительный взнос для Лёши Утробина</t>
  </si>
  <si>
    <t>Я. НАТАЛЬЯ СЕРГЕЕВНА</t>
  </si>
  <si>
    <t>В. ГЕРМАН ИВАНОВИЧ</t>
  </si>
  <si>
    <t>Л. АЛЕКСАНДР АЛЕКСАНДРОВИЧ</t>
  </si>
  <si>
    <t>Н. ЕКАТЕРИНА АНДРЕЕВНА</t>
  </si>
  <si>
    <t>Ч. АЛЕКСАНДР ВЛАДИМИРОВИЧ</t>
  </si>
  <si>
    <t>К. СЕРГЕЙ ВАСИЛЬЕВИЧ</t>
  </si>
  <si>
    <t>М. ВИКТОР СЕРГЕЕВИЧ</t>
  </si>
  <si>
    <t>29.11.2022</t>
  </si>
  <si>
    <t>Б. МАРИНА ВЛАДИМИРОВНА</t>
  </si>
  <si>
    <t>П. АЛЕКСАНДР МИХАЙЛОВИЧ</t>
  </si>
  <si>
    <t>Т. СВЕТЛАНА ВЛАДИМИРОВНА</t>
  </si>
  <si>
    <t>О. ЕКАТЕРИНА ГРИГОРЬЕВНА</t>
  </si>
  <si>
    <t xml:space="preserve">Субсидия на возмещение затрат по представлению социальной услуги за 10.2022 </t>
  </si>
  <si>
    <t>Пожертвования на сайте dedmorozim.ru за 28.11.2022</t>
  </si>
  <si>
    <t>Б. КСЕНИЯ ОЛЕГОВНА</t>
  </si>
  <si>
    <t>В. ГАЛИНА ВАСИЛЬЕВНА</t>
  </si>
  <si>
    <t>С. МИХАИЛ СЕРГЕЕВИЧ</t>
  </si>
  <si>
    <t>Д. ЮЛИЯ МЕЛИКОВНА</t>
  </si>
  <si>
    <t>А. АНАСТАСИЯ АНАТОЛЬЕВНА</t>
  </si>
  <si>
    <t>28.11.2022</t>
  </si>
  <si>
    <t>Благотворительный взнос через QR-коды и СМС на номер 3434 за  20.11.2022-27.11.2022</t>
  </si>
  <si>
    <t>Субсидия на возмещение затрат по представлению социальной услуги за 10.2022</t>
  </si>
  <si>
    <t>Г. АННА МИХАЙЛОВНА</t>
  </si>
  <si>
    <t>Пожертвования на сайте dedmorozim.ru за 25.11.2022</t>
  </si>
  <si>
    <t>Пожертвования на сайте dedmorozim.ru за 27.11.2022</t>
  </si>
  <si>
    <t>Пожертвования на сайте dedmorozim.ru за 26.11.2022</t>
  </si>
  <si>
    <t>ИП М. АРТЕМ ЮРЬЕВИЧ</t>
  </si>
  <si>
    <t>Благотворительное пожертвование на реализацию проекта "Рядом с мамой" по договору ДП-18/2018 от 01.11.2018</t>
  </si>
  <si>
    <t>Б. ИРИНА НИКОЛАЕВНА</t>
  </si>
  <si>
    <t>К. ВАЛЕРИЯ ОЛЕГОВНА</t>
  </si>
  <si>
    <t>Р. АРТЕМ ДЖАМИЛОВИЧ</t>
  </si>
  <si>
    <t>27.11.2022</t>
  </si>
  <si>
    <t>Ж. АЛЬБИНА ВАЛЕНТИНОВНА</t>
  </si>
  <si>
    <t>Благотворительный взнос.</t>
  </si>
  <si>
    <t>П. ИРИНА ПЕТРОВНА</t>
  </si>
  <si>
    <t>Щ. ОЛЬГА ПАВЛОВНА</t>
  </si>
  <si>
    <t>М. МАРИНА ВАСИЛЬЕВНА</t>
  </si>
  <si>
    <t>Д. ЮЛИЯ ОЛЕГОВНА</t>
  </si>
  <si>
    <t>С. ОЛЬГА МИХАЙЛОВНА</t>
  </si>
  <si>
    <t>26.11.2022</t>
  </si>
  <si>
    <t>С. ВЕРА ИВАНОВНА</t>
  </si>
  <si>
    <t>С. АННА АЛЕКСАНДРОВНА</t>
  </si>
  <si>
    <t>К. МАРИЯ НИКОЛАЕВНА</t>
  </si>
  <si>
    <t>Б. НАТАЛЬЯ ВЯЧЕСЛАВОВНА</t>
  </si>
  <si>
    <t>П. АНГЕЛИНА АРТУРОВНА</t>
  </si>
  <si>
    <t>А. ЭДУАРД ПЕТРОВИЧ</t>
  </si>
  <si>
    <t>К. АНДРЕЙ ВИКТОРОВИЧ</t>
  </si>
  <si>
    <t>Б. ДЕНИС АНДРЕЕВИЧ</t>
  </si>
  <si>
    <t>К. КОНСТАНТИН НИКОЛАЕВИЧ</t>
  </si>
  <si>
    <t>25.11.2022</t>
  </si>
  <si>
    <t>Л. АНАСТАСИЯ ЛЕОНИДОВНА</t>
  </si>
  <si>
    <t>Ш. ДАРИНА ВЯЧЕСЛАВОВНА</t>
  </si>
  <si>
    <t>Пожертвования на сайте dedmorozim.ru за 24.11.2022</t>
  </si>
  <si>
    <t>Благотворительный взнос для Вани Антонова</t>
  </si>
  <si>
    <t>Ш. ВЕРА ВАЛЕРЬЕВНА</t>
  </si>
  <si>
    <t>Г. ИРИНА ЗАКИРОВНА</t>
  </si>
  <si>
    <t>24.11.2022</t>
  </si>
  <si>
    <t>Н. АЛЕНА СЕРГЕЕВНА</t>
  </si>
  <si>
    <t>З. КАРИНА ЮРЬЕВНА</t>
  </si>
  <si>
    <t>Б. ТАТЬЯНА СТАНИСЛАВОВНА</t>
  </si>
  <si>
    <t>Пожертвования на сайте dedmorozim.ru за 23.11.2022</t>
  </si>
  <si>
    <t>Ф. АЛЕКСАНДРА АНАТОЛЬЕВНА</t>
  </si>
  <si>
    <t>В. ИННА АЛЕКСЕЕВНА</t>
  </si>
  <si>
    <t>К. ЕЛЕНА ДМИТРИЕВНА</t>
  </si>
  <si>
    <t>П. ЛЮДМИЛА АЛЕКСАНДРОВНА</t>
  </si>
  <si>
    <t>П. ДМИТРИЙ ВАЛЕРЬЕВИЧ</t>
  </si>
  <si>
    <t>С. ЭДУАРД ЮРЬЕВИЧ</t>
  </si>
  <si>
    <t>23.11.2022</t>
  </si>
  <si>
    <t>М. ИРИНА ВЛАДИМИРОВНА</t>
  </si>
  <si>
    <t>Ш. НИНА ВАСИЛЬЕВНА</t>
  </si>
  <si>
    <t>С. АНАСТАСИЯ ВАЛЕРЬЕВНА</t>
  </si>
  <si>
    <t>К. ИВАН ПЕТРОВИЧ</t>
  </si>
  <si>
    <t>Пожертвования на сайте dedmorozim.ru за 22.11.2022</t>
  </si>
  <si>
    <t>О. ИРИНА ИВАНОВНА</t>
  </si>
  <si>
    <t>П. АЛЕКСАНДР АНТОНОВИЧ</t>
  </si>
  <si>
    <t>С. СЕРГЕЙ ВАЛЕРЬЕВИЧ</t>
  </si>
  <si>
    <t>22.11.2022</t>
  </si>
  <si>
    <t>А. ЕЛЕНА ВИТАЛЬЕВНА</t>
  </si>
  <si>
    <t>Пожертвования на сайте dedmorozim.ru за 21.11.2022</t>
  </si>
  <si>
    <t>Ш. НАТАЛЬЯ НИКОЛАЕВНА</t>
  </si>
  <si>
    <t>21.11.2022</t>
  </si>
  <si>
    <t>К. ЕЛЕНА ВЯЧЕСЛАВОВНА</t>
  </si>
  <si>
    <t>Т. ЕКАТЕРИНА ИВАНОВНА</t>
  </si>
  <si>
    <t>П. ЕЛЕНА АНАТОЛЬЕВНА</t>
  </si>
  <si>
    <t>Пожертвование по договору № 25БПУЦ/19 от 18 апреля 2019 г.. в рамках благотворительной программы "Нужна помощь"</t>
  </si>
  <si>
    <t>Благотворительный взнос через QR-коды и СМС на номер 3434 за  08.11.2022-18.11.2022</t>
  </si>
  <si>
    <t>Благотворительный взнос через QR-коды и СМС на номер 3434 за 19.11.2022</t>
  </si>
  <si>
    <t>Благотворительный взнос по счету номер 20 от 21.11.2022г.</t>
  </si>
  <si>
    <t>ОПЛАТА ПО ДОГОВОР № ДП-18/2022 ОТ 12.09.2022</t>
  </si>
  <si>
    <t>А. МАРИЯ АЛЕКСАНДРОВНА</t>
  </si>
  <si>
    <t>Пожертвования на сайте dedmorozim.ru за 19.11.2022</t>
  </si>
  <si>
    <t>ООО "АРЕНА ПЛЮС"</t>
  </si>
  <si>
    <t>Перечисление средств Принципала по агентскому договору А-868/2022  от 27.10.2022</t>
  </si>
  <si>
    <t>Перечисление средств Принципала по агентскому договору А-848/2022 от 01.09.2022</t>
  </si>
  <si>
    <t>Пожертвования на сайте dedmorozim.ru за 20.11.2022</t>
  </si>
  <si>
    <t>Пожертвования на сайте dedmorozim.ru за 18.11.2022</t>
  </si>
  <si>
    <t>Т. АНАСТАСИЯ ЮРЬЕВНА</t>
  </si>
  <si>
    <t>Зачисление рублей по операции продажи ин.валюты согласно клиентского Распоряжения 9229917 от 21/11/2022 на .94 USD по курсу 55.29000000 ООО "ПРОГРЕСС-2". Курс ЦБ 60.37410000.</t>
  </si>
  <si>
    <t>С. АНАСТАСИЯ АЛЕКСАНДРОВНА</t>
  </si>
  <si>
    <t>К. НАТАЛЬЯ ЛЕОНИДОВНА</t>
  </si>
  <si>
    <t>20.11.2022</t>
  </si>
  <si>
    <t>П. АЛЕКСЕЙ АЛЕКСАНДРОВИЧ</t>
  </si>
  <si>
    <t>Р. МАРИНА ИГОРЕВНА</t>
  </si>
  <si>
    <t>Р. СВЕТЛАНА ИЛЬИНИЧНА</t>
  </si>
  <si>
    <t>С. ЮЛИЯ ВЛАДИМИРОВНА</t>
  </si>
  <si>
    <t>С. ИРИНА ВИКТОРОВНА</t>
  </si>
  <si>
    <t>П. ГЛЕБ НИКОЛАЕВИЧ</t>
  </si>
  <si>
    <t>Х. ДИНАР ГАМИЛЕВИЧ</t>
  </si>
  <si>
    <t>К. АРТЕМ ВАЛЕРЬЕВИЧ</t>
  </si>
  <si>
    <t>19.11.2022</t>
  </si>
  <si>
    <t>А. КСЕНИЯ РАЗАПОВНА</t>
  </si>
  <si>
    <t>Л. АННА АНАТОЛЬЕВНА</t>
  </si>
  <si>
    <t>Т. ВЛАДИМИР НИКОЛАЕВИЧ</t>
  </si>
  <si>
    <t>Б. ТАТЬЯНА ГРИГОРЬЕВНА</t>
  </si>
  <si>
    <t>18.11.2022</t>
  </si>
  <si>
    <t>М. КАРИНА АНДРЕЕВНА</t>
  </si>
  <si>
    <t>Щ. НАТАЛИЯ ВЛАДИМИРОВНА</t>
  </si>
  <si>
    <t>М. АНАСТАСИЯ СЕРГЕЕВНА</t>
  </si>
  <si>
    <t>Пожертвования на сайте dedmorozim.ru за 17.11.2022</t>
  </si>
  <si>
    <t>17.11.2022</t>
  </si>
  <si>
    <t>Е. ОЛЬГА ГЕННАДЬЕВНА</t>
  </si>
  <si>
    <t>Б. ВАСИЛИЙ АЛЕКСАНДРОВИЧ</t>
  </si>
  <si>
    <t>Д. АЛЕКСЕЙ ЮРЬЕВИЧ</t>
  </si>
  <si>
    <t>Пожертвования на сайте dedmorozim.ru за 16.11.2022</t>
  </si>
  <si>
    <t>Г. ЕЛЕНА ВИКТОРОВНА</t>
  </si>
  <si>
    <t>Л. ИВАН АЛЕКСАНДРОВИЧ</t>
  </si>
  <si>
    <t>16.11.2022</t>
  </si>
  <si>
    <t>К. АННА СЕРГЕЕВНА</t>
  </si>
  <si>
    <t>ЭНДАУМЕНТ - ФОНД "ДЕДМОРОЗИМ"</t>
  </si>
  <si>
    <t>на основании: договора пожертвования № 1/2022-ДП от 14.11.2022 г.</t>
  </si>
  <si>
    <t>ООО ГОРНОЗАВОДСКЦЕМЕНТ</t>
  </si>
  <si>
    <t>БЛАГОТВОРИТЕЛЬНАЯ ПОМОЩЬ ПО ДОГ.ПОЖЕРТВОВАНИЯ N906/2/2022-1С ОТ 03.11.2022 НА ПРОЕКТ В ДОМИКЕ ОПЛАТА ТРУДА БОЛЬНИЧНЫМ МАМАМ ИЗ СЛУЖБЫ ЗАБОТЫ ДЛЯ ДЕТЕЙ-СИРОТ</t>
  </si>
  <si>
    <t>ИП П. ТАТЬЯНА СТЕПАНОВНА</t>
  </si>
  <si>
    <t>Благотворительный взнос от Дениса для Антона</t>
  </si>
  <si>
    <t>Пожертвования на сайте dedmorozim.ru за 15.11.2022</t>
  </si>
  <si>
    <t>С. СВЕТЛАНА ДАМИРОВНА</t>
  </si>
  <si>
    <t>Ф. МАРГАРИТА МИХАЙЛОВНА</t>
  </si>
  <si>
    <t>Б. ПОЛИНА АЛЕКСАНДРОВНА</t>
  </si>
  <si>
    <t>Ш. ИРИНА ОЛЕГОВНА</t>
  </si>
  <si>
    <t>П. АНДРЕЙ ЮРЬЕВИЧ</t>
  </si>
  <si>
    <t>М. ЭДУАРДА РОМАНОВНА</t>
  </si>
  <si>
    <t>15.11.2022</t>
  </si>
  <si>
    <t>Ш. НАТАЛЬЯ ГЕННАДЬЕВНА</t>
  </si>
  <si>
    <t>Ж. НАТАЛЬЯ ВЛАДИМИРОВНА</t>
  </si>
  <si>
    <t>А. МИХАИЛ АЛЕКСАНДРОВИЧ</t>
  </si>
  <si>
    <t>Пожертвования на сайте dedmorozim.ru за 14.11.2022</t>
  </si>
  <si>
    <t>П. НАТАЛЬЯ ВАСИЛЬЕВНА</t>
  </si>
  <si>
    <t>С. ВЯЧЕСЛАВ ВАЛЕРЬЕВИЧ</t>
  </si>
  <si>
    <t>А. АННА ВЛАДИМИРОВНА</t>
  </si>
  <si>
    <t>К. ДАРЬЯ АНДРЕЕВНА</t>
  </si>
  <si>
    <t>Л. ЛЮДМИЛА НИКОЛАЕВНА</t>
  </si>
  <si>
    <t>14.11.2022</t>
  </si>
  <si>
    <t>Л. НАТАЛЬЯ ПАВЛОВНА</t>
  </si>
  <si>
    <t>М. АЛЕКСАНДРА СЕРГЕЕВНА</t>
  </si>
  <si>
    <t>Благотворительный взнос через СМС на номер 3434 с 12.10.2022 по 13.11.2022</t>
  </si>
  <si>
    <t>Я. АННА МИХАЙЛОВНА</t>
  </si>
  <si>
    <t>Пожертвования на сайте dedmorozim.ru за 11.11.2022</t>
  </si>
  <si>
    <t>Пожертвования на сайте dedmorozim.ru за 12.11.2022</t>
  </si>
  <si>
    <t>Пожертвования на сайте dedmorozim.ru за 13.11.2022</t>
  </si>
  <si>
    <t>Г. СВЕТЛАНА ВЛАДИМИРОВНА</t>
  </si>
  <si>
    <t>Я. СВЕТЛАНА ГРИГОРЬЕВНА</t>
  </si>
  <si>
    <t>М. МАРИЯ ВЛАДИМИРОВНА</t>
  </si>
  <si>
    <t>Благотворительный взнос полученный на акции Тёплый RUN&amp;BREAKFAST</t>
  </si>
  <si>
    <t>К. ЮЛИЯ НИКОЛАЕВНА</t>
  </si>
  <si>
    <t>С. КСЕНИЯ АНДРЕЕВНА</t>
  </si>
  <si>
    <t>13.11.2022</t>
  </si>
  <si>
    <t>З. ВЛАДИСЛАВ СЕРГЕЕВИЧ</t>
  </si>
  <si>
    <t>М. ОЛЬГА ЮРЬЕВНА</t>
  </si>
  <si>
    <t>Ф. ИРИНА ИГОРЕВНА</t>
  </si>
  <si>
    <t>З. ЮЛИЯ ГЕННАДЬЕВНА</t>
  </si>
  <si>
    <t>В. АЛЕКСАНДР АЛЕКСАНДРОВИЧ</t>
  </si>
  <si>
    <t>Г. ВЛАДИМИР СЕРГЕЕВИЧ</t>
  </si>
  <si>
    <t>Г. МАРИЯ ВИКТОРОВНА</t>
  </si>
  <si>
    <t>К. ЕВГЕНИЯ АНАТОЛЬЕВНА</t>
  </si>
  <si>
    <t>К. ИЛЬЯ АНДРЕЕВИЧ</t>
  </si>
  <si>
    <t>12.11.2022</t>
  </si>
  <si>
    <t>С. АЛЕКСАНДР ЮРЬЕВИЧ</t>
  </si>
  <si>
    <t>Я. АЛЕКСЕЙ ГАСАНБЕКОВИЧ</t>
  </si>
  <si>
    <t>В. ИВАН АЛЕКСАНДРОВИЧ</t>
  </si>
  <si>
    <t>11.11.2022</t>
  </si>
  <si>
    <t>К. СВЕТЛАНА ГРИГОРЬЕВНА</t>
  </si>
  <si>
    <t>С. ЕЛЕНА АЛЕКСАНДРОВНА</t>
  </si>
  <si>
    <t>А. ИГОРЬ АНАТОЛЬЕВИЧ</t>
  </si>
  <si>
    <t>С. ЛЮБОВЬ ЮРЬЕВНА</t>
  </si>
  <si>
    <t>Пожертвования на сайте dedmorozim.ru за 10.11.2022</t>
  </si>
  <si>
    <t>ООО "НПО "ГалилеоСкай"</t>
  </si>
  <si>
    <t>Благотворительное пожертовование на уставную деятельность фонда</t>
  </si>
  <si>
    <t>С. МАРИЯ АЛЕКСАНДРОВНА</t>
  </si>
  <si>
    <t>И. АЛЕКСАНДР ЮРЬЕВИЧ</t>
  </si>
  <si>
    <t>К. ТАТЬЯНА ЮРЬЕВНА</t>
  </si>
  <si>
    <t>Б. МАРИНА ВЯЧЕСЛАВОВНА</t>
  </si>
  <si>
    <t>Ф. НАТАЛЬЯ АЛЕКСАНДРОВНА</t>
  </si>
  <si>
    <t>10.11.2022</t>
  </si>
  <si>
    <t>М. СЕРГЕЙ ЕВГЕНЬЕВИЧ</t>
  </si>
  <si>
    <t>Б. ОЛЬГА АЛЕКСАНДРОВНА</t>
  </si>
  <si>
    <t>Б. АНАТОЛИЙ ИВАНОВИЧ</t>
  </si>
  <si>
    <t>ООО "КОМПАНИЯ ЖИВАЯ ВОДА"</t>
  </si>
  <si>
    <t>Счет 16 от 04 октября 2022 г. ДП-1/2022 от 21.01.2022. Благотворительное пожертвование на уставную деятельность фонда</t>
  </si>
  <si>
    <t>Пожертвования на сайте dedmorozim.ru за 09.11.2022</t>
  </si>
  <si>
    <t>П. АРИНА АЛЕКСЕЕВНА</t>
  </si>
  <si>
    <t>С. ТАТЬЯНА ДМИТРИЕВНА</t>
  </si>
  <si>
    <t>С. МАДИНА НАГИМУЛЛОВНА</t>
  </si>
  <si>
    <t>Ж. АЛЕКСЕЙ НИКОЛАЕВИЧ</t>
  </si>
  <si>
    <t>Ш. ИРИНА ВАЛЕРЬЕВНА</t>
  </si>
  <si>
    <t>Т. МАРАТ ИБРАГИМОВИЧ</t>
  </si>
  <si>
    <t>М. НАДЕЖДА ГЕННАДЬЕВНА</t>
  </si>
  <si>
    <t>К. КОНСТАНТИН АЛЕКСЕЕВИЧ</t>
  </si>
  <si>
    <t>09.11.2022</t>
  </si>
  <si>
    <t>Ш. ТАТЬЯНА ЗОТЕЕВНА</t>
  </si>
  <si>
    <t>С. НАДЕЖДА АРКАДЬЕВНА</t>
  </si>
  <si>
    <t>Б. ЮЛИЯ НИКОЛАЕВНА</t>
  </si>
  <si>
    <t>Б. ЛАРИСА ГЕННАДЬЕВНА</t>
  </si>
  <si>
    <t>Б. КСЕНИЯ АНДРЕЕВНА</t>
  </si>
  <si>
    <t>Пожертвования на сайте dedmorozim.ru за 08.11.2022</t>
  </si>
  <si>
    <t>Ч. ВЛАДИМИР ВАСИЛЬЕВИЧ</t>
  </si>
  <si>
    <t>ПАО "Ростелеком"</t>
  </si>
  <si>
    <t>Аванс по счету 18 от 03.11.2022 Услуги по проведению мероприятия Теплый Run Breakfast для сотрудников Пермского филиала</t>
  </si>
  <si>
    <t>Благотворительный взнос для Ксюши Чугаевой</t>
  </si>
  <si>
    <t>З. СВЕТЛАНА МИХАЙЛОВНА</t>
  </si>
  <si>
    <t>О. ДАРЬЯ АЛЕКСАНДРОВНА</t>
  </si>
  <si>
    <t>Ш. НАДЕЖДА ВАЛЕНТИНОВНА</t>
  </si>
  <si>
    <t>М. АЛЕКСЕЙ АЛЕКСЕЕВИЧ</t>
  </si>
  <si>
    <t>Г. НАТАЛЬЯ СЕРГЕЕВНА</t>
  </si>
  <si>
    <t>08.11.2022</t>
  </si>
  <si>
    <t>К. ИРИНА АЛЕКСАНДРОВНА</t>
  </si>
  <si>
    <t>Благотворительный взнос через QR-коды и СМС на номер 3434 за  31.10.2022-07.11.2022</t>
  </si>
  <si>
    <t>М. ВАЛЬКИРИЯ АНДРЕЕВНА</t>
  </si>
  <si>
    <t>Благотворительный взнос для Гриши Селедкова</t>
  </si>
  <si>
    <t>А. ЮЛИЯ ВАЛЕРЬЕВНА</t>
  </si>
  <si>
    <t>Пожертвования на сайте dedmorozim.ru за 07.11.2022</t>
  </si>
  <si>
    <t>ООО "ИТ-Групп"</t>
  </si>
  <si>
    <t>Благотворительное пожертвование, проект "Больше жизни"</t>
  </si>
  <si>
    <t>Благотворительное пожертвование, проект "Скорая чудес"</t>
  </si>
  <si>
    <t>К. МАРИНА СЕРГЕЕВНА</t>
  </si>
  <si>
    <t>П. ЯРОСЛАВНА СТАНИСЛАВОВНА</t>
  </si>
  <si>
    <t>А. АЛЕКСАНДР ПЕТРОВИЧ</t>
  </si>
  <si>
    <t>Л. МАРИЯ АНАТОЛЬЕВНА</t>
  </si>
  <si>
    <t>07.11.2022</t>
  </si>
  <si>
    <t>Б. ТИМОФЕЙ АЛЕКСЕЕВИЧ</t>
  </si>
  <si>
    <t>К. ВАСИЛИНА ВЛАДИМИРОВНА</t>
  </si>
  <si>
    <t>И. ВЛАДИМИР АЛЕКСЕЕВИЧ</t>
  </si>
  <si>
    <t>М.ЕКАТЕРИНА КИРИЛЛОВНА</t>
  </si>
  <si>
    <t>С. КОНСТАНТИН СЕРГЕЕВИЧ</t>
  </si>
  <si>
    <t>Д. ЛЮДМИЛА ГЕННАДЬЕВНА</t>
  </si>
  <si>
    <t>Пожертвования на сайте dedmorozim.ru за 03.11.2022</t>
  </si>
  <si>
    <t>Пожертвования на сайте dedmorozim.ru за 04.11.2022</t>
  </si>
  <si>
    <t>Пожертвования на сайте dedmorozim.ru за 05.11.2022</t>
  </si>
  <si>
    <t>Пожертвования на сайте dedmorozim.ru за 06.11.2022</t>
  </si>
  <si>
    <t>П. МАРИНА МИХАЙЛОВНА</t>
  </si>
  <si>
    <t>М. ОКСАНА СЕРГЕЕВНА</t>
  </si>
  <si>
    <t>Г. ОЛЬГА КОНСТАНТИНОВНА</t>
  </si>
  <si>
    <t>П. НАТАЛЬЯ ВИТАЛЬЕВНА</t>
  </si>
  <si>
    <t>Г. СВЕТЛАНА СЕРГЕЕВНА</t>
  </si>
  <si>
    <t>06.11.2022</t>
  </si>
  <si>
    <t>Г. РЕГИНА АМИРОВНА</t>
  </si>
  <si>
    <t>М. ЕЛЕНА ВАДИМОВНА</t>
  </si>
  <si>
    <t>Г. ПАВЕЛ ВИКТОРОВИЧ</t>
  </si>
  <si>
    <t>И. ГЛЕБ АЛЕКСАНДРОВИЧ</t>
  </si>
  <si>
    <t>Б. ВАЛЕРИЯ ЛЕОНИДОВНА</t>
  </si>
  <si>
    <t>05.11.2022</t>
  </si>
  <si>
    <t>В. КСЕНИЯ АЛЕКСАНДРОВНА</t>
  </si>
  <si>
    <t>Ш. АЛЕКСАНДР МУРТАЗИЕВИЧ</t>
  </si>
  <si>
    <t>П. НИКОЛАЙ ЮРЬЕВИЧ</t>
  </si>
  <si>
    <t>Е. АЛЕКСАНДР СЕРГЕЕВИЧ</t>
  </si>
  <si>
    <t>Г. ЕЛЕНА АНАТОЛЬЕВНА</t>
  </si>
  <si>
    <t>Ш. ИРИНА ВЛАДИМИРОВНА</t>
  </si>
  <si>
    <t>З. СВЕТЛАНА СЕРГЕЕВНА</t>
  </si>
  <si>
    <t>А. МИХАИЛ СЕРГЕЕВИЧ</t>
  </si>
  <si>
    <t>04.11.2022</t>
  </si>
  <si>
    <t>В. ЕЛЕНА НИКОЛАЕВНА</t>
  </si>
  <si>
    <t>М. ЕВГЕНИЯ НИКОЛАЕВНА</t>
  </si>
  <si>
    <t>Д. АНАСТАСИЯ АНДРЕЕВНА</t>
  </si>
  <si>
    <t>Л. ЮЛИЯ ЮРЬЕВНА</t>
  </si>
  <si>
    <t>В. ТАТЬЯНА АЛЕКСЕЕВНА</t>
  </si>
  <si>
    <t>К. ЛЮБОВЬ АНДРЕЕВНА</t>
  </si>
  <si>
    <t>Р. ОЛЬГА АЛЕКСАНДРОВНА</t>
  </si>
  <si>
    <t>Б. ЕГОР ОЛЕГОВИЧ</t>
  </si>
  <si>
    <t>Б. ЕКАТЕРИНА АНДРЕЕВНА</t>
  </si>
  <si>
    <t>Ч. ЕЛЕНА РОМАНОВНА</t>
  </si>
  <si>
    <t>И. ЕКАТЕРИНА ОЛЕГОВНА</t>
  </si>
  <si>
    <t>03.11.2022</t>
  </si>
  <si>
    <t>К. АННА АЛЕКСЕЕВНА</t>
  </si>
  <si>
    <t>Пожертвования на сайте dedmorozim.ru за 02.11.2022</t>
  </si>
  <si>
    <t>Субсидия на возмещение затрат по представлению социальной услуги за 09.2022</t>
  </si>
  <si>
    <t>К. МАРИНА ВЯЧЕСЛАВОВНА</t>
  </si>
  <si>
    <t>Ф. ВЯЧЕСЛАВ ВЛАДИМИРОВИЧ</t>
  </si>
  <si>
    <t>02.11.2022</t>
  </si>
  <si>
    <t>С. ДЕНИС МИХАЙЛОВИЧ</t>
  </si>
  <si>
    <t>Пожертвования на сайте dedmorozim.ru за 01.11.2022</t>
  </si>
  <si>
    <t>ИП С. ЕЛЕНА ВЛАДИМИРОВНА</t>
  </si>
  <si>
    <t>ООО "ФОРТ-ТЕЛЕКОМ"</t>
  </si>
  <si>
    <t>Благотворительное пожертвование</t>
  </si>
  <si>
    <t>01.11.2022</t>
  </si>
  <si>
    <t>К. АЛЕКСЕЙ АЛЕКСАНДРОВИЧ</t>
  </si>
  <si>
    <t>Ф. СЕРГЕЙ ВИКТОРОВИЧ</t>
  </si>
  <si>
    <t>Ш. ЛАРИСА НИКОЛАЕВНА</t>
  </si>
  <si>
    <t>Пожертвования на сайте dedmorozim.ru за 31.10.2022</t>
  </si>
  <si>
    <t>М. АННА ФЁДОРОВНА</t>
  </si>
  <si>
    <t>М. АННА ВЛАДИМИРОВНА</t>
  </si>
  <si>
    <t>М. ОКСАНА МИХАЙЛОВНА</t>
  </si>
  <si>
    <t>Благотворительный взнос за октябрь 2022г твори добро и убегай</t>
  </si>
  <si>
    <t>П. ПАВЕЛ СЕРГЕЕВИЧ</t>
  </si>
  <si>
    <t xml:space="preserve">Благотворительные пожертвования в фонд "Дедморозим" // ноябрь 2022 </t>
  </si>
  <si>
    <t xml:space="preserve">Благотворительные пожертвования в фонд "Дедморозим" // ноябрь 2022           </t>
  </si>
  <si>
    <t>Александр Ч.</t>
  </si>
  <si>
    <t>ирина</t>
  </si>
  <si>
    <t>Мария и Софья Берестовы</t>
  </si>
  <si>
    <t>Для Марии и Софьи Берестовых</t>
  </si>
  <si>
    <t>П. Светлана Романовна</t>
  </si>
  <si>
    <t>Оля</t>
  </si>
  <si>
    <t>Пусть все детки будут здоровы</t>
  </si>
  <si>
    <t>Алекс</t>
  </si>
  <si>
    <t>Борис</t>
  </si>
  <si>
    <t>Елизавета Копысова</t>
  </si>
  <si>
    <t>Нужны реквизиты</t>
  </si>
  <si>
    <t>L</t>
  </si>
  <si>
    <t>Данил</t>
  </si>
  <si>
    <t>Ш. Татьяна</t>
  </si>
  <si>
    <t>Вы лучшие, здоровья вам.)</t>
  </si>
  <si>
    <t>Будьте здоровы люди.</t>
  </si>
  <si>
    <t>Мария М.</t>
  </si>
  <si>
    <t>яна</t>
  </si>
  <si>
    <t>Е</t>
  </si>
  <si>
    <t>А. Аркиназ</t>
  </si>
  <si>
    <t>Малыш, держись, все будет хорошо.</t>
  </si>
  <si>
    <t>Для Елизаветы Копысовой</t>
  </si>
  <si>
    <t>Для Кирилла</t>
  </si>
  <si>
    <t>На благо детям</t>
  </si>
  <si>
    <t>Пусть Кирилл живет!!</t>
  </si>
  <si>
    <t>Анастасия И.</t>
  </si>
  <si>
    <t>Та тьяна</t>
  </si>
  <si>
    <t>М. Александр</t>
  </si>
  <si>
    <t>Гульназ</t>
  </si>
  <si>
    <t>Кириллу и маме Галине</t>
  </si>
  <si>
    <t>О</t>
  </si>
  <si>
    <t>Ване</t>
  </si>
  <si>
    <t>Катя</t>
  </si>
  <si>
    <t>Для Вани</t>
  </si>
  <si>
    <t>Здоровья!</t>
  </si>
  <si>
    <t>ксения</t>
  </si>
  <si>
    <t>Для Вани Антонова</t>
  </si>
  <si>
    <t>Ася</t>
  </si>
  <si>
    <t>Выздоравливай маленький</t>
  </si>
  <si>
    <t>Сил, терпения и улыбок!</t>
  </si>
  <si>
    <t>Эльза</t>
  </si>
  <si>
    <t>Дарина</t>
  </si>
  <si>
    <t>Выздоравливай, Ванечка.</t>
  </si>
  <si>
    <t>Пусть чуда и любви хватит на всех</t>
  </si>
  <si>
    <t>Диана</t>
  </si>
  <si>
    <t>Для Ванечки, дай бог ему здоровья!</t>
  </si>
  <si>
    <t>Екатерина С.</t>
  </si>
  <si>
    <t>На добро!</t>
  </si>
  <si>
    <t>Здоровья и счастья всем!</t>
  </si>
  <si>
    <t>Аноним</t>
  </si>
  <si>
    <t>Рахиля</t>
  </si>
  <si>
    <t>Юлия Г.</t>
  </si>
  <si>
    <t>От всего сердца с пожеланиями здоровья и скорейшего выздоровления!</t>
  </si>
  <si>
    <t>С. Александр Павлович</t>
  </si>
  <si>
    <t>Ян</t>
  </si>
  <si>
    <t>Донорство ума</t>
  </si>
  <si>
    <t>Надя</t>
  </si>
  <si>
    <t>Здоровье Лизе</t>
  </si>
  <si>
    <t>Эльвира</t>
  </si>
  <si>
    <t>Для счастья Лизы.</t>
  </si>
  <si>
    <t>Анна Б.</t>
  </si>
  <si>
    <t>Помощь близким односельчанам. Поправляйся скорее девочка!!!</t>
  </si>
  <si>
    <t>Поправляйся, Лиза!!!</t>
  </si>
  <si>
    <t>Таня</t>
  </si>
  <si>
    <t>Лиля</t>
  </si>
  <si>
    <t>Пусть у Лизы и её родителей будет больше радостных дней!</t>
  </si>
  <si>
    <t>Вместе - сила!</t>
  </si>
  <si>
    <t>Пусть поправляется</t>
  </si>
  <si>
    <t>Лизе Копысовой на лечение</t>
  </si>
  <si>
    <t>Кристина К</t>
  </si>
  <si>
    <t>Г. Ольга</t>
  </si>
  <si>
    <t>На здоровье Лизе</t>
  </si>
  <si>
    <t>Многая и благая лета</t>
  </si>
  <si>
    <t>Oksana</t>
  </si>
  <si>
    <t>Лариса Г.</t>
  </si>
  <si>
    <t>Счастья вашей семье!</t>
  </si>
  <si>
    <t>Наталья Ш.</t>
  </si>
  <si>
    <t>Всё будет хорошо!</t>
  </si>
  <si>
    <t>Для Копысовой Лизы</t>
  </si>
  <si>
    <t>Лизе здоровья!!!</t>
  </si>
  <si>
    <t>Вера Ш.</t>
  </si>
  <si>
    <t>Здоровья Вам</t>
  </si>
  <si>
    <t>Наталья К.</t>
  </si>
  <si>
    <t>Зоя</t>
  </si>
  <si>
    <t>М Н В</t>
  </si>
  <si>
    <t>Здоровья вам!!!</t>
  </si>
  <si>
    <t>А</t>
  </si>
  <si>
    <t>Сусанна</t>
  </si>
  <si>
    <t>Тёплый забег - 2022</t>
  </si>
  <si>
    <t>Спасибо за чудо</t>
  </si>
  <si>
    <t>Добра, здоровья</t>
  </si>
  <si>
    <t>К. Наталья</t>
  </si>
  <si>
    <t>Наталья Р.</t>
  </si>
  <si>
    <t>Здоровья дорогая девочка</t>
  </si>
  <si>
    <t>Для Лизы</t>
  </si>
  <si>
    <t>MD</t>
  </si>
  <si>
    <t>Ульяна s.</t>
  </si>
  <si>
    <t>Дядя Рома</t>
  </si>
  <si>
    <t>Б. Ирина</t>
  </si>
  <si>
    <t>Б. Дмитрий Петрович</t>
  </si>
  <si>
    <t>Пожертвование</t>
  </si>
  <si>
    <t>Кирилл Киреев</t>
  </si>
  <si>
    <t>мы</t>
  </si>
  <si>
    <t>Поправляйся, пожалуйста, дорогой Алексей! Сил и терпения тебе и твоим родителям!</t>
  </si>
  <si>
    <t>Для Саши Белышева</t>
  </si>
  <si>
    <t>Семён</t>
  </si>
  <si>
    <t>С благими намерениями)</t>
  </si>
  <si>
    <t>Лиза Завьялова</t>
  </si>
  <si>
    <t>Aleksey P.</t>
  </si>
  <si>
    <t>Вжух</t>
  </si>
  <si>
    <t>Лёшенька, поправляйся!</t>
  </si>
  <si>
    <t>Евгений Г.</t>
  </si>
  <si>
    <t>Анастасия Л.</t>
  </si>
  <si>
    <t>С. Петр Сергеевич</t>
  </si>
  <si>
    <t>Для Саши белышова</t>
  </si>
  <si>
    <t>Распределение на Ваше усмотрение</t>
  </si>
  <si>
    <t>Ан</t>
  </si>
  <si>
    <t>Пусть все будут здоровы</t>
  </si>
  <si>
    <t>Владислав Грибанов</t>
  </si>
  <si>
    <t>Vladimir</t>
  </si>
  <si>
    <t>Для Леши Утробина</t>
  </si>
  <si>
    <t>Выздоравливай, Лёша!</t>
  </si>
  <si>
    <t>Желаю Алексею сил и выздоровления, чтобы это было в скорости.</t>
  </si>
  <si>
    <t>Для Лёши Утробина</t>
  </si>
  <si>
    <t>Чудо</t>
  </si>
  <si>
    <t>Max F.</t>
  </si>
  <si>
    <t>Чудо для Леши</t>
  </si>
  <si>
    <t>Неизвестный</t>
  </si>
  <si>
    <t>Лена А.</t>
  </si>
  <si>
    <t>Малыш выздоравливай</t>
  </si>
  <si>
    <t>Для Алёши</t>
  </si>
  <si>
    <t>Для Алексея Утробина</t>
  </si>
  <si>
    <t>На добрые дела</t>
  </si>
  <si>
    <t>Алексей, желаю скорейшего выздоровления!!!</t>
  </si>
  <si>
    <t>Романа</t>
  </si>
  <si>
    <t>Даниил</t>
  </si>
  <si>
    <t>Надеюсь все будет хорошо!</t>
  </si>
  <si>
    <t>Чтоб детки были здоровы</t>
  </si>
  <si>
    <t>Пусть Алеша скорее восстанавливается</t>
  </si>
  <si>
    <t>На помощь Алеше, здоровья малышу!</t>
  </si>
  <si>
    <t>м</t>
  </si>
  <si>
    <t>Выздоравливай Алексей</t>
  </si>
  <si>
    <t>На здоровье</t>
  </si>
  <si>
    <t>Илья К.</t>
  </si>
  <si>
    <t>Поправляйся</t>
  </si>
  <si>
    <t>Артём и Алёна</t>
  </si>
  <si>
    <t>Выздоравливай скорее.</t>
  </si>
  <si>
    <t>Карина</t>
  </si>
  <si>
    <t>Алешенька поправляйся малыш</t>
  </si>
  <si>
    <t>Mikhail</t>
  </si>
  <si>
    <t>Танзиля</t>
  </si>
  <si>
    <t>Желаю выздоровления Алеше .надеюсь на выздоровление от укуса клеща.</t>
  </si>
  <si>
    <t>sizovaev1964@gmail.com</t>
  </si>
  <si>
    <t>Для Алеши Утробина</t>
  </si>
  <si>
    <t>Алеша Утробин</t>
  </si>
  <si>
    <t>Поправляйся, Алёша.</t>
  </si>
  <si>
    <t>Наталия</t>
  </si>
  <si>
    <t>Вячелав</t>
  </si>
  <si>
    <t>Выздоравливай, солнышко. Всём сердцем желаю тебе здоровья.</t>
  </si>
  <si>
    <t>Лешенька, поправляйся</t>
  </si>
  <si>
    <t>Здоровья Алёше!!!</t>
  </si>
  <si>
    <t>Иван</t>
  </si>
  <si>
    <t>Дай Бог здоровья!</t>
  </si>
  <si>
    <t>Г.</t>
  </si>
  <si>
    <t>Чудо для Алёши</t>
  </si>
  <si>
    <t>Молой будь здоров.</t>
  </si>
  <si>
    <t>Ольга З.</t>
  </si>
  <si>
    <t>Хочу увеличить ежемесячный взнос</t>
  </si>
  <si>
    <t>Алексею</t>
  </si>
  <si>
    <t>Боже храни Вашего сына и помоги ему вернуться к прежней жизни. Родителям силы непоколебимой и любви.</t>
  </si>
  <si>
    <t>Выздоравливай!</t>
  </si>
  <si>
    <t>Поправляйся Алеша</t>
  </si>
  <si>
    <t>Анфиса</t>
  </si>
  <si>
    <t>Лиза выздоравливай! И будь счастлива!</t>
  </si>
  <si>
    <t>Для Лёши</t>
  </si>
  <si>
    <t>Макар Минин</t>
  </si>
  <si>
    <t>Инсия</t>
  </si>
  <si>
    <t>Здоровья и удачи</t>
  </si>
  <si>
    <t>Maкару</t>
  </si>
  <si>
    <t>Даша Летфулина</t>
  </si>
  <si>
    <t>Алёна Котельникова</t>
  </si>
  <si>
    <t>Храни вас богщ</t>
  </si>
  <si>
    <t>Для Макара Минина</t>
  </si>
  <si>
    <t>Будь здоров!Ты справишься!Бог в тебя верит!</t>
  </si>
  <si>
    <t>Артур</t>
  </si>
  <si>
    <t>Слава</t>
  </si>
  <si>
    <t>О. Ольга Вячеславовна</t>
  </si>
  <si>
    <t>Вера</t>
  </si>
  <si>
    <t>Пусть мечты сбываются</t>
  </si>
  <si>
    <t>Заечка</t>
  </si>
  <si>
    <t>Ева Вихарева</t>
  </si>
  <si>
    <t>Даша Летфуллина</t>
  </si>
  <si>
    <t>Евочка, выздоравливай.</t>
  </si>
  <si>
    <t>Ксюша Меньшенина</t>
  </si>
  <si>
    <t>Александр М.</t>
  </si>
  <si>
    <t>Б. Ирина Петровна</t>
  </si>
  <si>
    <t>Ева выздоравливай!</t>
  </si>
  <si>
    <t>Елена М.</t>
  </si>
  <si>
    <t>Для Алеши</t>
  </si>
  <si>
    <t>Ваня</t>
  </si>
  <si>
    <t>Пожелания скорейшего выздоровления Леше из Москвы!</t>
  </si>
  <si>
    <t>Лешенька выздоравливай</t>
  </si>
  <si>
    <t>Скорейшего выздоровления Алексею!</t>
  </si>
  <si>
    <t>Для Евы</t>
  </si>
  <si>
    <t>Анжелика</t>
  </si>
  <si>
    <t>Кристина Бортникова</t>
  </si>
  <si>
    <t>Марина Р.</t>
  </si>
  <si>
    <t>Крепко обнимаю!</t>
  </si>
  <si>
    <t>Айнур</t>
  </si>
  <si>
    <t>Здоровья и долгой жизни, Евочка!</t>
  </si>
  <si>
    <t>Евушка,здоровья тебе,наш ангелочек)))</t>
  </si>
  <si>
    <t>Для Евочки.</t>
  </si>
  <si>
    <t>Пусть Евочка будет здорова!</t>
  </si>
  <si>
    <t>Станислав Ч.</t>
  </si>
  <si>
    <t>Пусть дети выздоравливают</t>
  </si>
  <si>
    <t>Здоровья тебе, Евочка, наша любимая принцесса!!!</t>
  </si>
  <si>
    <t>Н</t>
  </si>
  <si>
    <t>Александр  М.</t>
  </si>
  <si>
    <t>С. Николай</t>
  </si>
  <si>
    <t>Алина К.</t>
  </si>
  <si>
    <t>Ксюша Чугаева</t>
  </si>
  <si>
    <t>Здоровья детишкам</t>
  </si>
  <si>
    <t>Кира</t>
  </si>
  <si>
    <t>Иосиф</t>
  </si>
  <si>
    <t>Дилюз</t>
  </si>
  <si>
    <t>Пусть, это копеечка немножко поможет</t>
  </si>
  <si>
    <t>Евочке</t>
  </si>
  <si>
    <t>Светлана К.</t>
  </si>
  <si>
    <t>Очень люблю эту девочку. Дай бог здоровья нашей принцессе</t>
  </si>
  <si>
    <t>Ирина У.</t>
  </si>
  <si>
    <t>Т. Айгуль</t>
  </si>
  <si>
    <t>Здоровья Алексею</t>
  </si>
  <si>
    <t>Ильназ</t>
  </si>
  <si>
    <t>Александра Р.</t>
  </si>
  <si>
    <t>Здоровья!!!</t>
  </si>
  <si>
    <t>светлана</t>
  </si>
  <si>
    <t>для Евы Вихаревой</t>
  </si>
  <si>
    <t>Пусть каждый ребёнок будет счастлив и не чувствует себя одиноким в этом мире</t>
  </si>
  <si>
    <t>Здоровья тебе маленькая принцесса !!!</t>
  </si>
  <si>
    <t>Владислава А.</t>
  </si>
  <si>
    <t>Евушка, выздоравливай!</t>
  </si>
  <si>
    <t>Евочке, сколько есть</t>
  </si>
  <si>
    <t>Снежана</t>
  </si>
  <si>
    <t>принцессе</t>
  </si>
  <si>
    <t>Айгуль</t>
  </si>
  <si>
    <t>Выздоравливай, малыш</t>
  </si>
  <si>
    <t>Помогала мальчику автоволонтерством, помню его глазки</t>
  </si>
  <si>
    <t>Наталья В.</t>
  </si>
  <si>
    <t>Н. Ирина</t>
  </si>
  <si>
    <t>Алёша Утробин</t>
  </si>
  <si>
    <t>Леше</t>
  </si>
  <si>
    <t>Yulia</t>
  </si>
  <si>
    <t>Эд</t>
  </si>
  <si>
    <t>Христина</t>
  </si>
  <si>
    <t>Анжела</t>
  </si>
  <si>
    <t>Будь здоров</t>
  </si>
  <si>
    <t>Екатерина Г.</t>
  </si>
  <si>
    <t>Благотворительный взнос административные расходы фонда</t>
  </si>
  <si>
    <t>Возврат</t>
  </si>
  <si>
    <t>*7383</t>
  </si>
  <si>
    <t>*3851</t>
  </si>
  <si>
    <t>*7207</t>
  </si>
  <si>
    <t>*2424</t>
  </si>
  <si>
    <t>*5274</t>
  </si>
  <si>
    <t>*6178</t>
  </si>
  <si>
    <t>*9423</t>
  </si>
  <si>
    <t>*7244</t>
  </si>
  <si>
    <t>*4690</t>
  </si>
  <si>
    <t>*1896</t>
  </si>
  <si>
    <t>*3281</t>
  </si>
  <si>
    <t>*1860</t>
  </si>
  <si>
    <t>*0700</t>
  </si>
  <si>
    <t>*2484</t>
  </si>
  <si>
    <t>*5382</t>
  </si>
  <si>
    <t>*9004</t>
  </si>
  <si>
    <t>*4980</t>
  </si>
  <si>
    <t>*3159</t>
  </si>
  <si>
    <t>*5733</t>
  </si>
  <si>
    <t>*1252</t>
  </si>
  <si>
    <t>*4858</t>
  </si>
  <si>
    <t>*5007</t>
  </si>
  <si>
    <t>*8796</t>
  </si>
  <si>
    <t>*9600</t>
  </si>
  <si>
    <t>*5013</t>
  </si>
  <si>
    <t>*2887</t>
  </si>
  <si>
    <t>*3357</t>
  </si>
  <si>
    <t>*5383</t>
  </si>
  <si>
    <t>*1559</t>
  </si>
  <si>
    <t>*9882</t>
  </si>
  <si>
    <t>*5524</t>
  </si>
  <si>
    <t>*0988</t>
  </si>
  <si>
    <t>*4787</t>
  </si>
  <si>
    <t>*2173</t>
  </si>
  <si>
    <t>*8718</t>
  </si>
  <si>
    <t>*6669</t>
  </si>
  <si>
    <t>*3459</t>
  </si>
  <si>
    <t>*9048</t>
  </si>
  <si>
    <t>*5446</t>
  </si>
  <si>
    <t>*2096</t>
  </si>
  <si>
    <t>*1074</t>
  </si>
  <si>
    <t>*6928</t>
  </si>
  <si>
    <t>*4535</t>
  </si>
  <si>
    <t>*6173</t>
  </si>
  <si>
    <t>*0081</t>
  </si>
  <si>
    <t>*0677</t>
  </si>
  <si>
    <t>*8114</t>
  </si>
  <si>
    <t>*1364</t>
  </si>
  <si>
    <t>*5292</t>
  </si>
  <si>
    <t>*8328</t>
  </si>
  <si>
    <t>*8018</t>
  </si>
  <si>
    <t>*7286</t>
  </si>
  <si>
    <t>*2174</t>
  </si>
  <si>
    <t>*8847</t>
  </si>
  <si>
    <t>*9429</t>
  </si>
  <si>
    <t>*6965</t>
  </si>
  <si>
    <t>*7183</t>
  </si>
  <si>
    <t>*8278</t>
  </si>
  <si>
    <t>*4546</t>
  </si>
  <si>
    <t>*8908</t>
  </si>
  <si>
    <t>*2145</t>
  </si>
  <si>
    <t>*1785</t>
  </si>
  <si>
    <t>*8128</t>
  </si>
  <si>
    <t>*8008</t>
  </si>
  <si>
    <t>*5442</t>
  </si>
  <si>
    <t>*6936</t>
  </si>
  <si>
    <t>*3317</t>
  </si>
  <si>
    <t>*3710</t>
  </si>
  <si>
    <t>*6148</t>
  </si>
  <si>
    <t>*8186</t>
  </si>
  <si>
    <t>*2619</t>
  </si>
  <si>
    <t>*1327</t>
  </si>
  <si>
    <t>*9920</t>
  </si>
  <si>
    <t>*0719</t>
  </si>
  <si>
    <t>*6007</t>
  </si>
  <si>
    <t>*6600</t>
  </si>
  <si>
    <t>*3835</t>
  </si>
  <si>
    <t>*2521</t>
  </si>
  <si>
    <t>*6511</t>
  </si>
  <si>
    <t>*3696</t>
  </si>
  <si>
    <t>*2391</t>
  </si>
  <si>
    <t>*7934</t>
  </si>
  <si>
    <t>*8636</t>
  </si>
  <si>
    <t>*6130</t>
  </si>
  <si>
    <t>*0810</t>
  </si>
  <si>
    <t>*5355</t>
  </si>
  <si>
    <t>*5663</t>
  </si>
  <si>
    <t>*9261</t>
  </si>
  <si>
    <t>*7603</t>
  </si>
  <si>
    <t>*3969</t>
  </si>
  <si>
    <t>*4999</t>
  </si>
  <si>
    <t>*4777</t>
  </si>
  <si>
    <t>*6841</t>
  </si>
  <si>
    <t>*8652</t>
  </si>
  <si>
    <t>*6117</t>
  </si>
  <si>
    <t>*5420</t>
  </si>
  <si>
    <t>*1711</t>
  </si>
  <si>
    <t>*7771</t>
  </si>
  <si>
    <t>*2743</t>
  </si>
  <si>
    <t>*2404</t>
  </si>
  <si>
    <t>*0076</t>
  </si>
  <si>
    <t>*0187</t>
  </si>
  <si>
    <t>*3377</t>
  </si>
  <si>
    <t>*3413</t>
  </si>
  <si>
    <t>*8694</t>
  </si>
  <si>
    <t>*7291</t>
  </si>
  <si>
    <t>*9144</t>
  </si>
  <si>
    <t>*4461</t>
  </si>
  <si>
    <t>*6225</t>
  </si>
  <si>
    <t>*9642</t>
  </si>
  <si>
    <t>*4782</t>
  </si>
  <si>
    <t>*1075</t>
  </si>
  <si>
    <t>*5397</t>
  </si>
  <si>
    <t>*6319</t>
  </si>
  <si>
    <t>*1657</t>
  </si>
  <si>
    <t>*8689</t>
  </si>
  <si>
    <t>*2629</t>
  </si>
  <si>
    <t>*9164</t>
  </si>
  <si>
    <t>*7381</t>
  </si>
  <si>
    <t>*1691</t>
  </si>
  <si>
    <t>*1445</t>
  </si>
  <si>
    <t>*6143</t>
  </si>
  <si>
    <t>*5797</t>
  </si>
  <si>
    <t>*8361</t>
  </si>
  <si>
    <t>*7967</t>
  </si>
  <si>
    <t>*9921</t>
  </si>
  <si>
    <t>*2879</t>
  </si>
  <si>
    <t>*1959</t>
  </si>
  <si>
    <t>*6442</t>
  </si>
  <si>
    <t>*0144</t>
  </si>
  <si>
    <t>*0868</t>
  </si>
  <si>
    <t>*6049</t>
  </si>
  <si>
    <t>*3225</t>
  </si>
  <si>
    <t>*2704</t>
  </si>
  <si>
    <t>Сумма комиссии за незавершенные СМС MIXPLAT   ( 57 шт )</t>
  </si>
  <si>
    <t>Сумма комиссии за незавершенные СМС TEKO   ( 45 шт )</t>
  </si>
  <si>
    <t>Субсидия на возмещение затрат по представленной социальной услуге за 09.2022</t>
  </si>
  <si>
    <t>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</si>
</sst>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\ &quot;₽&quot;"/>
  </numFmts>
  <fonts count="12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54">
    <xf numFmtId="0" fontId="0" fillId="0" borderId="0" xfId="0"/>
    <xf numFmtId="164" fontId="4" fillId="3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5" fillId="0" borderId="3" xfId="0" applyFont="1" applyBorder="1"/>
    <xf numFmtId="14" fontId="0" fillId="0" borderId="0" xfId="0" applyNumberFormat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3" xfId="2" applyNumberFormat="1" applyFont="1" applyBorder="1" applyAlignment="1">
      <alignment horizontal="center"/>
    </xf>
    <xf numFmtId="164" fontId="4" fillId="3" borderId="0" xfId="0" applyNumberFormat="1" applyFont="1" applyFill="1" applyAlignment="1">
      <alignment wrapText="1"/>
    </xf>
    <xf numFmtId="2" fontId="3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2" fontId="5" fillId="0" borderId="3" xfId="0" applyNumberFormat="1" applyFont="1" applyBorder="1"/>
    <xf numFmtId="2" fontId="11" fillId="0" borderId="3" xfId="0" applyNumberFormat="1" applyFont="1" applyBorder="1"/>
    <xf numFmtId="2" fontId="5" fillId="0" borderId="3" xfId="0" applyNumberFormat="1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2" fontId="9" fillId="0" borderId="3" xfId="2" applyNumberFormat="1" applyFont="1" applyBorder="1"/>
    <xf numFmtId="2" fontId="7" fillId="0" borderId="3" xfId="0" applyNumberFormat="1" applyFont="1" applyBorder="1" applyAlignment="1">
      <alignment horizontal="center" vertical="center"/>
    </xf>
    <xf numFmtId="2" fontId="0" fillId="0" borderId="0" xfId="0" applyNumberFormat="1"/>
    <xf numFmtId="2" fontId="3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5" fillId="0" borderId="3" xfId="0" applyNumberFormat="1" applyFont="1" applyBorder="1" applyAlignment="1"/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5" fillId="0" borderId="0" xfId="1" applyNumberFormat="1" applyFont="1" applyAlignment="1">
      <alignment horizontal="right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ations-24.11.2022-16.58.55" connectionId="1" xr16:uid="{1E9969D1-EA5D-44C3-A3F3-D80F2866A89B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H988"/>
  <sheetViews>
    <sheetView tabSelected="1" zoomScaleNormal="100" workbookViewId="0">
      <selection activeCell="E1" sqref="E1"/>
    </sheetView>
  </sheetViews>
  <sheetFormatPr defaultColWidth="8.6640625" defaultRowHeight="11.25" x14ac:dyDescent="0.2"/>
  <cols>
    <col min="1" max="1" width="11.33203125" style="12" customWidth="1"/>
    <col min="2" max="2" width="38.33203125" style="13" customWidth="1"/>
    <col min="3" max="3" width="16.6640625" style="7" bestFit="1" customWidth="1"/>
    <col min="4" max="4" width="78.6640625" style="13" customWidth="1"/>
  </cols>
  <sheetData>
    <row r="1" spans="1:8" ht="15.75" x14ac:dyDescent="0.25">
      <c r="A1" s="37" t="s">
        <v>1110</v>
      </c>
      <c r="B1" s="37"/>
      <c r="C1" s="37"/>
      <c r="D1" s="37"/>
    </row>
    <row r="2" spans="1:8" ht="12.75" x14ac:dyDescent="0.2">
      <c r="A2" s="38" t="s">
        <v>65</v>
      </c>
      <c r="B2" s="38"/>
      <c r="C2" s="38"/>
      <c r="D2" s="38"/>
    </row>
    <row r="3" spans="1:8" ht="12.75" x14ac:dyDescent="0.2">
      <c r="A3" s="39" t="s">
        <v>1</v>
      </c>
      <c r="B3" s="39"/>
      <c r="C3" s="39"/>
      <c r="D3" s="11">
        <f>SUM(C6:C988)</f>
        <v>4389363.9600000028</v>
      </c>
    </row>
    <row r="5" spans="1:8" s="5" customFormat="1" ht="21" x14ac:dyDescent="0.2">
      <c r="A5" s="16" t="s">
        <v>9</v>
      </c>
      <c r="B5" s="17" t="s">
        <v>10</v>
      </c>
      <c r="C5" s="18" t="s">
        <v>2</v>
      </c>
      <c r="D5" s="17" t="s">
        <v>0</v>
      </c>
    </row>
    <row r="6" spans="1:8" x14ac:dyDescent="0.2">
      <c r="A6" s="19" t="s">
        <v>1100</v>
      </c>
      <c r="B6" s="19" t="s">
        <v>614</v>
      </c>
      <c r="C6" s="20">
        <v>25</v>
      </c>
      <c r="D6" s="19" t="s">
        <v>615</v>
      </c>
      <c r="E6" s="12"/>
      <c r="F6" s="13"/>
      <c r="G6" s="7"/>
      <c r="H6" s="13"/>
    </row>
    <row r="7" spans="1:8" x14ac:dyDescent="0.2">
      <c r="A7" s="19" t="s">
        <v>1100</v>
      </c>
      <c r="B7" s="19" t="s">
        <v>1109</v>
      </c>
      <c r="C7" s="20">
        <v>47</v>
      </c>
      <c r="D7" s="19" t="s">
        <v>12</v>
      </c>
      <c r="E7" s="12"/>
      <c r="F7" s="13"/>
      <c r="G7" s="7"/>
      <c r="H7" s="13"/>
    </row>
    <row r="8" spans="1:8" x14ac:dyDescent="0.2">
      <c r="A8" s="19" t="s">
        <v>1100</v>
      </c>
      <c r="B8" s="19" t="s">
        <v>386</v>
      </c>
      <c r="C8" s="20">
        <v>50</v>
      </c>
      <c r="D8" s="19" t="s">
        <v>12</v>
      </c>
      <c r="E8" s="12"/>
      <c r="F8" s="13"/>
      <c r="G8" s="7"/>
      <c r="H8" s="13"/>
    </row>
    <row r="9" spans="1:8" x14ac:dyDescent="0.2">
      <c r="A9" s="19" t="s">
        <v>1100</v>
      </c>
      <c r="B9" s="19" t="s">
        <v>353</v>
      </c>
      <c r="C9" s="20">
        <v>100</v>
      </c>
      <c r="D9" s="19" t="s">
        <v>12</v>
      </c>
      <c r="E9" s="12"/>
      <c r="F9" s="13"/>
      <c r="G9" s="7"/>
      <c r="H9" s="13"/>
    </row>
    <row r="10" spans="1:8" x14ac:dyDescent="0.2">
      <c r="A10" s="19" t="s">
        <v>1100</v>
      </c>
      <c r="B10" s="19" t="s">
        <v>1102</v>
      </c>
      <c r="C10" s="20">
        <v>100</v>
      </c>
      <c r="D10" s="19" t="s">
        <v>12</v>
      </c>
      <c r="E10" s="12"/>
      <c r="F10" s="13"/>
      <c r="G10" s="7"/>
      <c r="H10" s="13"/>
    </row>
    <row r="11" spans="1:8" x14ac:dyDescent="0.2">
      <c r="A11" s="19" t="s">
        <v>1100</v>
      </c>
      <c r="B11" s="19" t="s">
        <v>35</v>
      </c>
      <c r="C11" s="20">
        <v>100</v>
      </c>
      <c r="D11" s="19" t="s">
        <v>12</v>
      </c>
      <c r="E11" s="12"/>
      <c r="F11" s="13"/>
      <c r="G11" s="7"/>
      <c r="H11" s="13"/>
    </row>
    <row r="12" spans="1:8" x14ac:dyDescent="0.2">
      <c r="A12" s="19" t="s">
        <v>1100</v>
      </c>
      <c r="B12" s="19" t="s">
        <v>403</v>
      </c>
      <c r="C12" s="20">
        <v>100</v>
      </c>
      <c r="D12" s="19" t="s">
        <v>12</v>
      </c>
      <c r="E12" s="12"/>
      <c r="F12" s="13"/>
      <c r="G12" s="7"/>
      <c r="H12" s="13"/>
    </row>
    <row r="13" spans="1:8" x14ac:dyDescent="0.2">
      <c r="A13" s="19" t="s">
        <v>1100</v>
      </c>
      <c r="B13" s="19" t="s">
        <v>32</v>
      </c>
      <c r="C13" s="20">
        <v>100</v>
      </c>
      <c r="D13" s="19" t="s">
        <v>12</v>
      </c>
      <c r="E13" s="12"/>
      <c r="F13" s="13"/>
      <c r="G13" s="7"/>
      <c r="H13" s="13"/>
    </row>
    <row r="14" spans="1:8" x14ac:dyDescent="0.2">
      <c r="A14" s="19" t="s">
        <v>1100</v>
      </c>
      <c r="B14" s="19" t="s">
        <v>399</v>
      </c>
      <c r="C14" s="20">
        <v>100</v>
      </c>
      <c r="D14" s="19" t="s">
        <v>12</v>
      </c>
      <c r="E14" s="12"/>
      <c r="F14" s="13"/>
      <c r="G14" s="7"/>
      <c r="H14" s="13"/>
    </row>
    <row r="15" spans="1:8" x14ac:dyDescent="0.2">
      <c r="A15" s="19" t="s">
        <v>1100</v>
      </c>
      <c r="B15" s="19" t="s">
        <v>515</v>
      </c>
      <c r="C15" s="20">
        <v>100</v>
      </c>
      <c r="D15" s="19" t="s">
        <v>12</v>
      </c>
      <c r="E15" s="12"/>
      <c r="F15" s="13"/>
      <c r="G15" s="7"/>
      <c r="H15" s="13"/>
    </row>
    <row r="16" spans="1:8" x14ac:dyDescent="0.2">
      <c r="A16" s="19" t="s">
        <v>1100</v>
      </c>
      <c r="B16" s="19" t="s">
        <v>82</v>
      </c>
      <c r="C16" s="20">
        <v>100</v>
      </c>
      <c r="D16" s="19" t="s">
        <v>12</v>
      </c>
      <c r="E16" s="12"/>
      <c r="F16" s="13"/>
      <c r="G16" s="7"/>
      <c r="H16" s="13"/>
    </row>
    <row r="17" spans="1:8" x14ac:dyDescent="0.2">
      <c r="A17" s="19" t="s">
        <v>1100</v>
      </c>
      <c r="B17" s="19" t="s">
        <v>1105</v>
      </c>
      <c r="C17" s="20">
        <v>150</v>
      </c>
      <c r="D17" s="19" t="s">
        <v>12</v>
      </c>
      <c r="E17" s="12"/>
      <c r="F17" s="13"/>
      <c r="G17" s="7"/>
      <c r="H17" s="13"/>
    </row>
    <row r="18" spans="1:8" x14ac:dyDescent="0.2">
      <c r="A18" s="19" t="s">
        <v>1100</v>
      </c>
      <c r="B18" s="19" t="s">
        <v>671</v>
      </c>
      <c r="C18" s="20">
        <v>200</v>
      </c>
      <c r="D18" s="19" t="s">
        <v>12</v>
      </c>
      <c r="E18" s="12"/>
      <c r="F18" s="13"/>
      <c r="G18" s="7"/>
      <c r="H18" s="13"/>
    </row>
    <row r="19" spans="1:8" x14ac:dyDescent="0.2">
      <c r="A19" s="19" t="s">
        <v>1100</v>
      </c>
      <c r="B19" s="19" t="s">
        <v>100</v>
      </c>
      <c r="C19" s="20">
        <v>200</v>
      </c>
      <c r="D19" s="19" t="s">
        <v>12</v>
      </c>
      <c r="E19" s="12"/>
      <c r="F19" s="13"/>
      <c r="G19" s="7"/>
      <c r="H19" s="13"/>
    </row>
    <row r="20" spans="1:8" x14ac:dyDescent="0.2">
      <c r="A20" s="19" t="s">
        <v>1100</v>
      </c>
      <c r="B20" s="19" t="s">
        <v>1107</v>
      </c>
      <c r="C20" s="20">
        <v>200</v>
      </c>
      <c r="D20" s="19" t="s">
        <v>12</v>
      </c>
      <c r="E20" s="12"/>
      <c r="F20" s="13"/>
      <c r="G20" s="7"/>
      <c r="H20" s="13"/>
    </row>
    <row r="21" spans="1:8" x14ac:dyDescent="0.2">
      <c r="A21" s="19" t="s">
        <v>1100</v>
      </c>
      <c r="B21" s="19" t="s">
        <v>531</v>
      </c>
      <c r="C21" s="20">
        <v>200</v>
      </c>
      <c r="D21" s="19" t="s">
        <v>12</v>
      </c>
      <c r="E21" s="12"/>
      <c r="F21" s="13"/>
      <c r="G21" s="7"/>
      <c r="H21" s="13"/>
    </row>
    <row r="22" spans="1:8" x14ac:dyDescent="0.2">
      <c r="A22" s="19" t="s">
        <v>1100</v>
      </c>
      <c r="B22" s="19" t="s">
        <v>261</v>
      </c>
      <c r="C22" s="20">
        <v>300</v>
      </c>
      <c r="D22" s="19" t="s">
        <v>12</v>
      </c>
      <c r="E22" s="12"/>
      <c r="F22" s="13"/>
      <c r="G22" s="7"/>
      <c r="H22" s="13"/>
    </row>
    <row r="23" spans="1:8" x14ac:dyDescent="0.2">
      <c r="A23" s="19" t="s">
        <v>1100</v>
      </c>
      <c r="B23" s="19" t="s">
        <v>585</v>
      </c>
      <c r="C23" s="20">
        <v>300</v>
      </c>
      <c r="D23" s="19" t="s">
        <v>12</v>
      </c>
      <c r="E23" s="12"/>
      <c r="F23" s="13"/>
      <c r="G23" s="7"/>
      <c r="H23" s="13"/>
    </row>
    <row r="24" spans="1:8" x14ac:dyDescent="0.2">
      <c r="A24" s="19" t="s">
        <v>1100</v>
      </c>
      <c r="B24" s="19" t="s">
        <v>81</v>
      </c>
      <c r="C24" s="20">
        <v>300</v>
      </c>
      <c r="D24" s="19" t="s">
        <v>12</v>
      </c>
      <c r="E24" s="12"/>
      <c r="F24" s="13"/>
      <c r="G24" s="7"/>
      <c r="H24" s="13"/>
    </row>
    <row r="25" spans="1:8" x14ac:dyDescent="0.2">
      <c r="A25" s="19" t="s">
        <v>1100</v>
      </c>
      <c r="B25" s="19" t="s">
        <v>516</v>
      </c>
      <c r="C25" s="20">
        <v>350</v>
      </c>
      <c r="D25" s="19" t="s">
        <v>12</v>
      </c>
      <c r="E25" s="12"/>
      <c r="F25" s="13"/>
      <c r="G25" s="7"/>
      <c r="H25" s="13"/>
    </row>
    <row r="26" spans="1:8" x14ac:dyDescent="0.2">
      <c r="A26" s="19" t="s">
        <v>1100</v>
      </c>
      <c r="B26" s="19" t="s">
        <v>533</v>
      </c>
      <c r="C26" s="20">
        <v>500</v>
      </c>
      <c r="D26" s="19" t="s">
        <v>12</v>
      </c>
      <c r="E26" s="12"/>
      <c r="F26" s="13"/>
      <c r="G26" s="7"/>
      <c r="H26" s="13"/>
    </row>
    <row r="27" spans="1:8" x14ac:dyDescent="0.2">
      <c r="A27" s="19" t="s">
        <v>1100</v>
      </c>
      <c r="B27" s="19" t="s">
        <v>326</v>
      </c>
      <c r="C27" s="20">
        <v>500</v>
      </c>
      <c r="D27" s="19" t="s">
        <v>12</v>
      </c>
      <c r="E27" s="12"/>
      <c r="F27" s="13"/>
      <c r="G27" s="7"/>
      <c r="H27" s="13"/>
    </row>
    <row r="28" spans="1:8" x14ac:dyDescent="0.2">
      <c r="A28" s="19" t="s">
        <v>1100</v>
      </c>
      <c r="B28" s="19" t="s">
        <v>377</v>
      </c>
      <c r="C28" s="20">
        <v>500</v>
      </c>
      <c r="D28" s="19" t="s">
        <v>12</v>
      </c>
      <c r="E28" s="12"/>
      <c r="F28" s="13"/>
      <c r="G28" s="7"/>
      <c r="H28" s="13"/>
    </row>
    <row r="29" spans="1:8" x14ac:dyDescent="0.2">
      <c r="A29" s="19" t="s">
        <v>1100</v>
      </c>
      <c r="B29" s="19" t="s">
        <v>73</v>
      </c>
      <c r="C29" s="20">
        <v>500</v>
      </c>
      <c r="D29" s="19" t="s">
        <v>12</v>
      </c>
      <c r="E29" s="12"/>
      <c r="F29" s="13"/>
      <c r="G29" s="7"/>
      <c r="H29" s="13"/>
    </row>
    <row r="30" spans="1:8" x14ac:dyDescent="0.2">
      <c r="A30" s="19" t="s">
        <v>1100</v>
      </c>
      <c r="B30" s="19" t="s">
        <v>419</v>
      </c>
      <c r="C30" s="20">
        <v>500</v>
      </c>
      <c r="D30" s="19" t="s">
        <v>12</v>
      </c>
      <c r="E30" s="12"/>
      <c r="F30" s="13"/>
      <c r="G30" s="7"/>
      <c r="H30" s="13"/>
    </row>
    <row r="31" spans="1:8" x14ac:dyDescent="0.2">
      <c r="A31" s="19" t="s">
        <v>1100</v>
      </c>
      <c r="B31" s="19" t="s">
        <v>96</v>
      </c>
      <c r="C31" s="20">
        <v>500</v>
      </c>
      <c r="D31" s="19" t="s">
        <v>12</v>
      </c>
      <c r="E31" s="12"/>
      <c r="F31" s="13"/>
      <c r="G31" s="7"/>
      <c r="H31" s="13"/>
    </row>
    <row r="32" spans="1:8" x14ac:dyDescent="0.2">
      <c r="A32" s="19" t="s">
        <v>1100</v>
      </c>
      <c r="B32" s="19" t="s">
        <v>69</v>
      </c>
      <c r="C32" s="20">
        <v>500</v>
      </c>
      <c r="D32" s="19" t="s">
        <v>12</v>
      </c>
      <c r="E32" s="12"/>
      <c r="F32" s="13"/>
      <c r="G32" s="7"/>
      <c r="H32" s="13"/>
    </row>
    <row r="33" spans="1:8" x14ac:dyDescent="0.2">
      <c r="A33" s="19" t="s">
        <v>1100</v>
      </c>
      <c r="B33" s="19" t="s">
        <v>296</v>
      </c>
      <c r="C33" s="20">
        <v>1000</v>
      </c>
      <c r="D33" s="19" t="s">
        <v>12</v>
      </c>
      <c r="E33" s="12"/>
      <c r="F33" s="13"/>
      <c r="G33" s="7"/>
      <c r="H33" s="13"/>
    </row>
    <row r="34" spans="1:8" x14ac:dyDescent="0.2">
      <c r="A34" s="19" t="s">
        <v>1100</v>
      </c>
      <c r="B34" s="19" t="s">
        <v>1103</v>
      </c>
      <c r="C34" s="20">
        <v>1000</v>
      </c>
      <c r="D34" s="19" t="s">
        <v>12</v>
      </c>
      <c r="E34" s="12"/>
      <c r="F34" s="13"/>
      <c r="G34" s="7"/>
      <c r="H34" s="13"/>
    </row>
    <row r="35" spans="1:8" x14ac:dyDescent="0.2">
      <c r="A35" s="19" t="s">
        <v>1100</v>
      </c>
      <c r="B35" s="19" t="s">
        <v>632</v>
      </c>
      <c r="C35" s="20">
        <v>1000</v>
      </c>
      <c r="D35" s="19" t="s">
        <v>12</v>
      </c>
      <c r="E35" s="12"/>
      <c r="F35" s="13"/>
      <c r="G35" s="7"/>
      <c r="H35" s="13"/>
    </row>
    <row r="36" spans="1:8" x14ac:dyDescent="0.2">
      <c r="A36" s="19" t="s">
        <v>1100</v>
      </c>
      <c r="B36" s="19" t="s">
        <v>544</v>
      </c>
      <c r="C36" s="20">
        <v>1000</v>
      </c>
      <c r="D36" s="19" t="s">
        <v>12</v>
      </c>
      <c r="E36" s="12"/>
      <c r="F36" s="13"/>
      <c r="G36" s="7"/>
      <c r="H36" s="13"/>
    </row>
    <row r="37" spans="1:8" x14ac:dyDescent="0.2">
      <c r="A37" s="19" t="s">
        <v>1100</v>
      </c>
      <c r="B37" s="19" t="s">
        <v>588</v>
      </c>
      <c r="C37" s="20">
        <v>1000</v>
      </c>
      <c r="D37" s="19" t="s">
        <v>12</v>
      </c>
      <c r="E37" s="12"/>
      <c r="F37" s="13"/>
      <c r="G37" s="7"/>
      <c r="H37" s="13"/>
    </row>
    <row r="38" spans="1:8" x14ac:dyDescent="0.2">
      <c r="A38" s="19" t="s">
        <v>1100</v>
      </c>
      <c r="B38" s="19" t="s">
        <v>1106</v>
      </c>
      <c r="C38" s="20">
        <v>1500</v>
      </c>
      <c r="D38" s="19" t="s">
        <v>12</v>
      </c>
      <c r="E38" s="12"/>
      <c r="F38" s="13"/>
      <c r="G38" s="7"/>
      <c r="H38" s="13"/>
    </row>
    <row r="39" spans="1:8" x14ac:dyDescent="0.2">
      <c r="A39" s="19" t="s">
        <v>1100</v>
      </c>
      <c r="B39" s="19" t="s">
        <v>1101</v>
      </c>
      <c r="C39" s="20">
        <v>3600</v>
      </c>
      <c r="D39" s="19" t="s">
        <v>12</v>
      </c>
      <c r="E39" s="12"/>
      <c r="F39" s="13"/>
      <c r="G39" s="7"/>
      <c r="H39" s="13"/>
    </row>
    <row r="40" spans="1:8" x14ac:dyDescent="0.2">
      <c r="A40" s="19" t="s">
        <v>1100</v>
      </c>
      <c r="B40" s="19" t="s">
        <v>123</v>
      </c>
      <c r="C40" s="20">
        <v>4000</v>
      </c>
      <c r="D40" s="19" t="s">
        <v>1370</v>
      </c>
      <c r="E40" s="12"/>
      <c r="F40" s="13"/>
      <c r="G40" s="7"/>
      <c r="H40" s="13"/>
    </row>
    <row r="41" spans="1:8" ht="22.5" x14ac:dyDescent="0.2">
      <c r="A41" s="19" t="s">
        <v>1100</v>
      </c>
      <c r="B41" s="19" t="s">
        <v>395</v>
      </c>
      <c r="C41" s="20">
        <v>4590</v>
      </c>
      <c r="D41" s="19" t="s">
        <v>1108</v>
      </c>
      <c r="E41" s="12"/>
      <c r="F41" s="13"/>
      <c r="G41" s="7"/>
      <c r="H41" s="13"/>
    </row>
    <row r="42" spans="1:8" x14ac:dyDescent="0.2">
      <c r="A42" s="19" t="s">
        <v>1100</v>
      </c>
      <c r="B42" s="19" t="s">
        <v>297</v>
      </c>
      <c r="C42" s="20">
        <v>10000</v>
      </c>
      <c r="D42" s="19" t="s">
        <v>12</v>
      </c>
      <c r="E42" s="12"/>
      <c r="F42" s="13"/>
      <c r="G42" s="7"/>
      <c r="H42" s="13"/>
    </row>
    <row r="43" spans="1:8" x14ac:dyDescent="0.2">
      <c r="A43" s="19" t="s">
        <v>1100</v>
      </c>
      <c r="B43" s="19" t="s">
        <v>517</v>
      </c>
      <c r="C43" s="20">
        <v>22453.200000000001</v>
      </c>
      <c r="D43" s="19" t="s">
        <v>1104</v>
      </c>
      <c r="E43" s="12"/>
      <c r="F43" s="13"/>
      <c r="G43" s="7"/>
      <c r="H43" s="13"/>
    </row>
    <row r="44" spans="1:8" x14ac:dyDescent="0.2">
      <c r="A44" s="19" t="s">
        <v>1100</v>
      </c>
      <c r="B44" s="19" t="s">
        <v>123</v>
      </c>
      <c r="C44" s="20">
        <v>54600</v>
      </c>
      <c r="D44" s="19" t="s">
        <v>1370</v>
      </c>
      <c r="E44" s="12"/>
      <c r="F44" s="13"/>
      <c r="G44" s="7"/>
      <c r="H44" s="13"/>
    </row>
    <row r="45" spans="1:8" x14ac:dyDescent="0.2">
      <c r="A45" s="19" t="s">
        <v>1100</v>
      </c>
      <c r="B45" s="19" t="s">
        <v>33</v>
      </c>
      <c r="C45" s="20">
        <v>82918.95</v>
      </c>
      <c r="D45" s="19" t="s">
        <v>1104</v>
      </c>
      <c r="E45" s="12"/>
      <c r="F45" s="13"/>
      <c r="G45" s="7"/>
      <c r="H45" s="13"/>
    </row>
    <row r="46" spans="1:8" x14ac:dyDescent="0.2">
      <c r="A46" s="19" t="s">
        <v>1094</v>
      </c>
      <c r="B46" s="19" t="s">
        <v>581</v>
      </c>
      <c r="C46" s="20">
        <v>35.53</v>
      </c>
      <c r="D46" s="19" t="s">
        <v>12</v>
      </c>
      <c r="E46" s="12"/>
      <c r="F46" s="13"/>
      <c r="G46" s="7"/>
      <c r="H46" s="13"/>
    </row>
    <row r="47" spans="1:8" x14ac:dyDescent="0.2">
      <c r="A47" s="19" t="s">
        <v>1094</v>
      </c>
      <c r="B47" s="19" t="s">
        <v>1089</v>
      </c>
      <c r="C47" s="20">
        <v>80</v>
      </c>
      <c r="D47" s="19" t="s">
        <v>12</v>
      </c>
      <c r="E47" s="12"/>
      <c r="F47" s="13"/>
      <c r="G47" s="7"/>
      <c r="H47" s="13"/>
    </row>
    <row r="48" spans="1:8" x14ac:dyDescent="0.2">
      <c r="A48" s="19" t="s">
        <v>1094</v>
      </c>
      <c r="B48" s="19" t="s">
        <v>687</v>
      </c>
      <c r="C48" s="20">
        <v>100</v>
      </c>
      <c r="D48" s="19" t="s">
        <v>12</v>
      </c>
      <c r="E48" s="12"/>
      <c r="F48" s="13"/>
      <c r="G48" s="7"/>
      <c r="H48" s="13"/>
    </row>
    <row r="49" spans="1:8" x14ac:dyDescent="0.2">
      <c r="A49" s="19" t="s">
        <v>1094</v>
      </c>
      <c r="B49" s="19" t="s">
        <v>518</v>
      </c>
      <c r="C49" s="20">
        <v>100</v>
      </c>
      <c r="D49" s="19" t="s">
        <v>12</v>
      </c>
      <c r="E49" s="12"/>
      <c r="F49" s="13"/>
      <c r="G49" s="7"/>
      <c r="H49" s="13"/>
    </row>
    <row r="50" spans="1:8" x14ac:dyDescent="0.2">
      <c r="A50" s="19" t="s">
        <v>1094</v>
      </c>
      <c r="B50" s="19" t="s">
        <v>573</v>
      </c>
      <c r="C50" s="20">
        <v>100</v>
      </c>
      <c r="D50" s="19" t="s">
        <v>12</v>
      </c>
      <c r="E50" s="12"/>
      <c r="F50" s="13"/>
      <c r="G50" s="7"/>
      <c r="H50" s="13"/>
    </row>
    <row r="51" spans="1:8" x14ac:dyDescent="0.2">
      <c r="A51" s="19" t="s">
        <v>1094</v>
      </c>
      <c r="B51" s="19" t="s">
        <v>515</v>
      </c>
      <c r="C51" s="20">
        <v>100</v>
      </c>
      <c r="D51" s="19" t="s">
        <v>12</v>
      </c>
      <c r="E51" s="12"/>
      <c r="F51" s="13"/>
      <c r="G51" s="7"/>
      <c r="H51" s="13"/>
    </row>
    <row r="52" spans="1:8" x14ac:dyDescent="0.2">
      <c r="A52" s="19" t="s">
        <v>1094</v>
      </c>
      <c r="B52" s="19" t="s">
        <v>721</v>
      </c>
      <c r="C52" s="20">
        <v>200</v>
      </c>
      <c r="D52" s="19" t="s">
        <v>12</v>
      </c>
      <c r="E52" s="12"/>
      <c r="F52" s="13"/>
      <c r="G52" s="7"/>
      <c r="H52" s="13"/>
    </row>
    <row r="53" spans="1:8" x14ac:dyDescent="0.2">
      <c r="A53" s="19" t="s">
        <v>1094</v>
      </c>
      <c r="B53" s="19" t="s">
        <v>294</v>
      </c>
      <c r="C53" s="20">
        <v>200</v>
      </c>
      <c r="D53" s="19" t="s">
        <v>12</v>
      </c>
      <c r="E53" s="12"/>
      <c r="F53" s="13"/>
      <c r="G53" s="7"/>
      <c r="H53" s="13"/>
    </row>
    <row r="54" spans="1:8" x14ac:dyDescent="0.2">
      <c r="A54" s="19" t="s">
        <v>1094</v>
      </c>
      <c r="B54" s="19" t="s">
        <v>727</v>
      </c>
      <c r="C54" s="20">
        <v>250</v>
      </c>
      <c r="D54" s="19" t="s">
        <v>12</v>
      </c>
      <c r="E54" s="12"/>
      <c r="F54" s="13"/>
      <c r="G54" s="7"/>
      <c r="H54" s="13"/>
    </row>
    <row r="55" spans="1:8" x14ac:dyDescent="0.2">
      <c r="A55" s="19" t="s">
        <v>1094</v>
      </c>
      <c r="B55" s="19" t="s">
        <v>56</v>
      </c>
      <c r="C55" s="20">
        <v>300</v>
      </c>
      <c r="D55" s="19" t="s">
        <v>12</v>
      </c>
      <c r="E55" s="12"/>
      <c r="F55" s="13"/>
      <c r="G55" s="7"/>
      <c r="H55" s="13"/>
    </row>
    <row r="56" spans="1:8" x14ac:dyDescent="0.2">
      <c r="A56" s="19" t="s">
        <v>1094</v>
      </c>
      <c r="B56" s="19" t="s">
        <v>279</v>
      </c>
      <c r="C56" s="20">
        <v>300</v>
      </c>
      <c r="D56" s="19" t="s">
        <v>12</v>
      </c>
      <c r="E56" s="12"/>
      <c r="F56" s="13"/>
      <c r="G56" s="7"/>
      <c r="H56" s="13"/>
    </row>
    <row r="57" spans="1:8" x14ac:dyDescent="0.2">
      <c r="A57" s="19" t="s">
        <v>1094</v>
      </c>
      <c r="B57" s="19" t="s">
        <v>103</v>
      </c>
      <c r="C57" s="20">
        <v>300</v>
      </c>
      <c r="D57" s="19" t="s">
        <v>12</v>
      </c>
      <c r="E57" s="12"/>
      <c r="F57" s="13"/>
      <c r="G57" s="7"/>
      <c r="H57" s="13"/>
    </row>
    <row r="58" spans="1:8" x14ac:dyDescent="0.2">
      <c r="A58" s="19" t="s">
        <v>1094</v>
      </c>
      <c r="B58" s="19" t="s">
        <v>161</v>
      </c>
      <c r="C58" s="20">
        <v>500</v>
      </c>
      <c r="D58" s="19" t="s">
        <v>12</v>
      </c>
      <c r="E58" s="12"/>
      <c r="F58" s="13"/>
      <c r="G58" s="7"/>
      <c r="H58" s="13"/>
    </row>
    <row r="59" spans="1:8" x14ac:dyDescent="0.2">
      <c r="A59" s="19" t="s">
        <v>1094</v>
      </c>
      <c r="B59" s="19" t="s">
        <v>418</v>
      </c>
      <c r="C59" s="20">
        <v>500</v>
      </c>
      <c r="D59" s="19" t="s">
        <v>12</v>
      </c>
      <c r="E59" s="12"/>
      <c r="F59" s="13"/>
      <c r="G59" s="7"/>
      <c r="H59" s="13"/>
    </row>
    <row r="60" spans="1:8" x14ac:dyDescent="0.2">
      <c r="A60" s="19" t="s">
        <v>1094</v>
      </c>
      <c r="B60" s="19" t="s">
        <v>15</v>
      </c>
      <c r="C60" s="20">
        <v>600</v>
      </c>
      <c r="D60" s="19" t="s">
        <v>12</v>
      </c>
      <c r="E60" s="12"/>
      <c r="F60" s="13"/>
      <c r="G60" s="7"/>
      <c r="H60" s="13"/>
    </row>
    <row r="61" spans="1:8" x14ac:dyDescent="0.2">
      <c r="A61" s="19" t="s">
        <v>1094</v>
      </c>
      <c r="B61" s="19" t="s">
        <v>814</v>
      </c>
      <c r="C61" s="20">
        <v>700</v>
      </c>
      <c r="D61" s="19" t="s">
        <v>12</v>
      </c>
      <c r="E61" s="12"/>
      <c r="F61" s="13"/>
      <c r="G61" s="7"/>
      <c r="H61" s="13"/>
    </row>
    <row r="62" spans="1:8" x14ac:dyDescent="0.2">
      <c r="A62" s="19" t="s">
        <v>1094</v>
      </c>
      <c r="B62" s="19" t="s">
        <v>317</v>
      </c>
      <c r="C62" s="20">
        <v>1000</v>
      </c>
      <c r="D62" s="19" t="s">
        <v>12</v>
      </c>
      <c r="E62" s="12"/>
      <c r="F62" s="13"/>
      <c r="G62" s="7"/>
      <c r="H62" s="13"/>
    </row>
    <row r="63" spans="1:8" x14ac:dyDescent="0.2">
      <c r="A63" s="19" t="s">
        <v>1094</v>
      </c>
      <c r="B63" s="19" t="s">
        <v>415</v>
      </c>
      <c r="C63" s="20">
        <v>1000</v>
      </c>
      <c r="D63" s="19" t="s">
        <v>12</v>
      </c>
      <c r="E63" s="12"/>
      <c r="F63" s="13"/>
      <c r="G63" s="7"/>
      <c r="H63" s="13"/>
    </row>
    <row r="64" spans="1:8" x14ac:dyDescent="0.2">
      <c r="A64" s="19" t="s">
        <v>1094</v>
      </c>
      <c r="B64" s="19" t="s">
        <v>1095</v>
      </c>
      <c r="C64" s="20">
        <v>1000</v>
      </c>
      <c r="D64" s="19" t="s">
        <v>12</v>
      </c>
      <c r="E64" s="12"/>
      <c r="F64" s="13"/>
      <c r="G64" s="7"/>
      <c r="H64" s="13"/>
    </row>
    <row r="65" spans="1:8" x14ac:dyDescent="0.2">
      <c r="A65" s="19" t="s">
        <v>1094</v>
      </c>
      <c r="B65" s="19" t="s">
        <v>54</v>
      </c>
      <c r="C65" s="20">
        <v>1000</v>
      </c>
      <c r="D65" s="19" t="s">
        <v>12</v>
      </c>
      <c r="E65" s="12"/>
      <c r="F65" s="13"/>
      <c r="G65" s="7"/>
      <c r="H65" s="13"/>
    </row>
    <row r="66" spans="1:8" x14ac:dyDescent="0.2">
      <c r="A66" s="19" t="s">
        <v>1094</v>
      </c>
      <c r="B66" s="19" t="s">
        <v>378</v>
      </c>
      <c r="C66" s="20">
        <v>1174</v>
      </c>
      <c r="D66" s="19" t="s">
        <v>12</v>
      </c>
      <c r="E66" s="12"/>
      <c r="F66" s="13"/>
      <c r="G66" s="7"/>
      <c r="H66" s="13"/>
    </row>
    <row r="67" spans="1:8" x14ac:dyDescent="0.2">
      <c r="A67" s="19" t="s">
        <v>1094</v>
      </c>
      <c r="B67" s="19" t="s">
        <v>654</v>
      </c>
      <c r="C67" s="20">
        <v>2000</v>
      </c>
      <c r="D67" s="19" t="s">
        <v>12</v>
      </c>
      <c r="E67" s="12"/>
      <c r="F67" s="13"/>
      <c r="G67" s="7"/>
      <c r="H67" s="13"/>
    </row>
    <row r="68" spans="1:8" x14ac:dyDescent="0.2">
      <c r="A68" s="19" t="s">
        <v>1094</v>
      </c>
      <c r="B68" s="19" t="s">
        <v>384</v>
      </c>
      <c r="C68" s="20">
        <v>2050</v>
      </c>
      <c r="D68" s="19" t="s">
        <v>12</v>
      </c>
      <c r="E68" s="12"/>
      <c r="F68" s="13"/>
      <c r="G68" s="7"/>
      <c r="H68" s="13"/>
    </row>
    <row r="69" spans="1:8" x14ac:dyDescent="0.2">
      <c r="A69" s="19" t="s">
        <v>1094</v>
      </c>
      <c r="B69" s="19" t="s">
        <v>517</v>
      </c>
      <c r="C69" s="20">
        <v>7144.2</v>
      </c>
      <c r="D69" s="19" t="s">
        <v>1096</v>
      </c>
      <c r="E69" s="12"/>
      <c r="F69" s="13"/>
      <c r="G69" s="7"/>
      <c r="H69" s="13"/>
    </row>
    <row r="70" spans="1:8" x14ac:dyDescent="0.2">
      <c r="A70" s="19" t="s">
        <v>1094</v>
      </c>
      <c r="B70" s="19" t="s">
        <v>33</v>
      </c>
      <c r="C70" s="20">
        <v>16310.8</v>
      </c>
      <c r="D70" s="19" t="s">
        <v>1096</v>
      </c>
      <c r="E70" s="12"/>
      <c r="F70" s="13"/>
      <c r="G70" s="7"/>
      <c r="H70" s="13"/>
    </row>
    <row r="71" spans="1:8" x14ac:dyDescent="0.2">
      <c r="A71" s="19" t="s">
        <v>1094</v>
      </c>
      <c r="B71" s="19" t="s">
        <v>1097</v>
      </c>
      <c r="C71" s="20">
        <v>30590</v>
      </c>
      <c r="D71" s="19" t="s">
        <v>12</v>
      </c>
      <c r="E71" s="12"/>
      <c r="F71" s="13"/>
      <c r="G71" s="7"/>
      <c r="H71" s="13"/>
    </row>
    <row r="72" spans="1:8" x14ac:dyDescent="0.2">
      <c r="A72" s="19" t="s">
        <v>1094</v>
      </c>
      <c r="B72" s="19" t="s">
        <v>1098</v>
      </c>
      <c r="C72" s="20">
        <v>240000</v>
      </c>
      <c r="D72" s="19" t="s">
        <v>1099</v>
      </c>
      <c r="E72" s="12"/>
      <c r="F72" s="13"/>
      <c r="G72" s="7"/>
      <c r="H72" s="13"/>
    </row>
    <row r="73" spans="1:8" x14ac:dyDescent="0.2">
      <c r="A73" s="19" t="s">
        <v>1088</v>
      </c>
      <c r="B73" s="19" t="s">
        <v>545</v>
      </c>
      <c r="C73" s="20">
        <v>19</v>
      </c>
      <c r="D73" s="19" t="s">
        <v>12</v>
      </c>
      <c r="E73" s="12"/>
      <c r="F73" s="13"/>
      <c r="G73" s="7"/>
      <c r="H73" s="13"/>
    </row>
    <row r="74" spans="1:8" x14ac:dyDescent="0.2">
      <c r="A74" s="19" t="s">
        <v>1088</v>
      </c>
      <c r="B74" s="19" t="s">
        <v>51</v>
      </c>
      <c r="C74" s="20">
        <v>40</v>
      </c>
      <c r="D74" s="19" t="s">
        <v>12</v>
      </c>
      <c r="E74" s="12"/>
      <c r="F74" s="13"/>
      <c r="G74" s="7"/>
      <c r="H74" s="13"/>
    </row>
    <row r="75" spans="1:8" x14ac:dyDescent="0.2">
      <c r="A75" s="19" t="s">
        <v>1088</v>
      </c>
      <c r="B75" s="19" t="s">
        <v>86</v>
      </c>
      <c r="C75" s="20">
        <v>50</v>
      </c>
      <c r="D75" s="19" t="s">
        <v>12</v>
      </c>
      <c r="E75" s="12"/>
      <c r="F75" s="13"/>
      <c r="G75" s="7"/>
      <c r="H75" s="13"/>
    </row>
    <row r="76" spans="1:8" x14ac:dyDescent="0.2">
      <c r="A76" s="19" t="s">
        <v>1088</v>
      </c>
      <c r="B76" s="19" t="s">
        <v>147</v>
      </c>
      <c r="C76" s="20">
        <v>50</v>
      </c>
      <c r="D76" s="19" t="s">
        <v>12</v>
      </c>
      <c r="E76" s="12"/>
      <c r="F76" s="13"/>
      <c r="G76" s="7"/>
      <c r="H76" s="13"/>
    </row>
    <row r="77" spans="1:8" x14ac:dyDescent="0.2">
      <c r="A77" s="19" t="s">
        <v>1088</v>
      </c>
      <c r="B77" s="19" t="s">
        <v>360</v>
      </c>
      <c r="C77" s="20">
        <v>99</v>
      </c>
      <c r="D77" s="19" t="s">
        <v>12</v>
      </c>
      <c r="E77" s="12"/>
      <c r="F77" s="13"/>
      <c r="G77" s="7"/>
      <c r="H77" s="13"/>
    </row>
    <row r="78" spans="1:8" x14ac:dyDescent="0.2">
      <c r="A78" s="19" t="s">
        <v>1088</v>
      </c>
      <c r="B78" s="19" t="s">
        <v>126</v>
      </c>
      <c r="C78" s="20">
        <v>100</v>
      </c>
      <c r="D78" s="19" t="s">
        <v>12</v>
      </c>
      <c r="E78" s="12"/>
      <c r="F78" s="13"/>
      <c r="G78" s="7"/>
      <c r="H78" s="13"/>
    </row>
    <row r="79" spans="1:8" x14ac:dyDescent="0.2">
      <c r="A79" s="19" t="s">
        <v>1088</v>
      </c>
      <c r="B79" s="19" t="s">
        <v>35</v>
      </c>
      <c r="C79" s="20">
        <v>100</v>
      </c>
      <c r="D79" s="19" t="s">
        <v>12</v>
      </c>
      <c r="E79" s="12"/>
      <c r="F79" s="13"/>
      <c r="G79" s="7"/>
      <c r="H79" s="13"/>
    </row>
    <row r="80" spans="1:8" x14ac:dyDescent="0.2">
      <c r="A80" s="19" t="s">
        <v>1088</v>
      </c>
      <c r="B80" s="19" t="s">
        <v>515</v>
      </c>
      <c r="C80" s="20">
        <v>100</v>
      </c>
      <c r="D80" s="19" t="s">
        <v>12</v>
      </c>
      <c r="E80" s="12"/>
      <c r="F80" s="13"/>
      <c r="G80" s="7"/>
      <c r="H80" s="13"/>
    </row>
    <row r="81" spans="1:8" x14ac:dyDescent="0.2">
      <c r="A81" s="19" t="s">
        <v>1088</v>
      </c>
      <c r="B81" s="19" t="s">
        <v>879</v>
      </c>
      <c r="C81" s="20">
        <v>100</v>
      </c>
      <c r="D81" s="19" t="s">
        <v>12</v>
      </c>
      <c r="E81" s="12"/>
      <c r="F81" s="13"/>
      <c r="G81" s="7"/>
      <c r="H81" s="13"/>
    </row>
    <row r="82" spans="1:8" x14ac:dyDescent="0.2">
      <c r="A82" s="19" t="s">
        <v>1088</v>
      </c>
      <c r="B82" s="19" t="s">
        <v>343</v>
      </c>
      <c r="C82" s="20">
        <v>106.28</v>
      </c>
      <c r="D82" s="19" t="s">
        <v>12</v>
      </c>
      <c r="E82" s="12"/>
      <c r="F82" s="13"/>
      <c r="G82" s="7"/>
      <c r="H82" s="13"/>
    </row>
    <row r="83" spans="1:8" x14ac:dyDescent="0.2">
      <c r="A83" s="19" t="s">
        <v>1088</v>
      </c>
      <c r="B83" s="19" t="s">
        <v>63</v>
      </c>
      <c r="C83" s="20">
        <v>130</v>
      </c>
      <c r="D83" s="19" t="s">
        <v>555</v>
      </c>
      <c r="E83" s="12"/>
      <c r="F83" s="13"/>
      <c r="G83" s="7"/>
      <c r="H83" s="13"/>
    </row>
    <row r="84" spans="1:8" x14ac:dyDescent="0.2">
      <c r="A84" s="19" t="s">
        <v>1088</v>
      </c>
      <c r="B84" s="19" t="s">
        <v>131</v>
      </c>
      <c r="C84" s="20">
        <v>200</v>
      </c>
      <c r="D84" s="19" t="s">
        <v>12</v>
      </c>
      <c r="E84" s="12"/>
      <c r="F84" s="13"/>
      <c r="G84" s="7"/>
      <c r="H84" s="13"/>
    </row>
    <row r="85" spans="1:8" x14ac:dyDescent="0.2">
      <c r="A85" s="19" t="s">
        <v>1088</v>
      </c>
      <c r="B85" s="19" t="s">
        <v>620</v>
      </c>
      <c r="C85" s="20">
        <v>245</v>
      </c>
      <c r="D85" s="19" t="s">
        <v>12</v>
      </c>
      <c r="E85" s="12"/>
      <c r="F85" s="13"/>
      <c r="G85" s="7"/>
      <c r="H85" s="13"/>
    </row>
    <row r="86" spans="1:8" x14ac:dyDescent="0.2">
      <c r="A86" s="19" t="s">
        <v>1088</v>
      </c>
      <c r="B86" s="19" t="s">
        <v>19</v>
      </c>
      <c r="C86" s="20">
        <v>260</v>
      </c>
      <c r="D86" s="19" t="s">
        <v>12</v>
      </c>
      <c r="E86" s="12"/>
      <c r="F86" s="13"/>
      <c r="G86" s="7"/>
      <c r="H86" s="13"/>
    </row>
    <row r="87" spans="1:8" x14ac:dyDescent="0.2">
      <c r="A87" s="19" t="s">
        <v>1088</v>
      </c>
      <c r="B87" s="19" t="s">
        <v>1093</v>
      </c>
      <c r="C87" s="20">
        <v>272</v>
      </c>
      <c r="D87" s="19" t="s">
        <v>12</v>
      </c>
      <c r="E87" s="12"/>
      <c r="F87" s="13"/>
      <c r="G87" s="7"/>
      <c r="H87" s="13"/>
    </row>
    <row r="88" spans="1:8" x14ac:dyDescent="0.2">
      <c r="A88" s="19" t="s">
        <v>1088</v>
      </c>
      <c r="B88" s="19" t="s">
        <v>628</v>
      </c>
      <c r="C88" s="20">
        <v>300</v>
      </c>
      <c r="D88" s="19" t="s">
        <v>12</v>
      </c>
      <c r="E88" s="12"/>
      <c r="F88" s="13"/>
      <c r="G88" s="7"/>
      <c r="H88" s="13"/>
    </row>
    <row r="89" spans="1:8" x14ac:dyDescent="0.2">
      <c r="A89" s="19" t="s">
        <v>1088</v>
      </c>
      <c r="B89" s="19" t="s">
        <v>1089</v>
      </c>
      <c r="C89" s="20">
        <v>300</v>
      </c>
      <c r="D89" s="19" t="s">
        <v>12</v>
      </c>
      <c r="E89" s="12"/>
      <c r="F89" s="13"/>
      <c r="G89" s="7"/>
      <c r="H89" s="13"/>
    </row>
    <row r="90" spans="1:8" x14ac:dyDescent="0.2">
      <c r="A90" s="19" t="s">
        <v>1088</v>
      </c>
      <c r="B90" s="19" t="s">
        <v>124</v>
      </c>
      <c r="C90" s="20">
        <v>330</v>
      </c>
      <c r="D90" s="19" t="s">
        <v>12</v>
      </c>
      <c r="E90" s="12"/>
      <c r="F90" s="13"/>
      <c r="G90" s="7"/>
      <c r="H90" s="13"/>
    </row>
    <row r="91" spans="1:8" x14ac:dyDescent="0.2">
      <c r="A91" s="19" t="s">
        <v>1088</v>
      </c>
      <c r="B91" s="19" t="s">
        <v>159</v>
      </c>
      <c r="C91" s="20">
        <v>390</v>
      </c>
      <c r="D91" s="19" t="s">
        <v>12</v>
      </c>
      <c r="E91" s="12"/>
      <c r="F91" s="13"/>
      <c r="G91" s="7"/>
      <c r="H91" s="13"/>
    </row>
    <row r="92" spans="1:8" x14ac:dyDescent="0.2">
      <c r="A92" s="19" t="s">
        <v>1088</v>
      </c>
      <c r="B92" s="19" t="s">
        <v>584</v>
      </c>
      <c r="C92" s="20">
        <v>400</v>
      </c>
      <c r="D92" s="19" t="s">
        <v>12</v>
      </c>
      <c r="E92" s="12"/>
      <c r="F92" s="13"/>
      <c r="G92" s="7"/>
      <c r="H92" s="13"/>
    </row>
    <row r="93" spans="1:8" x14ac:dyDescent="0.2">
      <c r="A93" s="19" t="s">
        <v>1088</v>
      </c>
      <c r="B93" s="19" t="s">
        <v>16</v>
      </c>
      <c r="C93" s="20">
        <v>450</v>
      </c>
      <c r="D93" s="19" t="s">
        <v>12</v>
      </c>
      <c r="E93" s="12"/>
      <c r="F93" s="13"/>
      <c r="G93" s="7"/>
      <c r="H93" s="13"/>
    </row>
    <row r="94" spans="1:8" x14ac:dyDescent="0.2">
      <c r="A94" s="19" t="s">
        <v>1088</v>
      </c>
      <c r="B94" s="19" t="s">
        <v>641</v>
      </c>
      <c r="C94" s="20">
        <v>500</v>
      </c>
      <c r="D94" s="19" t="s">
        <v>12</v>
      </c>
      <c r="E94" s="12"/>
      <c r="F94" s="13"/>
      <c r="G94" s="7"/>
      <c r="H94" s="13"/>
    </row>
    <row r="95" spans="1:8" x14ac:dyDescent="0.2">
      <c r="A95" s="19" t="s">
        <v>1088</v>
      </c>
      <c r="B95" s="19" t="s">
        <v>650</v>
      </c>
      <c r="C95" s="20">
        <v>500</v>
      </c>
      <c r="D95" s="19" t="s">
        <v>12</v>
      </c>
      <c r="E95" s="12"/>
      <c r="F95" s="13"/>
      <c r="G95" s="7"/>
      <c r="H95" s="13"/>
    </row>
    <row r="96" spans="1:8" x14ac:dyDescent="0.2">
      <c r="A96" s="19" t="s">
        <v>1088</v>
      </c>
      <c r="B96" s="19" t="s">
        <v>607</v>
      </c>
      <c r="C96" s="20">
        <v>500</v>
      </c>
      <c r="D96" s="19" t="s">
        <v>12</v>
      </c>
      <c r="E96" s="12"/>
      <c r="F96" s="13"/>
      <c r="G96" s="7"/>
      <c r="H96" s="13"/>
    </row>
    <row r="97" spans="1:8" x14ac:dyDescent="0.2">
      <c r="A97" s="19" t="s">
        <v>1088</v>
      </c>
      <c r="B97" s="19" t="s">
        <v>801</v>
      </c>
      <c r="C97" s="20">
        <v>500</v>
      </c>
      <c r="D97" s="19" t="s">
        <v>12</v>
      </c>
      <c r="E97" s="12"/>
      <c r="F97" s="13"/>
      <c r="G97" s="7"/>
      <c r="H97" s="13"/>
    </row>
    <row r="98" spans="1:8" x14ac:dyDescent="0.2">
      <c r="A98" s="19" t="s">
        <v>1088</v>
      </c>
      <c r="B98" s="19" t="s">
        <v>359</v>
      </c>
      <c r="C98" s="20">
        <v>500</v>
      </c>
      <c r="D98" s="19" t="s">
        <v>12</v>
      </c>
      <c r="E98" s="12"/>
      <c r="F98" s="13"/>
      <c r="G98" s="7"/>
      <c r="H98" s="13"/>
    </row>
    <row r="99" spans="1:8" x14ac:dyDescent="0.2">
      <c r="A99" s="19" t="s">
        <v>1088</v>
      </c>
      <c r="B99" s="19" t="s">
        <v>1092</v>
      </c>
      <c r="C99" s="20">
        <v>500</v>
      </c>
      <c r="D99" s="19" t="s">
        <v>12</v>
      </c>
      <c r="E99" s="12"/>
      <c r="F99" s="13"/>
      <c r="G99" s="7"/>
      <c r="H99" s="13"/>
    </row>
    <row r="100" spans="1:8" x14ac:dyDescent="0.2">
      <c r="A100" s="19" t="s">
        <v>1088</v>
      </c>
      <c r="B100" s="19" t="s">
        <v>651</v>
      </c>
      <c r="C100" s="20">
        <v>500</v>
      </c>
      <c r="D100" s="19" t="s">
        <v>12</v>
      </c>
      <c r="E100" s="12"/>
      <c r="F100" s="13"/>
      <c r="G100" s="7"/>
      <c r="H100" s="13"/>
    </row>
    <row r="101" spans="1:8" x14ac:dyDescent="0.2">
      <c r="A101" s="19" t="s">
        <v>1088</v>
      </c>
      <c r="B101" s="19" t="s">
        <v>256</v>
      </c>
      <c r="C101" s="20">
        <v>500</v>
      </c>
      <c r="D101" s="19" t="s">
        <v>12</v>
      </c>
      <c r="E101" s="12"/>
      <c r="F101" s="13"/>
      <c r="G101" s="7"/>
      <c r="H101" s="13"/>
    </row>
    <row r="102" spans="1:8" x14ac:dyDescent="0.2">
      <c r="A102" s="19" t="s">
        <v>1088</v>
      </c>
      <c r="B102" s="19" t="s">
        <v>1034</v>
      </c>
      <c r="C102" s="20">
        <v>975</v>
      </c>
      <c r="D102" s="19" t="s">
        <v>12</v>
      </c>
      <c r="E102" s="12"/>
      <c r="F102" s="13"/>
      <c r="G102" s="7"/>
      <c r="H102" s="13"/>
    </row>
    <row r="103" spans="1:8" x14ac:dyDescent="0.2">
      <c r="A103" s="19" t="s">
        <v>1088</v>
      </c>
      <c r="B103" s="19" t="s">
        <v>263</v>
      </c>
      <c r="C103" s="20">
        <v>1640</v>
      </c>
      <c r="D103" s="19" t="s">
        <v>12</v>
      </c>
      <c r="E103" s="12"/>
      <c r="F103" s="13"/>
      <c r="G103" s="7"/>
      <c r="H103" s="13"/>
    </row>
    <row r="104" spans="1:8" x14ac:dyDescent="0.2">
      <c r="A104" s="19" t="s">
        <v>1088</v>
      </c>
      <c r="B104" s="19" t="s">
        <v>582</v>
      </c>
      <c r="C104" s="20">
        <v>2000</v>
      </c>
      <c r="D104" s="19" t="s">
        <v>12</v>
      </c>
      <c r="E104" s="12"/>
      <c r="F104" s="13"/>
      <c r="G104" s="7"/>
      <c r="H104" s="13"/>
    </row>
    <row r="105" spans="1:8" x14ac:dyDescent="0.2">
      <c r="A105" s="19" t="s">
        <v>1088</v>
      </c>
      <c r="B105" s="19" t="s">
        <v>33</v>
      </c>
      <c r="C105" s="20">
        <v>6113.3</v>
      </c>
      <c r="D105" s="19" t="s">
        <v>1090</v>
      </c>
      <c r="E105" s="12"/>
      <c r="F105" s="13"/>
      <c r="G105" s="7"/>
      <c r="H105" s="13"/>
    </row>
    <row r="106" spans="1:8" x14ac:dyDescent="0.2">
      <c r="A106" s="19" t="s">
        <v>1088</v>
      </c>
      <c r="B106" s="19" t="s">
        <v>517</v>
      </c>
      <c r="C106" s="20">
        <v>7192.8</v>
      </c>
      <c r="D106" s="19" t="s">
        <v>1090</v>
      </c>
      <c r="E106" s="12"/>
      <c r="F106" s="13"/>
      <c r="G106" s="7"/>
      <c r="H106" s="13"/>
    </row>
    <row r="107" spans="1:8" ht="22.5" x14ac:dyDescent="0.2">
      <c r="A107" s="19" t="s">
        <v>1088</v>
      </c>
      <c r="B107" s="19" t="s">
        <v>295</v>
      </c>
      <c r="C107" s="20">
        <v>122266.53</v>
      </c>
      <c r="D107" s="19" t="s">
        <v>1091</v>
      </c>
      <c r="E107" s="12"/>
      <c r="F107" s="13"/>
      <c r="G107" s="7"/>
      <c r="H107" s="13"/>
    </row>
    <row r="108" spans="1:8" x14ac:dyDescent="0.2">
      <c r="A108" s="19" t="s">
        <v>1088</v>
      </c>
      <c r="B108" s="19" t="s">
        <v>380</v>
      </c>
      <c r="C108" s="20">
        <v>338000</v>
      </c>
      <c r="D108" s="19" t="s">
        <v>639</v>
      </c>
      <c r="E108" s="12"/>
      <c r="F108" s="13"/>
      <c r="G108" s="7"/>
      <c r="H108" s="13"/>
    </row>
    <row r="109" spans="1:8" x14ac:dyDescent="0.2">
      <c r="A109" s="19" t="s">
        <v>1076</v>
      </c>
      <c r="B109" s="19" t="s">
        <v>1084</v>
      </c>
      <c r="C109" s="20">
        <v>95</v>
      </c>
      <c r="D109" s="19" t="s">
        <v>12</v>
      </c>
      <c r="E109" s="12"/>
      <c r="F109" s="13"/>
      <c r="G109" s="7"/>
      <c r="H109" s="13"/>
    </row>
    <row r="110" spans="1:8" x14ac:dyDescent="0.2">
      <c r="A110" s="19" t="s">
        <v>1076</v>
      </c>
      <c r="B110" s="19" t="s">
        <v>524</v>
      </c>
      <c r="C110" s="20">
        <v>100</v>
      </c>
      <c r="D110" s="19" t="s">
        <v>12</v>
      </c>
      <c r="E110" s="12"/>
      <c r="F110" s="13"/>
      <c r="G110" s="7"/>
      <c r="H110" s="13"/>
    </row>
    <row r="111" spans="1:8" x14ac:dyDescent="0.2">
      <c r="A111" s="19" t="s">
        <v>1076</v>
      </c>
      <c r="B111" s="19" t="s">
        <v>35</v>
      </c>
      <c r="C111" s="20">
        <v>100</v>
      </c>
      <c r="D111" s="19" t="s">
        <v>12</v>
      </c>
      <c r="E111" s="12"/>
      <c r="F111" s="13"/>
      <c r="G111" s="7"/>
      <c r="H111" s="13"/>
    </row>
    <row r="112" spans="1:8" x14ac:dyDescent="0.2">
      <c r="A112" s="19" t="s">
        <v>1076</v>
      </c>
      <c r="B112" s="19" t="s">
        <v>515</v>
      </c>
      <c r="C112" s="20">
        <v>100</v>
      </c>
      <c r="D112" s="19" t="s">
        <v>12</v>
      </c>
      <c r="E112" s="12"/>
      <c r="F112" s="13"/>
      <c r="G112" s="7"/>
      <c r="H112" s="13"/>
    </row>
    <row r="113" spans="1:8" x14ac:dyDescent="0.2">
      <c r="A113" s="19" t="s">
        <v>1076</v>
      </c>
      <c r="B113" s="19" t="s">
        <v>1085</v>
      </c>
      <c r="C113" s="20">
        <v>100</v>
      </c>
      <c r="D113" s="19" t="s">
        <v>12</v>
      </c>
      <c r="E113" s="12"/>
      <c r="F113" s="13"/>
      <c r="G113" s="7"/>
      <c r="H113" s="13"/>
    </row>
    <row r="114" spans="1:8" x14ac:dyDescent="0.2">
      <c r="A114" s="19" t="s">
        <v>1076</v>
      </c>
      <c r="B114" s="19" t="s">
        <v>1086</v>
      </c>
      <c r="C114" s="20">
        <v>100</v>
      </c>
      <c r="D114" s="19" t="s">
        <v>12</v>
      </c>
      <c r="E114" s="12"/>
      <c r="F114" s="13"/>
      <c r="G114" s="7"/>
      <c r="H114" s="13"/>
    </row>
    <row r="115" spans="1:8" x14ac:dyDescent="0.2">
      <c r="A115" s="19" t="s">
        <v>1076</v>
      </c>
      <c r="B115" s="19" t="s">
        <v>111</v>
      </c>
      <c r="C115" s="20">
        <v>100</v>
      </c>
      <c r="D115" s="19" t="s">
        <v>12</v>
      </c>
      <c r="E115" s="12"/>
      <c r="F115" s="13"/>
      <c r="G115" s="7"/>
      <c r="H115" s="13"/>
    </row>
    <row r="116" spans="1:8" x14ac:dyDescent="0.2">
      <c r="A116" s="19" t="s">
        <v>1076</v>
      </c>
      <c r="B116" s="19" t="s">
        <v>13</v>
      </c>
      <c r="C116" s="20">
        <v>130</v>
      </c>
      <c r="D116" s="19" t="s">
        <v>12</v>
      </c>
      <c r="E116" s="12"/>
      <c r="F116" s="13"/>
      <c r="G116" s="7"/>
      <c r="H116" s="13"/>
    </row>
    <row r="117" spans="1:8" x14ac:dyDescent="0.2">
      <c r="A117" s="19" t="s">
        <v>1076</v>
      </c>
      <c r="B117" s="19" t="s">
        <v>1078</v>
      </c>
      <c r="C117" s="20">
        <v>150</v>
      </c>
      <c r="D117" s="19" t="s">
        <v>12</v>
      </c>
      <c r="E117" s="12"/>
      <c r="F117" s="13"/>
      <c r="G117" s="7"/>
      <c r="H117" s="13"/>
    </row>
    <row r="118" spans="1:8" x14ac:dyDescent="0.2">
      <c r="A118" s="19" t="s">
        <v>1076</v>
      </c>
      <c r="B118" s="19" t="s">
        <v>1087</v>
      </c>
      <c r="C118" s="20">
        <v>150</v>
      </c>
      <c r="D118" s="19" t="s">
        <v>12</v>
      </c>
      <c r="E118" s="12"/>
      <c r="F118" s="13"/>
      <c r="G118" s="7"/>
      <c r="H118" s="13"/>
    </row>
    <row r="119" spans="1:8" x14ac:dyDescent="0.2">
      <c r="A119" s="19" t="s">
        <v>1076</v>
      </c>
      <c r="B119" s="19" t="s">
        <v>144</v>
      </c>
      <c r="C119" s="20">
        <v>150</v>
      </c>
      <c r="D119" s="19" t="s">
        <v>12</v>
      </c>
      <c r="E119" s="12"/>
      <c r="F119" s="13"/>
      <c r="G119" s="7"/>
      <c r="H119" s="13"/>
    </row>
    <row r="120" spans="1:8" x14ac:dyDescent="0.2">
      <c r="A120" s="19" t="s">
        <v>1076</v>
      </c>
      <c r="B120" s="19" t="s">
        <v>1079</v>
      </c>
      <c r="C120" s="20">
        <v>200</v>
      </c>
      <c r="D120" s="19" t="s">
        <v>12</v>
      </c>
      <c r="E120" s="12"/>
      <c r="F120" s="13"/>
      <c r="G120" s="7"/>
      <c r="H120" s="13"/>
    </row>
    <row r="121" spans="1:8" x14ac:dyDescent="0.2">
      <c r="A121" s="19" t="s">
        <v>1076</v>
      </c>
      <c r="B121" s="19" t="s">
        <v>259</v>
      </c>
      <c r="C121" s="20">
        <v>200</v>
      </c>
      <c r="D121" s="19" t="s">
        <v>12</v>
      </c>
      <c r="E121" s="12"/>
      <c r="F121" s="13"/>
      <c r="G121" s="7"/>
      <c r="H121" s="13"/>
    </row>
    <row r="122" spans="1:8" x14ac:dyDescent="0.2">
      <c r="A122" s="19" t="s">
        <v>1076</v>
      </c>
      <c r="B122" s="19" t="s">
        <v>1080</v>
      </c>
      <c r="C122" s="20">
        <v>200</v>
      </c>
      <c r="D122" s="19" t="s">
        <v>12</v>
      </c>
      <c r="E122" s="12"/>
      <c r="F122" s="13"/>
      <c r="G122" s="7"/>
      <c r="H122" s="13"/>
    </row>
    <row r="123" spans="1:8" x14ac:dyDescent="0.2">
      <c r="A123" s="19" t="s">
        <v>1076</v>
      </c>
      <c r="B123" s="19" t="s">
        <v>1082</v>
      </c>
      <c r="C123" s="20">
        <v>200</v>
      </c>
      <c r="D123" s="19" t="s">
        <v>12</v>
      </c>
      <c r="E123" s="12"/>
      <c r="F123" s="13"/>
      <c r="G123" s="7"/>
      <c r="H123" s="13"/>
    </row>
    <row r="124" spans="1:8" x14ac:dyDescent="0.2">
      <c r="A124" s="19" t="s">
        <v>1076</v>
      </c>
      <c r="B124" s="19" t="s">
        <v>402</v>
      </c>
      <c r="C124" s="20">
        <v>200</v>
      </c>
      <c r="D124" s="19" t="s">
        <v>12</v>
      </c>
      <c r="E124" s="12"/>
      <c r="F124" s="13"/>
      <c r="G124" s="7"/>
      <c r="H124" s="13"/>
    </row>
    <row r="125" spans="1:8" x14ac:dyDescent="0.2">
      <c r="A125" s="19" t="s">
        <v>1076</v>
      </c>
      <c r="B125" s="19" t="s">
        <v>1029</v>
      </c>
      <c r="C125" s="20">
        <v>200</v>
      </c>
      <c r="D125" s="19" t="s">
        <v>12</v>
      </c>
      <c r="E125" s="12"/>
      <c r="F125" s="13"/>
      <c r="G125" s="7"/>
      <c r="H125" s="13"/>
    </row>
    <row r="126" spans="1:8" x14ac:dyDescent="0.2">
      <c r="A126" s="19" t="s">
        <v>1076</v>
      </c>
      <c r="B126" s="19" t="s">
        <v>99</v>
      </c>
      <c r="C126" s="20">
        <v>350</v>
      </c>
      <c r="D126" s="19" t="s">
        <v>12</v>
      </c>
      <c r="E126" s="12"/>
      <c r="F126" s="13"/>
      <c r="G126" s="7"/>
      <c r="H126" s="13"/>
    </row>
    <row r="127" spans="1:8" x14ac:dyDescent="0.2">
      <c r="A127" s="19" t="s">
        <v>1076</v>
      </c>
      <c r="B127" s="19" t="s">
        <v>1083</v>
      </c>
      <c r="C127" s="20">
        <v>500</v>
      </c>
      <c r="D127" s="19" t="s">
        <v>12</v>
      </c>
      <c r="E127" s="12"/>
      <c r="F127" s="13"/>
      <c r="G127" s="7"/>
      <c r="H127" s="13"/>
    </row>
    <row r="128" spans="1:8" x14ac:dyDescent="0.2">
      <c r="A128" s="19" t="s">
        <v>1076</v>
      </c>
      <c r="B128" s="19" t="s">
        <v>572</v>
      </c>
      <c r="C128" s="20">
        <v>1000</v>
      </c>
      <c r="D128" s="19" t="s">
        <v>12</v>
      </c>
      <c r="E128" s="12"/>
      <c r="F128" s="13"/>
      <c r="G128" s="7"/>
      <c r="H128" s="13"/>
    </row>
    <row r="129" spans="1:8" x14ac:dyDescent="0.2">
      <c r="A129" s="19" t="s">
        <v>1076</v>
      </c>
      <c r="B129" s="19" t="s">
        <v>1084</v>
      </c>
      <c r="C129" s="20">
        <v>1500</v>
      </c>
      <c r="D129" s="19" t="s">
        <v>12</v>
      </c>
      <c r="E129" s="12"/>
      <c r="F129" s="13"/>
      <c r="G129" s="7"/>
      <c r="H129" s="13"/>
    </row>
    <row r="130" spans="1:8" x14ac:dyDescent="0.2">
      <c r="A130" s="19" t="s">
        <v>1076</v>
      </c>
      <c r="B130" s="19" t="s">
        <v>719</v>
      </c>
      <c r="C130" s="20">
        <v>1500</v>
      </c>
      <c r="D130" s="19" t="s">
        <v>12</v>
      </c>
      <c r="E130" s="12"/>
      <c r="F130" s="13"/>
      <c r="G130" s="7"/>
      <c r="H130" s="13"/>
    </row>
    <row r="131" spans="1:8" x14ac:dyDescent="0.2">
      <c r="A131" s="19" t="s">
        <v>1076</v>
      </c>
      <c r="B131" s="19" t="s">
        <v>325</v>
      </c>
      <c r="C131" s="20">
        <v>1500</v>
      </c>
      <c r="D131" s="19" t="s">
        <v>12</v>
      </c>
      <c r="E131" s="12"/>
      <c r="F131" s="13"/>
      <c r="G131" s="7"/>
      <c r="H131" s="13"/>
    </row>
    <row r="132" spans="1:8" x14ac:dyDescent="0.2">
      <c r="A132" s="19" t="s">
        <v>1076</v>
      </c>
      <c r="B132" s="19" t="s">
        <v>1081</v>
      </c>
      <c r="C132" s="20">
        <v>2500</v>
      </c>
      <c r="D132" s="19" t="s">
        <v>12</v>
      </c>
      <c r="E132" s="12"/>
      <c r="F132" s="13"/>
      <c r="G132" s="7"/>
      <c r="H132" s="13"/>
    </row>
    <row r="133" spans="1:8" x14ac:dyDescent="0.2">
      <c r="A133" s="19" t="s">
        <v>1076</v>
      </c>
      <c r="B133" s="19" t="s">
        <v>1077</v>
      </c>
      <c r="C133" s="20">
        <v>4000</v>
      </c>
      <c r="D133" s="19" t="s">
        <v>12</v>
      </c>
      <c r="E133" s="12"/>
      <c r="F133" s="13"/>
      <c r="G133" s="7"/>
      <c r="H133" s="13"/>
    </row>
    <row r="134" spans="1:8" x14ac:dyDescent="0.2">
      <c r="A134" s="19" t="s">
        <v>1067</v>
      </c>
      <c r="B134" s="19" t="s">
        <v>649</v>
      </c>
      <c r="C134" s="20">
        <v>1</v>
      </c>
      <c r="D134" s="19" t="s">
        <v>12</v>
      </c>
      <c r="E134" s="12"/>
      <c r="F134" s="13"/>
      <c r="G134" s="7"/>
      <c r="H134" s="13"/>
    </row>
    <row r="135" spans="1:8" x14ac:dyDescent="0.2">
      <c r="A135" s="19" t="s">
        <v>1067</v>
      </c>
      <c r="B135" s="19" t="s">
        <v>1068</v>
      </c>
      <c r="C135" s="20">
        <v>100</v>
      </c>
      <c r="D135" s="19" t="s">
        <v>12</v>
      </c>
      <c r="E135" s="12"/>
      <c r="F135" s="13"/>
      <c r="G135" s="7"/>
      <c r="H135" s="13"/>
    </row>
    <row r="136" spans="1:8" x14ac:dyDescent="0.2">
      <c r="A136" s="19" t="s">
        <v>1067</v>
      </c>
      <c r="B136" s="19" t="s">
        <v>381</v>
      </c>
      <c r="C136" s="20">
        <v>100</v>
      </c>
      <c r="D136" s="19" t="s">
        <v>12</v>
      </c>
      <c r="E136" s="12"/>
      <c r="F136" s="13"/>
      <c r="G136" s="7"/>
      <c r="H136" s="13"/>
    </row>
    <row r="137" spans="1:8" x14ac:dyDescent="0.2">
      <c r="A137" s="19" t="s">
        <v>1067</v>
      </c>
      <c r="B137" s="19" t="s">
        <v>126</v>
      </c>
      <c r="C137" s="20">
        <v>100</v>
      </c>
      <c r="D137" s="19" t="s">
        <v>12</v>
      </c>
      <c r="E137" s="12"/>
      <c r="F137" s="13"/>
      <c r="G137" s="7"/>
      <c r="H137" s="13"/>
    </row>
    <row r="138" spans="1:8" x14ac:dyDescent="0.2">
      <c r="A138" s="19" t="s">
        <v>1067</v>
      </c>
      <c r="B138" s="19" t="s">
        <v>379</v>
      </c>
      <c r="C138" s="20">
        <v>100</v>
      </c>
      <c r="D138" s="19" t="s">
        <v>12</v>
      </c>
      <c r="E138" s="12"/>
      <c r="F138" s="13"/>
      <c r="G138" s="7"/>
      <c r="H138" s="13"/>
    </row>
    <row r="139" spans="1:8" x14ac:dyDescent="0.2">
      <c r="A139" s="19" t="s">
        <v>1067</v>
      </c>
      <c r="B139" s="19" t="s">
        <v>515</v>
      </c>
      <c r="C139" s="20">
        <v>100</v>
      </c>
      <c r="D139" s="19" t="s">
        <v>12</v>
      </c>
      <c r="E139" s="12"/>
      <c r="F139" s="13"/>
      <c r="G139" s="7"/>
      <c r="H139" s="13"/>
    </row>
    <row r="140" spans="1:8" x14ac:dyDescent="0.2">
      <c r="A140" s="19" t="s">
        <v>1067</v>
      </c>
      <c r="B140" s="19" t="s">
        <v>553</v>
      </c>
      <c r="C140" s="20">
        <v>100</v>
      </c>
      <c r="D140" s="19" t="s">
        <v>12</v>
      </c>
      <c r="E140" s="12"/>
      <c r="F140" s="13"/>
      <c r="G140" s="7"/>
      <c r="H140" s="13"/>
    </row>
    <row r="141" spans="1:8" x14ac:dyDescent="0.2">
      <c r="A141" s="19" t="s">
        <v>1067</v>
      </c>
      <c r="B141" s="19" t="s">
        <v>1069</v>
      </c>
      <c r="C141" s="20">
        <v>150</v>
      </c>
      <c r="D141" s="19" t="s">
        <v>12</v>
      </c>
      <c r="E141" s="12"/>
      <c r="F141" s="13"/>
      <c r="G141" s="7"/>
      <c r="H141" s="13"/>
    </row>
    <row r="142" spans="1:8" x14ac:dyDescent="0.2">
      <c r="A142" s="19" t="s">
        <v>1067</v>
      </c>
      <c r="B142" s="19" t="s">
        <v>56</v>
      </c>
      <c r="C142" s="20">
        <v>150</v>
      </c>
      <c r="D142" s="19" t="s">
        <v>12</v>
      </c>
      <c r="E142" s="12"/>
      <c r="F142" s="13"/>
      <c r="G142" s="7"/>
      <c r="H142" s="13"/>
    </row>
    <row r="143" spans="1:8" x14ac:dyDescent="0.2">
      <c r="A143" s="19" t="s">
        <v>1067</v>
      </c>
      <c r="B143" s="19" t="s">
        <v>1071</v>
      </c>
      <c r="C143" s="20">
        <v>153.46</v>
      </c>
      <c r="D143" s="19" t="s">
        <v>12</v>
      </c>
      <c r="E143" s="12"/>
      <c r="F143" s="13"/>
      <c r="G143" s="7"/>
      <c r="H143" s="13"/>
    </row>
    <row r="144" spans="1:8" x14ac:dyDescent="0.2">
      <c r="A144" s="19" t="s">
        <v>1067</v>
      </c>
      <c r="B144" s="19" t="s">
        <v>714</v>
      </c>
      <c r="C144" s="20">
        <v>170</v>
      </c>
      <c r="D144" s="19" t="s">
        <v>12</v>
      </c>
      <c r="E144" s="12"/>
      <c r="F144" s="13"/>
      <c r="G144" s="7"/>
      <c r="H144" s="13"/>
    </row>
    <row r="145" spans="1:8" x14ac:dyDescent="0.2">
      <c r="A145" s="19" t="s">
        <v>1067</v>
      </c>
      <c r="B145" s="19" t="s">
        <v>1073</v>
      </c>
      <c r="C145" s="20">
        <v>200</v>
      </c>
      <c r="D145" s="19" t="s">
        <v>12</v>
      </c>
      <c r="E145" s="12"/>
      <c r="F145" s="13"/>
      <c r="G145" s="7"/>
      <c r="H145" s="13"/>
    </row>
    <row r="146" spans="1:8" x14ac:dyDescent="0.2">
      <c r="A146" s="19" t="s">
        <v>1067</v>
      </c>
      <c r="B146" s="19" t="s">
        <v>726</v>
      </c>
      <c r="C146" s="20">
        <v>200</v>
      </c>
      <c r="D146" s="19" t="s">
        <v>12</v>
      </c>
      <c r="E146" s="12"/>
      <c r="F146" s="13"/>
      <c r="G146" s="7"/>
      <c r="H146" s="13"/>
    </row>
    <row r="147" spans="1:8" x14ac:dyDescent="0.2">
      <c r="A147" s="19" t="s">
        <v>1067</v>
      </c>
      <c r="B147" s="19" t="s">
        <v>541</v>
      </c>
      <c r="C147" s="20">
        <v>200</v>
      </c>
      <c r="D147" s="19" t="s">
        <v>12</v>
      </c>
      <c r="E147" s="12"/>
      <c r="F147" s="13"/>
      <c r="G147" s="7"/>
      <c r="H147" s="13"/>
    </row>
    <row r="148" spans="1:8" x14ac:dyDescent="0.2">
      <c r="A148" s="19" t="s">
        <v>1067</v>
      </c>
      <c r="B148" s="19" t="s">
        <v>67</v>
      </c>
      <c r="C148" s="20">
        <v>300</v>
      </c>
      <c r="D148" s="19" t="s">
        <v>12</v>
      </c>
      <c r="E148" s="12"/>
      <c r="F148" s="13"/>
      <c r="G148" s="7"/>
      <c r="H148" s="13"/>
    </row>
    <row r="149" spans="1:8" x14ac:dyDescent="0.2">
      <c r="A149" s="19" t="s">
        <v>1067</v>
      </c>
      <c r="B149" s="19" t="s">
        <v>30</v>
      </c>
      <c r="C149" s="20">
        <v>300</v>
      </c>
      <c r="D149" s="19" t="s">
        <v>12</v>
      </c>
      <c r="E149" s="12"/>
      <c r="F149" s="13"/>
      <c r="G149" s="7"/>
      <c r="H149" s="13"/>
    </row>
    <row r="150" spans="1:8" x14ac:dyDescent="0.2">
      <c r="A150" s="19" t="s">
        <v>1067</v>
      </c>
      <c r="B150" s="19" t="s">
        <v>1075</v>
      </c>
      <c r="C150" s="20">
        <v>492</v>
      </c>
      <c r="D150" s="19" t="s">
        <v>12</v>
      </c>
      <c r="E150" s="12"/>
      <c r="F150" s="13"/>
      <c r="G150" s="7"/>
      <c r="H150" s="13"/>
    </row>
    <row r="151" spans="1:8" x14ac:dyDescent="0.2">
      <c r="A151" s="19" t="s">
        <v>1067</v>
      </c>
      <c r="B151" s="19" t="s">
        <v>1070</v>
      </c>
      <c r="C151" s="20">
        <v>500</v>
      </c>
      <c r="D151" s="19" t="s">
        <v>12</v>
      </c>
      <c r="E151" s="12"/>
      <c r="F151" s="13"/>
      <c r="G151" s="7"/>
      <c r="H151" s="13"/>
    </row>
    <row r="152" spans="1:8" x14ac:dyDescent="0.2">
      <c r="A152" s="19" t="s">
        <v>1067</v>
      </c>
      <c r="B152" s="19" t="s">
        <v>112</v>
      </c>
      <c r="C152" s="20">
        <v>500</v>
      </c>
      <c r="D152" s="19" t="s">
        <v>12</v>
      </c>
      <c r="E152" s="12"/>
      <c r="F152" s="13"/>
      <c r="G152" s="7"/>
      <c r="H152" s="13"/>
    </row>
    <row r="153" spans="1:8" x14ac:dyDescent="0.2">
      <c r="A153" s="19" t="s">
        <v>1067</v>
      </c>
      <c r="B153" s="19" t="s">
        <v>162</v>
      </c>
      <c r="C153" s="20">
        <v>598</v>
      </c>
      <c r="D153" s="19" t="s">
        <v>12</v>
      </c>
      <c r="E153" s="12"/>
      <c r="F153" s="13"/>
      <c r="G153" s="7"/>
      <c r="H153" s="13"/>
    </row>
    <row r="154" spans="1:8" x14ac:dyDescent="0.2">
      <c r="A154" s="19" t="s">
        <v>1067</v>
      </c>
      <c r="B154" s="19" t="s">
        <v>1072</v>
      </c>
      <c r="C154" s="20">
        <v>1000</v>
      </c>
      <c r="D154" s="19" t="s">
        <v>12</v>
      </c>
      <c r="E154" s="12"/>
      <c r="F154" s="13"/>
      <c r="G154" s="7"/>
      <c r="H154" s="13"/>
    </row>
    <row r="155" spans="1:8" x14ac:dyDescent="0.2">
      <c r="A155" s="19" t="s">
        <v>1067</v>
      </c>
      <c r="B155" s="19" t="s">
        <v>1074</v>
      </c>
      <c r="C155" s="20">
        <v>1000</v>
      </c>
      <c r="D155" s="19" t="s">
        <v>12</v>
      </c>
      <c r="E155" s="12"/>
      <c r="F155" s="13"/>
      <c r="G155" s="7"/>
      <c r="H155" s="13"/>
    </row>
    <row r="156" spans="1:8" x14ac:dyDescent="0.2">
      <c r="A156" s="19" t="s">
        <v>1067</v>
      </c>
      <c r="B156" s="19" t="s">
        <v>653</v>
      </c>
      <c r="C156" s="20">
        <v>1000</v>
      </c>
      <c r="D156" s="19" t="s">
        <v>12</v>
      </c>
      <c r="E156" s="12"/>
      <c r="F156" s="13"/>
      <c r="G156" s="7"/>
      <c r="H156" s="13"/>
    </row>
    <row r="157" spans="1:8" x14ac:dyDescent="0.2">
      <c r="A157" s="19" t="s">
        <v>1067</v>
      </c>
      <c r="B157" s="19" t="s">
        <v>543</v>
      </c>
      <c r="C157" s="20">
        <v>1000</v>
      </c>
      <c r="D157" s="19" t="s">
        <v>12</v>
      </c>
      <c r="E157" s="12"/>
      <c r="F157" s="13"/>
      <c r="G157" s="7"/>
      <c r="H157" s="13"/>
    </row>
    <row r="158" spans="1:8" x14ac:dyDescent="0.2">
      <c r="A158" s="19" t="s">
        <v>1067</v>
      </c>
      <c r="B158" s="19" t="s">
        <v>286</v>
      </c>
      <c r="C158" s="20">
        <v>1000</v>
      </c>
      <c r="D158" s="19" t="s">
        <v>12</v>
      </c>
      <c r="E158" s="12"/>
      <c r="F158" s="13"/>
      <c r="G158" s="7"/>
      <c r="H158" s="13"/>
    </row>
    <row r="159" spans="1:8" x14ac:dyDescent="0.2">
      <c r="A159" s="19" t="s">
        <v>1067</v>
      </c>
      <c r="B159" s="19" t="s">
        <v>382</v>
      </c>
      <c r="C159" s="20">
        <v>1000</v>
      </c>
      <c r="D159" s="19" t="s">
        <v>12</v>
      </c>
      <c r="E159" s="12"/>
      <c r="F159" s="13"/>
      <c r="G159" s="7"/>
      <c r="H159" s="13"/>
    </row>
    <row r="160" spans="1:8" x14ac:dyDescent="0.2">
      <c r="A160" s="19" t="s">
        <v>1067</v>
      </c>
      <c r="B160" s="19" t="s">
        <v>909</v>
      </c>
      <c r="C160" s="20">
        <v>5000</v>
      </c>
      <c r="D160" s="19" t="s">
        <v>12</v>
      </c>
      <c r="E160" s="12"/>
      <c r="F160" s="13"/>
      <c r="G160" s="7"/>
      <c r="H160" s="13"/>
    </row>
    <row r="161" spans="1:8" x14ac:dyDescent="0.2">
      <c r="A161" s="19" t="s">
        <v>1061</v>
      </c>
      <c r="B161" s="19" t="s">
        <v>539</v>
      </c>
      <c r="C161" s="20">
        <v>58</v>
      </c>
      <c r="D161" s="19" t="s">
        <v>12</v>
      </c>
      <c r="E161" s="12"/>
      <c r="F161" s="13"/>
      <c r="G161" s="7"/>
      <c r="H161" s="13"/>
    </row>
    <row r="162" spans="1:8" x14ac:dyDescent="0.2">
      <c r="A162" s="19" t="s">
        <v>1061</v>
      </c>
      <c r="B162" s="19" t="s">
        <v>110</v>
      </c>
      <c r="C162" s="20">
        <v>65</v>
      </c>
      <c r="D162" s="19" t="s">
        <v>12</v>
      </c>
      <c r="E162" s="12"/>
      <c r="F162" s="13"/>
      <c r="G162" s="7"/>
      <c r="H162" s="13"/>
    </row>
    <row r="163" spans="1:8" x14ac:dyDescent="0.2">
      <c r="A163" s="19" t="s">
        <v>1061</v>
      </c>
      <c r="B163" s="19" t="s">
        <v>1065</v>
      </c>
      <c r="C163" s="20">
        <v>74</v>
      </c>
      <c r="D163" s="19" t="s">
        <v>12</v>
      </c>
      <c r="E163" s="12"/>
      <c r="F163" s="13"/>
      <c r="G163" s="7"/>
      <c r="H163" s="13"/>
    </row>
    <row r="164" spans="1:8" x14ac:dyDescent="0.2">
      <c r="A164" s="19" t="s">
        <v>1061</v>
      </c>
      <c r="B164" s="19" t="s">
        <v>581</v>
      </c>
      <c r="C164" s="20">
        <v>93.01</v>
      </c>
      <c r="D164" s="19" t="s">
        <v>12</v>
      </c>
      <c r="E164" s="12"/>
      <c r="F164" s="13"/>
      <c r="G164" s="7"/>
      <c r="H164" s="13"/>
    </row>
    <row r="165" spans="1:8" x14ac:dyDescent="0.2">
      <c r="A165" s="19" t="s">
        <v>1061</v>
      </c>
      <c r="B165" s="19" t="s">
        <v>1062</v>
      </c>
      <c r="C165" s="20">
        <v>100</v>
      </c>
      <c r="D165" s="19" t="s">
        <v>12</v>
      </c>
      <c r="E165" s="12"/>
      <c r="F165" s="13"/>
      <c r="G165" s="7"/>
      <c r="H165" s="13"/>
    </row>
    <row r="166" spans="1:8" x14ac:dyDescent="0.2">
      <c r="A166" s="19" t="s">
        <v>1061</v>
      </c>
      <c r="B166" s="19" t="s">
        <v>1064</v>
      </c>
      <c r="C166" s="20">
        <v>100</v>
      </c>
      <c r="D166" s="19" t="s">
        <v>12</v>
      </c>
      <c r="E166" s="12"/>
      <c r="F166" s="13"/>
      <c r="G166" s="7"/>
      <c r="H166" s="13"/>
    </row>
    <row r="167" spans="1:8" x14ac:dyDescent="0.2">
      <c r="A167" s="19" t="s">
        <v>1061</v>
      </c>
      <c r="B167" s="19" t="s">
        <v>515</v>
      </c>
      <c r="C167" s="20">
        <v>100</v>
      </c>
      <c r="D167" s="19" t="s">
        <v>12</v>
      </c>
      <c r="E167" s="12"/>
      <c r="F167" s="13"/>
      <c r="G167" s="7"/>
      <c r="H167" s="13"/>
    </row>
    <row r="168" spans="1:8" x14ac:dyDescent="0.2">
      <c r="A168" s="19" t="s">
        <v>1061</v>
      </c>
      <c r="B168" s="19" t="s">
        <v>42</v>
      </c>
      <c r="C168" s="20">
        <v>100</v>
      </c>
      <c r="D168" s="19" t="s">
        <v>12</v>
      </c>
      <c r="E168" s="12"/>
      <c r="F168" s="13"/>
      <c r="G168" s="7"/>
      <c r="H168" s="13"/>
    </row>
    <row r="169" spans="1:8" x14ac:dyDescent="0.2">
      <c r="A169" s="19" t="s">
        <v>1061</v>
      </c>
      <c r="B169" s="19" t="s">
        <v>55</v>
      </c>
      <c r="C169" s="20">
        <v>100</v>
      </c>
      <c r="D169" s="19" t="s">
        <v>12</v>
      </c>
      <c r="E169" s="12"/>
      <c r="F169" s="13"/>
      <c r="G169" s="7"/>
      <c r="H169" s="13"/>
    </row>
    <row r="170" spans="1:8" x14ac:dyDescent="0.2">
      <c r="A170" s="19" t="s">
        <v>1061</v>
      </c>
      <c r="B170" s="19" t="s">
        <v>1066</v>
      </c>
      <c r="C170" s="20">
        <v>117</v>
      </c>
      <c r="D170" s="19" t="s">
        <v>12</v>
      </c>
      <c r="E170" s="12"/>
      <c r="F170" s="13"/>
      <c r="G170" s="7"/>
      <c r="H170" s="13"/>
    </row>
    <row r="171" spans="1:8" x14ac:dyDescent="0.2">
      <c r="A171" s="19" t="s">
        <v>1061</v>
      </c>
      <c r="B171" s="19" t="s">
        <v>542</v>
      </c>
      <c r="C171" s="20">
        <v>200</v>
      </c>
      <c r="D171" s="19" t="s">
        <v>12</v>
      </c>
      <c r="E171" s="12"/>
      <c r="F171" s="13"/>
      <c r="G171" s="7"/>
      <c r="H171" s="13"/>
    </row>
    <row r="172" spans="1:8" x14ac:dyDescent="0.2">
      <c r="A172" s="19" t="s">
        <v>1061</v>
      </c>
      <c r="B172" s="19" t="s">
        <v>22</v>
      </c>
      <c r="C172" s="20">
        <v>200</v>
      </c>
      <c r="D172" s="19" t="s">
        <v>12</v>
      </c>
      <c r="E172" s="12"/>
      <c r="F172" s="13"/>
      <c r="G172" s="7"/>
      <c r="H172" s="13"/>
    </row>
    <row r="173" spans="1:8" x14ac:dyDescent="0.2">
      <c r="A173" s="19" t="s">
        <v>1061</v>
      </c>
      <c r="B173" s="19" t="s">
        <v>524</v>
      </c>
      <c r="C173" s="20">
        <v>200</v>
      </c>
      <c r="D173" s="19" t="s">
        <v>12</v>
      </c>
      <c r="E173" s="12"/>
      <c r="F173" s="13"/>
      <c r="G173" s="7"/>
      <c r="H173" s="13"/>
    </row>
    <row r="174" spans="1:8" x14ac:dyDescent="0.2">
      <c r="A174" s="19" t="s">
        <v>1061</v>
      </c>
      <c r="B174" s="19" t="s">
        <v>122</v>
      </c>
      <c r="C174" s="20">
        <v>200</v>
      </c>
      <c r="D174" s="19" t="s">
        <v>12</v>
      </c>
      <c r="E174" s="12"/>
      <c r="F174" s="13"/>
      <c r="G174" s="7"/>
      <c r="H174" s="13"/>
    </row>
    <row r="175" spans="1:8" x14ac:dyDescent="0.2">
      <c r="A175" s="19" t="s">
        <v>1061</v>
      </c>
      <c r="B175" s="19" t="s">
        <v>580</v>
      </c>
      <c r="C175" s="20">
        <v>290</v>
      </c>
      <c r="D175" s="19" t="s">
        <v>12</v>
      </c>
      <c r="E175" s="12"/>
      <c r="F175" s="13"/>
      <c r="G175" s="7"/>
      <c r="H175" s="13"/>
    </row>
    <row r="176" spans="1:8" x14ac:dyDescent="0.2">
      <c r="A176" s="19" t="s">
        <v>1061</v>
      </c>
      <c r="B176" s="19" t="s">
        <v>546</v>
      </c>
      <c r="C176" s="20">
        <v>300</v>
      </c>
      <c r="D176" s="19" t="s">
        <v>12</v>
      </c>
      <c r="E176" s="12"/>
      <c r="F176" s="13"/>
      <c r="G176" s="7"/>
      <c r="H176" s="13"/>
    </row>
    <row r="177" spans="1:8" x14ac:dyDescent="0.2">
      <c r="A177" s="19" t="s">
        <v>1061</v>
      </c>
      <c r="B177" s="19" t="s">
        <v>1063</v>
      </c>
      <c r="C177" s="20">
        <v>300</v>
      </c>
      <c r="D177" s="19" t="s">
        <v>12</v>
      </c>
      <c r="E177" s="12"/>
      <c r="F177" s="13"/>
      <c r="G177" s="7"/>
      <c r="H177" s="13"/>
    </row>
    <row r="178" spans="1:8" x14ac:dyDescent="0.2">
      <c r="A178" s="19" t="s">
        <v>1061</v>
      </c>
      <c r="B178" s="19" t="s">
        <v>49</v>
      </c>
      <c r="C178" s="20">
        <v>300</v>
      </c>
      <c r="D178" s="19" t="s">
        <v>12</v>
      </c>
      <c r="E178" s="12"/>
      <c r="F178" s="13"/>
      <c r="G178" s="7"/>
      <c r="H178" s="13"/>
    </row>
    <row r="179" spans="1:8" x14ac:dyDescent="0.2">
      <c r="A179" s="19" t="s">
        <v>1061</v>
      </c>
      <c r="B179" s="19" t="s">
        <v>516</v>
      </c>
      <c r="C179" s="20">
        <v>350</v>
      </c>
      <c r="D179" s="19" t="s">
        <v>12</v>
      </c>
      <c r="E179" s="12"/>
      <c r="F179" s="13"/>
      <c r="G179" s="7"/>
      <c r="H179" s="13"/>
    </row>
    <row r="180" spans="1:8" x14ac:dyDescent="0.2">
      <c r="A180" s="19" t="s">
        <v>1061</v>
      </c>
      <c r="B180" s="19" t="s">
        <v>569</v>
      </c>
      <c r="C180" s="20">
        <v>500</v>
      </c>
      <c r="D180" s="19" t="s">
        <v>12</v>
      </c>
      <c r="E180" s="12"/>
      <c r="F180" s="13"/>
      <c r="G180" s="7"/>
      <c r="H180" s="13"/>
    </row>
    <row r="181" spans="1:8" x14ac:dyDescent="0.2">
      <c r="A181" s="19" t="s">
        <v>1061</v>
      </c>
      <c r="B181" s="19" t="s">
        <v>538</v>
      </c>
      <c r="C181" s="20">
        <v>500</v>
      </c>
      <c r="D181" s="19" t="s">
        <v>12</v>
      </c>
      <c r="E181" s="12"/>
      <c r="F181" s="13"/>
      <c r="G181" s="7"/>
      <c r="H181" s="13"/>
    </row>
    <row r="182" spans="1:8" x14ac:dyDescent="0.2">
      <c r="A182" s="19" t="s">
        <v>1061</v>
      </c>
      <c r="B182" s="19" t="s">
        <v>64</v>
      </c>
      <c r="C182" s="20">
        <v>500</v>
      </c>
      <c r="D182" s="19" t="s">
        <v>12</v>
      </c>
      <c r="E182" s="12"/>
      <c r="F182" s="13"/>
      <c r="G182" s="7"/>
      <c r="H182" s="13"/>
    </row>
    <row r="183" spans="1:8" x14ac:dyDescent="0.2">
      <c r="A183" s="19" t="s">
        <v>1061</v>
      </c>
      <c r="B183" s="19" t="s">
        <v>113</v>
      </c>
      <c r="C183" s="20">
        <v>500</v>
      </c>
      <c r="D183" s="19" t="s">
        <v>12</v>
      </c>
      <c r="E183" s="12"/>
      <c r="F183" s="13"/>
      <c r="G183" s="7"/>
      <c r="H183" s="13"/>
    </row>
    <row r="184" spans="1:8" x14ac:dyDescent="0.2">
      <c r="A184" s="19" t="s">
        <v>1061</v>
      </c>
      <c r="B184" s="19" t="s">
        <v>68</v>
      </c>
      <c r="C184" s="20">
        <v>500</v>
      </c>
      <c r="D184" s="19" t="s">
        <v>12</v>
      </c>
      <c r="E184" s="12"/>
      <c r="F184" s="13"/>
      <c r="G184" s="7"/>
      <c r="H184" s="13"/>
    </row>
    <row r="185" spans="1:8" x14ac:dyDescent="0.2">
      <c r="A185" s="19" t="s">
        <v>1061</v>
      </c>
      <c r="B185" s="19" t="s">
        <v>317</v>
      </c>
      <c r="C185" s="20">
        <v>1000</v>
      </c>
      <c r="D185" s="19" t="s">
        <v>12</v>
      </c>
      <c r="E185" s="12"/>
      <c r="F185" s="13"/>
      <c r="G185" s="7"/>
      <c r="H185" s="13"/>
    </row>
    <row r="186" spans="1:8" x14ac:dyDescent="0.2">
      <c r="A186" s="19" t="s">
        <v>1061</v>
      </c>
      <c r="B186" s="19" t="s">
        <v>292</v>
      </c>
      <c r="C186" s="20">
        <v>1000</v>
      </c>
      <c r="D186" s="19" t="s">
        <v>12</v>
      </c>
      <c r="E186" s="12"/>
      <c r="F186" s="13"/>
      <c r="G186" s="7"/>
      <c r="H186" s="13"/>
    </row>
    <row r="187" spans="1:8" x14ac:dyDescent="0.2">
      <c r="A187" s="19" t="s">
        <v>1061</v>
      </c>
      <c r="B187" s="19" t="s">
        <v>846</v>
      </c>
      <c r="C187" s="20">
        <v>1000</v>
      </c>
      <c r="D187" s="19" t="s">
        <v>12</v>
      </c>
      <c r="E187" s="12"/>
      <c r="F187" s="13"/>
      <c r="G187" s="7"/>
      <c r="H187" s="13"/>
    </row>
    <row r="188" spans="1:8" x14ac:dyDescent="0.2">
      <c r="A188" s="19" t="s">
        <v>1061</v>
      </c>
      <c r="B188" s="19" t="s">
        <v>722</v>
      </c>
      <c r="C188" s="20">
        <v>2000</v>
      </c>
      <c r="D188" s="19" t="s">
        <v>12</v>
      </c>
      <c r="E188" s="12"/>
      <c r="F188" s="13"/>
      <c r="G188" s="7"/>
      <c r="H188" s="13"/>
    </row>
    <row r="189" spans="1:8" x14ac:dyDescent="0.2">
      <c r="A189" s="19" t="s">
        <v>1061</v>
      </c>
      <c r="B189" s="19" t="s">
        <v>130</v>
      </c>
      <c r="C189" s="20">
        <v>3000</v>
      </c>
      <c r="D189" s="19" t="s">
        <v>12</v>
      </c>
      <c r="E189" s="12"/>
      <c r="F189" s="13"/>
      <c r="G189" s="7"/>
      <c r="H189" s="13"/>
    </row>
    <row r="190" spans="1:8" x14ac:dyDescent="0.2">
      <c r="A190" s="19" t="s">
        <v>1045</v>
      </c>
      <c r="B190" s="19" t="s">
        <v>1058</v>
      </c>
      <c r="C190" s="20">
        <v>93.25</v>
      </c>
      <c r="D190" s="19" t="s">
        <v>12</v>
      </c>
      <c r="E190" s="12"/>
      <c r="F190" s="13"/>
      <c r="G190" s="7"/>
      <c r="H190" s="13"/>
    </row>
    <row r="191" spans="1:8" x14ac:dyDescent="0.2">
      <c r="A191" s="19" t="s">
        <v>1045</v>
      </c>
      <c r="B191" s="19" t="s">
        <v>1060</v>
      </c>
      <c r="C191" s="20">
        <v>95</v>
      </c>
      <c r="D191" s="19" t="s">
        <v>12</v>
      </c>
      <c r="E191" s="12"/>
      <c r="F191" s="13"/>
      <c r="G191" s="7"/>
      <c r="H191" s="13"/>
    </row>
    <row r="192" spans="1:8" x14ac:dyDescent="0.2">
      <c r="A192" s="19" t="s">
        <v>1045</v>
      </c>
      <c r="B192" s="19" t="s">
        <v>1046</v>
      </c>
      <c r="C192" s="20">
        <v>100</v>
      </c>
      <c r="D192" s="19" t="s">
        <v>12</v>
      </c>
      <c r="E192" s="12"/>
      <c r="F192" s="13"/>
      <c r="G192" s="7"/>
      <c r="H192" s="13"/>
    </row>
    <row r="193" spans="1:8" x14ac:dyDescent="0.2">
      <c r="A193" s="19" t="s">
        <v>1045</v>
      </c>
      <c r="B193" s="19" t="s">
        <v>818</v>
      </c>
      <c r="C193" s="20">
        <v>100</v>
      </c>
      <c r="D193" s="19" t="s">
        <v>12</v>
      </c>
      <c r="E193" s="12"/>
      <c r="F193" s="13"/>
      <c r="G193" s="7"/>
      <c r="H193" s="13"/>
    </row>
    <row r="194" spans="1:8" x14ac:dyDescent="0.2">
      <c r="A194" s="19" t="s">
        <v>1045</v>
      </c>
      <c r="B194" s="19" t="s">
        <v>1047</v>
      </c>
      <c r="C194" s="20">
        <v>100</v>
      </c>
      <c r="D194" s="19" t="s">
        <v>12</v>
      </c>
      <c r="E194" s="12"/>
      <c r="F194" s="13"/>
      <c r="G194" s="7"/>
      <c r="H194" s="13"/>
    </row>
    <row r="195" spans="1:8" x14ac:dyDescent="0.2">
      <c r="A195" s="19" t="s">
        <v>1045</v>
      </c>
      <c r="B195" s="19" t="s">
        <v>724</v>
      </c>
      <c r="C195" s="20">
        <v>100</v>
      </c>
      <c r="D195" s="19" t="s">
        <v>12</v>
      </c>
      <c r="E195" s="12"/>
      <c r="F195" s="13"/>
      <c r="G195" s="7"/>
      <c r="H195" s="13"/>
    </row>
    <row r="196" spans="1:8" x14ac:dyDescent="0.2">
      <c r="A196" s="19" t="s">
        <v>1045</v>
      </c>
      <c r="B196" s="19" t="s">
        <v>35</v>
      </c>
      <c r="C196" s="20">
        <v>100</v>
      </c>
      <c r="D196" s="19" t="s">
        <v>12</v>
      </c>
      <c r="E196" s="12"/>
      <c r="F196" s="13"/>
      <c r="G196" s="7"/>
      <c r="H196" s="13"/>
    </row>
    <row r="197" spans="1:8" x14ac:dyDescent="0.2">
      <c r="A197" s="19" t="s">
        <v>1045</v>
      </c>
      <c r="B197" s="19" t="s">
        <v>1051</v>
      </c>
      <c r="C197" s="20">
        <v>100</v>
      </c>
      <c r="D197" s="19" t="s">
        <v>12</v>
      </c>
      <c r="E197" s="12"/>
      <c r="F197" s="13"/>
      <c r="G197" s="7"/>
      <c r="H197" s="13"/>
    </row>
    <row r="198" spans="1:8" x14ac:dyDescent="0.2">
      <c r="A198" s="19" t="s">
        <v>1045</v>
      </c>
      <c r="B198" s="19" t="s">
        <v>524</v>
      </c>
      <c r="C198" s="20">
        <v>100</v>
      </c>
      <c r="D198" s="19" t="s">
        <v>12</v>
      </c>
      <c r="E198" s="12"/>
      <c r="F198" s="13"/>
      <c r="G198" s="7"/>
      <c r="H198" s="13"/>
    </row>
    <row r="199" spans="1:8" x14ac:dyDescent="0.2">
      <c r="A199" s="19" t="s">
        <v>1045</v>
      </c>
      <c r="B199" s="19" t="s">
        <v>550</v>
      </c>
      <c r="C199" s="20">
        <v>100</v>
      </c>
      <c r="D199" s="19" t="s">
        <v>12</v>
      </c>
      <c r="E199" s="12"/>
      <c r="F199" s="13"/>
      <c r="G199" s="7"/>
      <c r="H199" s="13"/>
    </row>
    <row r="200" spans="1:8" x14ac:dyDescent="0.2">
      <c r="A200" s="19" t="s">
        <v>1045</v>
      </c>
      <c r="B200" s="19" t="s">
        <v>524</v>
      </c>
      <c r="C200" s="20">
        <v>100</v>
      </c>
      <c r="D200" s="19" t="s">
        <v>12</v>
      </c>
      <c r="E200" s="12"/>
      <c r="F200" s="13"/>
      <c r="G200" s="7"/>
      <c r="H200" s="13"/>
    </row>
    <row r="201" spans="1:8" x14ac:dyDescent="0.2">
      <c r="A201" s="19" t="s">
        <v>1045</v>
      </c>
      <c r="B201" s="19" t="s">
        <v>524</v>
      </c>
      <c r="C201" s="20">
        <v>100</v>
      </c>
      <c r="D201" s="19" t="s">
        <v>12</v>
      </c>
      <c r="E201" s="12"/>
      <c r="F201" s="13"/>
      <c r="G201" s="7"/>
      <c r="H201" s="13"/>
    </row>
    <row r="202" spans="1:8" x14ac:dyDescent="0.2">
      <c r="A202" s="19" t="s">
        <v>1045</v>
      </c>
      <c r="B202" s="19" t="s">
        <v>316</v>
      </c>
      <c r="C202" s="20">
        <v>100</v>
      </c>
      <c r="D202" s="19" t="s">
        <v>12</v>
      </c>
      <c r="E202" s="12"/>
      <c r="F202" s="13"/>
      <c r="G202" s="7"/>
      <c r="H202" s="13"/>
    </row>
    <row r="203" spans="1:8" x14ac:dyDescent="0.2">
      <c r="A203" s="19" t="s">
        <v>1045</v>
      </c>
      <c r="B203" s="19" t="s">
        <v>515</v>
      </c>
      <c r="C203" s="20">
        <v>100</v>
      </c>
      <c r="D203" s="19" t="s">
        <v>12</v>
      </c>
      <c r="E203" s="12"/>
      <c r="F203" s="13"/>
      <c r="G203" s="7"/>
      <c r="H203" s="13"/>
    </row>
    <row r="204" spans="1:8" x14ac:dyDescent="0.2">
      <c r="A204" s="19" t="s">
        <v>1045</v>
      </c>
      <c r="B204" s="19" t="s">
        <v>343</v>
      </c>
      <c r="C204" s="20">
        <v>117</v>
      </c>
      <c r="D204" s="19" t="s">
        <v>12</v>
      </c>
      <c r="E204" s="12"/>
      <c r="F204" s="13"/>
      <c r="G204" s="7"/>
      <c r="H204" s="13"/>
    </row>
    <row r="205" spans="1:8" x14ac:dyDescent="0.2">
      <c r="A205" s="19" t="s">
        <v>1045</v>
      </c>
      <c r="B205" s="19" t="s">
        <v>414</v>
      </c>
      <c r="C205" s="20">
        <v>150</v>
      </c>
      <c r="D205" s="19" t="s">
        <v>12</v>
      </c>
      <c r="E205" s="12"/>
      <c r="F205" s="13"/>
      <c r="G205" s="7"/>
      <c r="H205" s="13"/>
    </row>
    <row r="206" spans="1:8" x14ac:dyDescent="0.2">
      <c r="A206" s="19" t="s">
        <v>1045</v>
      </c>
      <c r="B206" s="19" t="s">
        <v>642</v>
      </c>
      <c r="C206" s="20">
        <v>200</v>
      </c>
      <c r="D206" s="19" t="s">
        <v>12</v>
      </c>
      <c r="E206" s="12"/>
      <c r="F206" s="13"/>
      <c r="G206" s="7"/>
      <c r="H206" s="13"/>
    </row>
    <row r="207" spans="1:8" x14ac:dyDescent="0.2">
      <c r="A207" s="19" t="s">
        <v>1045</v>
      </c>
      <c r="B207" s="19" t="s">
        <v>1048</v>
      </c>
      <c r="C207" s="20">
        <v>200</v>
      </c>
      <c r="D207" s="19" t="s">
        <v>12</v>
      </c>
      <c r="E207" s="12"/>
      <c r="F207" s="13"/>
      <c r="G207" s="7"/>
      <c r="H207" s="13"/>
    </row>
    <row r="208" spans="1:8" x14ac:dyDescent="0.2">
      <c r="A208" s="19" t="s">
        <v>1045</v>
      </c>
      <c r="B208" s="19" t="s">
        <v>51</v>
      </c>
      <c r="C208" s="20">
        <v>272</v>
      </c>
      <c r="D208" s="19" t="s">
        <v>12</v>
      </c>
      <c r="E208" s="12"/>
      <c r="F208" s="13"/>
      <c r="G208" s="7"/>
      <c r="H208" s="13"/>
    </row>
    <row r="209" spans="1:8" x14ac:dyDescent="0.2">
      <c r="A209" s="19" t="s">
        <v>1045</v>
      </c>
      <c r="B209" s="19" t="s">
        <v>522</v>
      </c>
      <c r="C209" s="20">
        <v>281</v>
      </c>
      <c r="D209" s="19" t="s">
        <v>12</v>
      </c>
      <c r="E209" s="12"/>
      <c r="F209" s="13"/>
      <c r="G209" s="7"/>
      <c r="H209" s="13"/>
    </row>
    <row r="210" spans="1:8" x14ac:dyDescent="0.2">
      <c r="A210" s="19" t="s">
        <v>1045</v>
      </c>
      <c r="B210" s="19" t="s">
        <v>1049</v>
      </c>
      <c r="C210" s="20">
        <v>300</v>
      </c>
      <c r="D210" s="19" t="s">
        <v>12</v>
      </c>
      <c r="E210" s="12"/>
      <c r="F210" s="13"/>
      <c r="G210" s="7"/>
      <c r="H210" s="13"/>
    </row>
    <row r="211" spans="1:8" x14ac:dyDescent="0.2">
      <c r="A211" s="19" t="s">
        <v>1045</v>
      </c>
      <c r="B211" s="19" t="s">
        <v>63</v>
      </c>
      <c r="C211" s="20">
        <v>330</v>
      </c>
      <c r="D211" s="19" t="s">
        <v>555</v>
      </c>
      <c r="E211" s="12"/>
      <c r="F211" s="13"/>
      <c r="G211" s="7"/>
      <c r="H211" s="13"/>
    </row>
    <row r="212" spans="1:8" x14ac:dyDescent="0.2">
      <c r="A212" s="19" t="s">
        <v>1045</v>
      </c>
      <c r="B212" s="19" t="s">
        <v>1057</v>
      </c>
      <c r="C212" s="20">
        <v>432</v>
      </c>
      <c r="D212" s="19" t="s">
        <v>12</v>
      </c>
      <c r="E212" s="12"/>
      <c r="F212" s="13"/>
      <c r="G212" s="7"/>
      <c r="H212" s="13"/>
    </row>
    <row r="213" spans="1:8" x14ac:dyDescent="0.2">
      <c r="A213" s="19" t="s">
        <v>1045</v>
      </c>
      <c r="B213" s="19" t="s">
        <v>648</v>
      </c>
      <c r="C213" s="20">
        <v>500</v>
      </c>
      <c r="D213" s="19" t="s">
        <v>12</v>
      </c>
      <c r="E213" s="12"/>
      <c r="F213" s="13"/>
      <c r="G213" s="7"/>
      <c r="H213" s="13"/>
    </row>
    <row r="214" spans="1:8" x14ac:dyDescent="0.2">
      <c r="A214" s="19" t="s">
        <v>1045</v>
      </c>
      <c r="B214" s="19" t="s">
        <v>1056</v>
      </c>
      <c r="C214" s="20">
        <v>500</v>
      </c>
      <c r="D214" s="19" t="s">
        <v>12</v>
      </c>
      <c r="E214" s="12"/>
      <c r="F214" s="13"/>
      <c r="G214" s="7"/>
      <c r="H214" s="13"/>
    </row>
    <row r="215" spans="1:8" x14ac:dyDescent="0.2">
      <c r="A215" s="19" t="s">
        <v>1045</v>
      </c>
      <c r="B215" s="19" t="s">
        <v>154</v>
      </c>
      <c r="C215" s="20">
        <v>500</v>
      </c>
      <c r="D215" s="19" t="s">
        <v>12</v>
      </c>
      <c r="E215" s="12"/>
      <c r="F215" s="13"/>
      <c r="G215" s="7"/>
      <c r="H215" s="13"/>
    </row>
    <row r="216" spans="1:8" x14ac:dyDescent="0.2">
      <c r="A216" s="19" t="s">
        <v>1045</v>
      </c>
      <c r="B216" s="19" t="s">
        <v>324</v>
      </c>
      <c r="C216" s="20">
        <v>500</v>
      </c>
      <c r="D216" s="19" t="s">
        <v>12</v>
      </c>
      <c r="E216" s="12"/>
      <c r="F216" s="13"/>
      <c r="G216" s="7"/>
      <c r="H216" s="13"/>
    </row>
    <row r="217" spans="1:8" x14ac:dyDescent="0.2">
      <c r="A217" s="19" t="s">
        <v>1045</v>
      </c>
      <c r="B217" s="19" t="s">
        <v>33</v>
      </c>
      <c r="C217" s="20">
        <v>679.7</v>
      </c>
      <c r="D217" s="19" t="s">
        <v>1053</v>
      </c>
      <c r="E217" s="12"/>
      <c r="F217" s="13"/>
      <c r="G217" s="7"/>
      <c r="H217" s="13"/>
    </row>
    <row r="218" spans="1:8" x14ac:dyDescent="0.2">
      <c r="A218" s="19" t="s">
        <v>1045</v>
      </c>
      <c r="B218" s="19" t="s">
        <v>517</v>
      </c>
      <c r="C218" s="20">
        <v>874.8</v>
      </c>
      <c r="D218" s="19" t="s">
        <v>1055</v>
      </c>
      <c r="E218" s="12"/>
      <c r="F218" s="13"/>
      <c r="G218" s="7"/>
      <c r="H218" s="13"/>
    </row>
    <row r="219" spans="1:8" x14ac:dyDescent="0.2">
      <c r="A219" s="19" t="s">
        <v>1045</v>
      </c>
      <c r="B219" s="19" t="s">
        <v>416</v>
      </c>
      <c r="C219" s="20">
        <v>1000</v>
      </c>
      <c r="D219" s="19" t="s">
        <v>12</v>
      </c>
      <c r="E219" s="12"/>
      <c r="F219" s="13"/>
      <c r="G219" s="7"/>
      <c r="H219" s="13"/>
    </row>
    <row r="220" spans="1:8" x14ac:dyDescent="0.2">
      <c r="A220" s="19" t="s">
        <v>1045</v>
      </c>
      <c r="B220" s="19" t="s">
        <v>534</v>
      </c>
      <c r="C220" s="20">
        <v>1000</v>
      </c>
      <c r="D220" s="19" t="s">
        <v>12</v>
      </c>
      <c r="E220" s="12"/>
      <c r="F220" s="13"/>
      <c r="G220" s="7"/>
      <c r="H220" s="13"/>
    </row>
    <row r="221" spans="1:8" x14ac:dyDescent="0.2">
      <c r="A221" s="19" t="s">
        <v>1045</v>
      </c>
      <c r="B221" s="19" t="s">
        <v>517</v>
      </c>
      <c r="C221" s="20">
        <v>2673</v>
      </c>
      <c r="D221" s="19" t="s">
        <v>1054</v>
      </c>
      <c r="E221" s="12"/>
      <c r="F221" s="13"/>
      <c r="G221" s="7"/>
      <c r="H221" s="13"/>
    </row>
    <row r="222" spans="1:8" x14ac:dyDescent="0.2">
      <c r="A222" s="19" t="s">
        <v>1045</v>
      </c>
      <c r="B222" s="19" t="s">
        <v>517</v>
      </c>
      <c r="C222" s="20">
        <v>3692.63</v>
      </c>
      <c r="D222" s="19" t="s">
        <v>1053</v>
      </c>
      <c r="E222" s="12"/>
      <c r="F222" s="13"/>
      <c r="G222" s="7"/>
      <c r="H222" s="13"/>
    </row>
    <row r="223" spans="1:8" x14ac:dyDescent="0.2">
      <c r="A223" s="19" t="s">
        <v>1045</v>
      </c>
      <c r="B223" s="19" t="s">
        <v>1059</v>
      </c>
      <c r="C223" s="20">
        <v>4100</v>
      </c>
      <c r="D223" s="19" t="s">
        <v>12</v>
      </c>
      <c r="E223" s="12"/>
      <c r="F223" s="13"/>
      <c r="G223" s="7"/>
      <c r="H223" s="13"/>
    </row>
    <row r="224" spans="1:8" x14ac:dyDescent="0.2">
      <c r="A224" s="19" t="s">
        <v>1045</v>
      </c>
      <c r="B224" s="19" t="s">
        <v>517</v>
      </c>
      <c r="C224" s="20">
        <v>6541.56</v>
      </c>
      <c r="D224" s="19" t="s">
        <v>1052</v>
      </c>
      <c r="E224" s="12"/>
      <c r="F224" s="13"/>
      <c r="G224" s="7"/>
      <c r="H224" s="13"/>
    </row>
    <row r="225" spans="1:8" x14ac:dyDescent="0.2">
      <c r="A225" s="19" t="s">
        <v>1045</v>
      </c>
      <c r="B225" s="19" t="s">
        <v>33</v>
      </c>
      <c r="C225" s="20">
        <v>7571.8</v>
      </c>
      <c r="D225" s="19" t="s">
        <v>1054</v>
      </c>
      <c r="E225" s="12"/>
      <c r="F225" s="13"/>
      <c r="G225" s="7"/>
      <c r="H225" s="13"/>
    </row>
    <row r="226" spans="1:8" x14ac:dyDescent="0.2">
      <c r="A226" s="19" t="s">
        <v>1045</v>
      </c>
      <c r="B226" s="19" t="s">
        <v>33</v>
      </c>
      <c r="C226" s="20">
        <v>7771.1</v>
      </c>
      <c r="D226" s="19" t="s">
        <v>1052</v>
      </c>
      <c r="E226" s="12"/>
      <c r="F226" s="13"/>
      <c r="G226" s="7"/>
      <c r="H226" s="13"/>
    </row>
    <row r="227" spans="1:8" x14ac:dyDescent="0.2">
      <c r="A227" s="19" t="s">
        <v>1045</v>
      </c>
      <c r="B227" s="19" t="s">
        <v>1050</v>
      </c>
      <c r="C227" s="20">
        <v>12080</v>
      </c>
      <c r="D227" s="19" t="s">
        <v>12</v>
      </c>
      <c r="E227" s="12"/>
      <c r="F227" s="13"/>
      <c r="G227" s="7"/>
      <c r="H227" s="13"/>
    </row>
    <row r="228" spans="1:8" x14ac:dyDescent="0.2">
      <c r="A228" s="19" t="s">
        <v>1045</v>
      </c>
      <c r="B228" s="19" t="s">
        <v>33</v>
      </c>
      <c r="C228" s="20">
        <v>13688.1</v>
      </c>
      <c r="D228" s="19" t="s">
        <v>1053</v>
      </c>
      <c r="E228" s="12"/>
      <c r="F228" s="13"/>
      <c r="G228" s="7"/>
      <c r="H228" s="13"/>
    </row>
    <row r="229" spans="1:8" x14ac:dyDescent="0.2">
      <c r="A229" s="19" t="s">
        <v>1045</v>
      </c>
      <c r="B229" s="19" t="s">
        <v>33</v>
      </c>
      <c r="C229" s="20">
        <v>25803.32</v>
      </c>
      <c r="D229" s="19" t="s">
        <v>1055</v>
      </c>
      <c r="E229" s="12"/>
      <c r="F229" s="13"/>
      <c r="G229" s="7"/>
      <c r="H229" s="13"/>
    </row>
    <row r="230" spans="1:8" x14ac:dyDescent="0.2">
      <c r="A230" s="19" t="s">
        <v>1031</v>
      </c>
      <c r="B230" s="19" t="s">
        <v>614</v>
      </c>
      <c r="C230" s="20">
        <v>25</v>
      </c>
      <c r="D230" s="19" t="s">
        <v>615</v>
      </c>
      <c r="E230" s="12"/>
      <c r="F230" s="13"/>
      <c r="G230" s="7"/>
      <c r="H230" s="13"/>
    </row>
    <row r="231" spans="1:8" x14ac:dyDescent="0.2">
      <c r="A231" s="19" t="s">
        <v>1031</v>
      </c>
      <c r="B231" s="19" t="s">
        <v>717</v>
      </c>
      <c r="C231" s="20">
        <v>25</v>
      </c>
      <c r="D231" s="19" t="s">
        <v>12</v>
      </c>
      <c r="E231" s="12"/>
      <c r="F231" s="13"/>
      <c r="G231" s="7"/>
      <c r="H231" s="13"/>
    </row>
    <row r="232" spans="1:8" x14ac:dyDescent="0.2">
      <c r="A232" s="19" t="s">
        <v>1031</v>
      </c>
      <c r="B232" s="19" t="s">
        <v>519</v>
      </c>
      <c r="C232" s="20">
        <v>53</v>
      </c>
      <c r="D232" s="19" t="s">
        <v>12</v>
      </c>
      <c r="E232" s="12"/>
      <c r="F232" s="13"/>
      <c r="G232" s="7"/>
      <c r="H232" s="13"/>
    </row>
    <row r="233" spans="1:8" x14ac:dyDescent="0.2">
      <c r="A233" s="19" t="s">
        <v>1031</v>
      </c>
      <c r="B233" s="19" t="s">
        <v>563</v>
      </c>
      <c r="C233" s="20">
        <v>58</v>
      </c>
      <c r="D233" s="19" t="s">
        <v>12</v>
      </c>
      <c r="E233" s="12"/>
      <c r="F233" s="13"/>
      <c r="G233" s="7"/>
      <c r="H233" s="13"/>
    </row>
    <row r="234" spans="1:8" x14ac:dyDescent="0.2">
      <c r="A234" s="19" t="s">
        <v>1031</v>
      </c>
      <c r="B234" s="19" t="s">
        <v>1032</v>
      </c>
      <c r="C234" s="20">
        <v>100</v>
      </c>
      <c r="D234" s="19" t="s">
        <v>12</v>
      </c>
      <c r="E234" s="12"/>
      <c r="F234" s="13"/>
      <c r="G234" s="7"/>
      <c r="H234" s="13"/>
    </row>
    <row r="235" spans="1:8" x14ac:dyDescent="0.2">
      <c r="A235" s="19" t="s">
        <v>1031</v>
      </c>
      <c r="B235" s="19" t="s">
        <v>1032</v>
      </c>
      <c r="C235" s="20">
        <v>100</v>
      </c>
      <c r="D235" s="19" t="s">
        <v>12</v>
      </c>
      <c r="E235" s="12"/>
      <c r="F235" s="13"/>
      <c r="G235" s="7"/>
      <c r="H235" s="13"/>
    </row>
    <row r="236" spans="1:8" x14ac:dyDescent="0.2">
      <c r="A236" s="19" t="s">
        <v>1031</v>
      </c>
      <c r="B236" s="19" t="s">
        <v>524</v>
      </c>
      <c r="C236" s="20">
        <v>100</v>
      </c>
      <c r="D236" s="19" t="s">
        <v>12</v>
      </c>
      <c r="E236" s="12"/>
      <c r="F236" s="13"/>
      <c r="G236" s="7"/>
      <c r="H236" s="13"/>
    </row>
    <row r="237" spans="1:8" x14ac:dyDescent="0.2">
      <c r="A237" s="19" t="s">
        <v>1031</v>
      </c>
      <c r="B237" s="19" t="s">
        <v>515</v>
      </c>
      <c r="C237" s="20">
        <v>100</v>
      </c>
      <c r="D237" s="19" t="s">
        <v>12</v>
      </c>
      <c r="E237" s="12"/>
      <c r="F237" s="13"/>
      <c r="G237" s="7"/>
      <c r="H237" s="13"/>
    </row>
    <row r="238" spans="1:8" x14ac:dyDescent="0.2">
      <c r="A238" s="19" t="s">
        <v>1031</v>
      </c>
      <c r="B238" s="19" t="s">
        <v>398</v>
      </c>
      <c r="C238" s="20">
        <v>100</v>
      </c>
      <c r="D238" s="19" t="s">
        <v>12</v>
      </c>
      <c r="E238" s="12"/>
      <c r="F238" s="13"/>
      <c r="G238" s="7"/>
      <c r="H238" s="13"/>
    </row>
    <row r="239" spans="1:8" x14ac:dyDescent="0.2">
      <c r="A239" s="19" t="s">
        <v>1031</v>
      </c>
      <c r="B239" s="19" t="s">
        <v>1041</v>
      </c>
      <c r="C239" s="20">
        <v>150</v>
      </c>
      <c r="D239" s="19" t="s">
        <v>12</v>
      </c>
      <c r="E239" s="12"/>
      <c r="F239" s="13"/>
      <c r="G239" s="7"/>
      <c r="H239" s="13"/>
    </row>
    <row r="240" spans="1:8" x14ac:dyDescent="0.2">
      <c r="A240" s="19" t="s">
        <v>1031</v>
      </c>
      <c r="B240" s="19" t="s">
        <v>31</v>
      </c>
      <c r="C240" s="20">
        <v>200</v>
      </c>
      <c r="D240" s="19" t="s">
        <v>12</v>
      </c>
      <c r="E240" s="12"/>
      <c r="F240" s="13"/>
      <c r="G240" s="7"/>
      <c r="H240" s="13"/>
    </row>
    <row r="241" spans="1:8" x14ac:dyDescent="0.2">
      <c r="A241" s="19" t="s">
        <v>1031</v>
      </c>
      <c r="B241" s="19" t="s">
        <v>838</v>
      </c>
      <c r="C241" s="20">
        <v>200</v>
      </c>
      <c r="D241" s="19" t="s">
        <v>12</v>
      </c>
      <c r="E241" s="12"/>
      <c r="F241" s="13"/>
      <c r="G241" s="7"/>
      <c r="H241" s="13"/>
    </row>
    <row r="242" spans="1:8" x14ac:dyDescent="0.2">
      <c r="A242" s="19" t="s">
        <v>1031</v>
      </c>
      <c r="B242" s="19" t="s">
        <v>574</v>
      </c>
      <c r="C242" s="20">
        <v>300</v>
      </c>
      <c r="D242" s="19" t="s">
        <v>12</v>
      </c>
      <c r="E242" s="12"/>
      <c r="F242" s="13"/>
      <c r="G242" s="7"/>
      <c r="H242" s="13"/>
    </row>
    <row r="243" spans="1:8" x14ac:dyDescent="0.2">
      <c r="A243" s="19" t="s">
        <v>1031</v>
      </c>
      <c r="B243" s="19" t="s">
        <v>104</v>
      </c>
      <c r="C243" s="20">
        <v>300</v>
      </c>
      <c r="D243" s="19" t="s">
        <v>12</v>
      </c>
      <c r="E243" s="12"/>
      <c r="F243" s="13"/>
      <c r="G243" s="7"/>
      <c r="H243" s="13"/>
    </row>
    <row r="244" spans="1:8" x14ac:dyDescent="0.2">
      <c r="A244" s="19" t="s">
        <v>1031</v>
      </c>
      <c r="B244" s="19" t="s">
        <v>133</v>
      </c>
      <c r="C244" s="20">
        <v>400</v>
      </c>
      <c r="D244" s="19" t="s">
        <v>12</v>
      </c>
      <c r="E244" s="12"/>
      <c r="F244" s="13"/>
      <c r="G244" s="7"/>
      <c r="H244" s="13"/>
    </row>
    <row r="245" spans="1:8" x14ac:dyDescent="0.2">
      <c r="A245" s="19" t="s">
        <v>1031</v>
      </c>
      <c r="B245" s="19" t="s">
        <v>1044</v>
      </c>
      <c r="C245" s="20">
        <v>400</v>
      </c>
      <c r="D245" s="19" t="s">
        <v>12</v>
      </c>
      <c r="E245" s="12"/>
      <c r="F245" s="13"/>
      <c r="G245" s="7"/>
      <c r="H245" s="13"/>
    </row>
    <row r="246" spans="1:8" x14ac:dyDescent="0.2">
      <c r="A246" s="19" t="s">
        <v>1031</v>
      </c>
      <c r="B246" s="19" t="s">
        <v>1036</v>
      </c>
      <c r="C246" s="20">
        <v>500</v>
      </c>
      <c r="D246" s="19" t="s">
        <v>12</v>
      </c>
      <c r="E246" s="12"/>
      <c r="F246" s="13"/>
      <c r="G246" s="7"/>
      <c r="H246" s="13"/>
    </row>
    <row r="247" spans="1:8" x14ac:dyDescent="0.2">
      <c r="A247" s="19" t="s">
        <v>1031</v>
      </c>
      <c r="B247" s="19" t="s">
        <v>618</v>
      </c>
      <c r="C247" s="20">
        <v>500</v>
      </c>
      <c r="D247" s="19" t="s">
        <v>12</v>
      </c>
      <c r="E247" s="12"/>
      <c r="F247" s="13"/>
      <c r="G247" s="7"/>
      <c r="H247" s="13"/>
    </row>
    <row r="248" spans="1:8" x14ac:dyDescent="0.2">
      <c r="A248" s="19" t="s">
        <v>1031</v>
      </c>
      <c r="B248" s="19" t="s">
        <v>1043</v>
      </c>
      <c r="C248" s="20">
        <v>500</v>
      </c>
      <c r="D248" s="19" t="s">
        <v>12</v>
      </c>
      <c r="E248" s="12"/>
      <c r="F248" s="13"/>
      <c r="G248" s="7"/>
      <c r="H248" s="13"/>
    </row>
    <row r="249" spans="1:8" x14ac:dyDescent="0.2">
      <c r="A249" s="19" t="s">
        <v>1031</v>
      </c>
      <c r="B249" s="19" t="s">
        <v>358</v>
      </c>
      <c r="C249" s="20">
        <v>500</v>
      </c>
      <c r="D249" s="19" t="s">
        <v>12</v>
      </c>
      <c r="E249" s="12"/>
      <c r="F249" s="13"/>
      <c r="G249" s="7"/>
      <c r="H249" s="13"/>
    </row>
    <row r="250" spans="1:8" x14ac:dyDescent="0.2">
      <c r="A250" s="19" t="s">
        <v>1031</v>
      </c>
      <c r="B250" s="19" t="s">
        <v>676</v>
      </c>
      <c r="C250" s="20">
        <v>1000</v>
      </c>
      <c r="D250" s="19" t="s">
        <v>12</v>
      </c>
      <c r="E250" s="12"/>
      <c r="F250" s="13"/>
      <c r="G250" s="7"/>
      <c r="H250" s="13"/>
    </row>
    <row r="251" spans="1:8" x14ac:dyDescent="0.2">
      <c r="A251" s="19" t="s">
        <v>1031</v>
      </c>
      <c r="B251" s="19" t="s">
        <v>725</v>
      </c>
      <c r="C251" s="20">
        <v>1000</v>
      </c>
      <c r="D251" s="19" t="s">
        <v>12</v>
      </c>
      <c r="E251" s="12"/>
      <c r="F251" s="13"/>
      <c r="G251" s="7"/>
      <c r="H251" s="13"/>
    </row>
    <row r="252" spans="1:8" x14ac:dyDescent="0.2">
      <c r="A252" s="19" t="s">
        <v>1031</v>
      </c>
      <c r="B252" s="19" t="s">
        <v>623</v>
      </c>
      <c r="C252" s="20">
        <v>1000</v>
      </c>
      <c r="D252" s="19" t="s">
        <v>12</v>
      </c>
      <c r="E252" s="12"/>
      <c r="F252" s="13"/>
      <c r="G252" s="7"/>
      <c r="H252" s="13"/>
    </row>
    <row r="253" spans="1:8" x14ac:dyDescent="0.2">
      <c r="A253" s="19" t="s">
        <v>1031</v>
      </c>
      <c r="B253" s="19" t="s">
        <v>645</v>
      </c>
      <c r="C253" s="20">
        <v>1000</v>
      </c>
      <c r="D253" s="19" t="s">
        <v>12</v>
      </c>
      <c r="E253" s="12"/>
      <c r="F253" s="13"/>
      <c r="G253" s="7"/>
      <c r="H253" s="13"/>
    </row>
    <row r="254" spans="1:8" x14ac:dyDescent="0.2">
      <c r="A254" s="19" t="s">
        <v>1031</v>
      </c>
      <c r="B254" s="19" t="s">
        <v>643</v>
      </c>
      <c r="C254" s="20">
        <v>1000</v>
      </c>
      <c r="D254" s="19" t="s">
        <v>12</v>
      </c>
      <c r="E254" s="12"/>
      <c r="F254" s="13"/>
      <c r="G254" s="7"/>
      <c r="H254" s="13"/>
    </row>
    <row r="255" spans="1:8" x14ac:dyDescent="0.2">
      <c r="A255" s="19" t="s">
        <v>1031</v>
      </c>
      <c r="B255" s="19" t="s">
        <v>1034</v>
      </c>
      <c r="C255" s="20">
        <v>2000</v>
      </c>
      <c r="D255" s="19" t="s">
        <v>12</v>
      </c>
      <c r="E255" s="12"/>
      <c r="F255" s="13"/>
      <c r="G255" s="7"/>
      <c r="H255" s="13"/>
    </row>
    <row r="256" spans="1:8" x14ac:dyDescent="0.2">
      <c r="A256" s="19" t="s">
        <v>1031</v>
      </c>
      <c r="B256" s="19" t="s">
        <v>1042</v>
      </c>
      <c r="C256" s="20">
        <v>3000</v>
      </c>
      <c r="D256" s="19" t="s">
        <v>12</v>
      </c>
      <c r="E256" s="12"/>
      <c r="F256" s="13"/>
      <c r="G256" s="7"/>
      <c r="H256" s="13"/>
    </row>
    <row r="257" spans="1:8" x14ac:dyDescent="0.2">
      <c r="A257" s="19" t="s">
        <v>1031</v>
      </c>
      <c r="B257" s="19" t="s">
        <v>164</v>
      </c>
      <c r="C257" s="20">
        <v>5000</v>
      </c>
      <c r="D257" s="19" t="s">
        <v>1035</v>
      </c>
      <c r="E257" s="12"/>
      <c r="F257" s="13"/>
      <c r="G257" s="7"/>
      <c r="H257" s="13"/>
    </row>
    <row r="258" spans="1:8" x14ac:dyDescent="0.2">
      <c r="A258" s="19" t="s">
        <v>1031</v>
      </c>
      <c r="B258" s="19" t="s">
        <v>125</v>
      </c>
      <c r="C258" s="20">
        <v>11511.94</v>
      </c>
      <c r="D258" s="19" t="s">
        <v>1033</v>
      </c>
      <c r="E258" s="12"/>
      <c r="F258" s="13"/>
      <c r="G258" s="7"/>
      <c r="H258" s="13"/>
    </row>
    <row r="259" spans="1:8" x14ac:dyDescent="0.2">
      <c r="A259" s="19" t="s">
        <v>1031</v>
      </c>
      <c r="B259" s="19" t="s">
        <v>517</v>
      </c>
      <c r="C259" s="20">
        <v>11605.68</v>
      </c>
      <c r="D259" s="19" t="s">
        <v>1037</v>
      </c>
      <c r="E259" s="12"/>
      <c r="F259" s="13"/>
      <c r="G259" s="7"/>
      <c r="H259" s="13"/>
    </row>
    <row r="260" spans="1:8" ht="22.5" x14ac:dyDescent="0.2">
      <c r="A260" s="19" t="s">
        <v>1031</v>
      </c>
      <c r="B260" s="19" t="s">
        <v>295</v>
      </c>
      <c r="C260" s="20">
        <v>16830.46</v>
      </c>
      <c r="D260" s="19" t="s">
        <v>1507</v>
      </c>
      <c r="E260" s="12"/>
      <c r="F260" s="13"/>
      <c r="G260" s="7"/>
      <c r="H260" s="13"/>
    </row>
    <row r="261" spans="1:8" x14ac:dyDescent="0.2">
      <c r="A261" s="19" t="s">
        <v>1031</v>
      </c>
      <c r="B261" s="19" t="s">
        <v>33</v>
      </c>
      <c r="C261" s="20">
        <v>20784.95</v>
      </c>
      <c r="D261" s="19" t="s">
        <v>1037</v>
      </c>
      <c r="E261" s="12"/>
      <c r="F261" s="13"/>
      <c r="G261" s="7"/>
      <c r="H261" s="13"/>
    </row>
    <row r="262" spans="1:8" x14ac:dyDescent="0.2">
      <c r="A262" s="19" t="s">
        <v>1031</v>
      </c>
      <c r="B262" s="19" t="s">
        <v>1038</v>
      </c>
      <c r="C262" s="20">
        <v>25000</v>
      </c>
      <c r="D262" s="19" t="s">
        <v>1039</v>
      </c>
      <c r="E262" s="12"/>
      <c r="F262" s="13"/>
      <c r="G262" s="7"/>
      <c r="H262" s="13"/>
    </row>
    <row r="263" spans="1:8" x14ac:dyDescent="0.2">
      <c r="A263" s="19" t="s">
        <v>1031</v>
      </c>
      <c r="B263" s="19" t="s">
        <v>1038</v>
      </c>
      <c r="C263" s="20">
        <v>25000</v>
      </c>
      <c r="D263" s="19" t="s">
        <v>1040</v>
      </c>
      <c r="E263" s="12"/>
      <c r="F263" s="13"/>
      <c r="G263" s="7"/>
      <c r="H263" s="13"/>
    </row>
    <row r="264" spans="1:8" x14ac:dyDescent="0.2">
      <c r="A264" s="19" t="s">
        <v>1015</v>
      </c>
      <c r="B264" s="19" t="s">
        <v>1030</v>
      </c>
      <c r="C264" s="20">
        <v>44</v>
      </c>
      <c r="D264" s="19" t="s">
        <v>12</v>
      </c>
      <c r="E264" s="12"/>
      <c r="F264" s="13"/>
      <c r="G264" s="7"/>
      <c r="H264" s="13"/>
    </row>
    <row r="265" spans="1:8" x14ac:dyDescent="0.2">
      <c r="A265" s="19" t="s">
        <v>1015</v>
      </c>
      <c r="B265" s="19" t="s">
        <v>1026</v>
      </c>
      <c r="C265" s="20">
        <v>93</v>
      </c>
      <c r="D265" s="19" t="s">
        <v>12</v>
      </c>
      <c r="E265" s="12"/>
      <c r="F265" s="13"/>
      <c r="G265" s="7"/>
      <c r="H265" s="13"/>
    </row>
    <row r="266" spans="1:8" x14ac:dyDescent="0.2">
      <c r="A266" s="19" t="s">
        <v>1015</v>
      </c>
      <c r="B266" s="19" t="s">
        <v>518</v>
      </c>
      <c r="C266" s="20">
        <v>100</v>
      </c>
      <c r="D266" s="19" t="s">
        <v>12</v>
      </c>
      <c r="E266" s="12"/>
      <c r="F266" s="13"/>
      <c r="G266" s="7"/>
      <c r="H266" s="13"/>
    </row>
    <row r="267" spans="1:8" x14ac:dyDescent="0.2">
      <c r="A267" s="19" t="s">
        <v>1015</v>
      </c>
      <c r="B267" s="19" t="s">
        <v>1027</v>
      </c>
      <c r="C267" s="20">
        <v>100</v>
      </c>
      <c r="D267" s="19" t="s">
        <v>12</v>
      </c>
      <c r="E267" s="12"/>
      <c r="F267" s="13"/>
      <c r="G267" s="7"/>
      <c r="H267" s="13"/>
    </row>
    <row r="268" spans="1:8" x14ac:dyDescent="0.2">
      <c r="A268" s="19" t="s">
        <v>1015</v>
      </c>
      <c r="B268" s="19" t="s">
        <v>156</v>
      </c>
      <c r="C268" s="20">
        <v>100</v>
      </c>
      <c r="D268" s="19" t="s">
        <v>12</v>
      </c>
      <c r="E268" s="12"/>
      <c r="F268" s="13"/>
      <c r="G268" s="7"/>
      <c r="H268" s="13"/>
    </row>
    <row r="269" spans="1:8" x14ac:dyDescent="0.2">
      <c r="A269" s="19" t="s">
        <v>1015</v>
      </c>
      <c r="B269" s="19" t="s">
        <v>515</v>
      </c>
      <c r="C269" s="20">
        <v>100</v>
      </c>
      <c r="D269" s="19" t="s">
        <v>12</v>
      </c>
      <c r="E269" s="12"/>
      <c r="F269" s="13"/>
      <c r="G269" s="7"/>
      <c r="H269" s="13"/>
    </row>
    <row r="270" spans="1:8" x14ac:dyDescent="0.2">
      <c r="A270" s="19" t="s">
        <v>1015</v>
      </c>
      <c r="B270" s="19" t="s">
        <v>680</v>
      </c>
      <c r="C270" s="20">
        <v>200</v>
      </c>
      <c r="D270" s="19" t="s">
        <v>12</v>
      </c>
      <c r="E270" s="12"/>
      <c r="F270" s="13"/>
      <c r="G270" s="7"/>
      <c r="H270" s="13"/>
    </row>
    <row r="271" spans="1:8" x14ac:dyDescent="0.2">
      <c r="A271" s="19" t="s">
        <v>1015</v>
      </c>
      <c r="B271" s="19" t="s">
        <v>291</v>
      </c>
      <c r="C271" s="20">
        <v>200</v>
      </c>
      <c r="D271" s="19" t="s">
        <v>12</v>
      </c>
      <c r="E271" s="12"/>
      <c r="F271" s="13"/>
      <c r="G271" s="7"/>
      <c r="H271" s="13"/>
    </row>
    <row r="272" spans="1:8" x14ac:dyDescent="0.2">
      <c r="A272" s="19" t="s">
        <v>1015</v>
      </c>
      <c r="B272" s="19" t="s">
        <v>1017</v>
      </c>
      <c r="C272" s="20">
        <v>200</v>
      </c>
      <c r="D272" s="19" t="s">
        <v>12</v>
      </c>
      <c r="E272" s="12"/>
      <c r="F272" s="13"/>
      <c r="G272" s="7"/>
      <c r="H272" s="13"/>
    </row>
    <row r="273" spans="1:8" x14ac:dyDescent="0.2">
      <c r="A273" s="19" t="s">
        <v>1015</v>
      </c>
      <c r="B273" s="19" t="s">
        <v>357</v>
      </c>
      <c r="C273" s="20">
        <v>200</v>
      </c>
      <c r="D273" s="19" t="s">
        <v>12</v>
      </c>
      <c r="E273" s="12"/>
      <c r="F273" s="13"/>
      <c r="G273" s="7"/>
      <c r="H273" s="13"/>
    </row>
    <row r="274" spans="1:8" x14ac:dyDescent="0.2">
      <c r="A274" s="19" t="s">
        <v>1015</v>
      </c>
      <c r="B274" s="19" t="s">
        <v>61</v>
      </c>
      <c r="C274" s="20">
        <v>200</v>
      </c>
      <c r="D274" s="19" t="s">
        <v>12</v>
      </c>
      <c r="E274" s="12"/>
      <c r="F274" s="13"/>
      <c r="G274" s="7"/>
      <c r="H274" s="13"/>
    </row>
    <row r="275" spans="1:8" x14ac:dyDescent="0.2">
      <c r="A275" s="19" t="s">
        <v>1015</v>
      </c>
      <c r="B275" s="19" t="s">
        <v>37</v>
      </c>
      <c r="C275" s="20">
        <v>200</v>
      </c>
      <c r="D275" s="19" t="s">
        <v>12</v>
      </c>
      <c r="E275" s="12"/>
      <c r="F275" s="13"/>
      <c r="G275" s="7"/>
      <c r="H275" s="13"/>
    </row>
    <row r="276" spans="1:8" x14ac:dyDescent="0.2">
      <c r="A276" s="19" t="s">
        <v>1015</v>
      </c>
      <c r="B276" s="19" t="s">
        <v>46</v>
      </c>
      <c r="C276" s="20">
        <v>200</v>
      </c>
      <c r="D276" s="19" t="s">
        <v>12</v>
      </c>
      <c r="E276" s="12"/>
      <c r="F276" s="13"/>
      <c r="G276" s="7"/>
      <c r="H276" s="13"/>
    </row>
    <row r="277" spans="1:8" x14ac:dyDescent="0.2">
      <c r="A277" s="19" t="s">
        <v>1015</v>
      </c>
      <c r="B277" s="19" t="s">
        <v>1029</v>
      </c>
      <c r="C277" s="20">
        <v>200</v>
      </c>
      <c r="D277" s="19" t="s">
        <v>12</v>
      </c>
      <c r="E277" s="12"/>
      <c r="F277" s="13"/>
      <c r="G277" s="7"/>
      <c r="H277" s="13"/>
    </row>
    <row r="278" spans="1:8" x14ac:dyDescent="0.2">
      <c r="A278" s="19" t="s">
        <v>1015</v>
      </c>
      <c r="B278" s="19" t="s">
        <v>1016</v>
      </c>
      <c r="C278" s="20">
        <v>300</v>
      </c>
      <c r="D278" s="19" t="s">
        <v>12</v>
      </c>
      <c r="E278" s="12"/>
      <c r="F278" s="13"/>
      <c r="G278" s="7"/>
      <c r="H278" s="13"/>
    </row>
    <row r="279" spans="1:8" x14ac:dyDescent="0.2">
      <c r="A279" s="19" t="s">
        <v>1015</v>
      </c>
      <c r="B279" s="19" t="s">
        <v>718</v>
      </c>
      <c r="C279" s="20">
        <v>300</v>
      </c>
      <c r="D279" s="19" t="s">
        <v>12</v>
      </c>
      <c r="E279" s="12"/>
      <c r="F279" s="13"/>
      <c r="G279" s="7"/>
      <c r="H279" s="13"/>
    </row>
    <row r="280" spans="1:8" x14ac:dyDescent="0.2">
      <c r="A280" s="19" t="s">
        <v>1015</v>
      </c>
      <c r="B280" s="19" t="s">
        <v>1022</v>
      </c>
      <c r="C280" s="20">
        <v>300</v>
      </c>
      <c r="D280" s="19" t="s">
        <v>12</v>
      </c>
      <c r="E280" s="12"/>
      <c r="F280" s="13"/>
      <c r="G280" s="7"/>
      <c r="H280" s="13"/>
    </row>
    <row r="281" spans="1:8" x14ac:dyDescent="0.2">
      <c r="A281" s="19" t="s">
        <v>1015</v>
      </c>
      <c r="B281" s="19" t="s">
        <v>117</v>
      </c>
      <c r="C281" s="20">
        <v>384</v>
      </c>
      <c r="D281" s="19" t="s">
        <v>12</v>
      </c>
      <c r="E281" s="12"/>
      <c r="F281" s="13"/>
      <c r="G281" s="7"/>
      <c r="H281" s="13"/>
    </row>
    <row r="282" spans="1:8" x14ac:dyDescent="0.2">
      <c r="A282" s="19" t="s">
        <v>1015</v>
      </c>
      <c r="B282" s="19" t="s">
        <v>586</v>
      </c>
      <c r="C282" s="20">
        <v>400</v>
      </c>
      <c r="D282" s="19" t="s">
        <v>12</v>
      </c>
      <c r="E282" s="12"/>
      <c r="F282" s="13"/>
      <c r="G282" s="7"/>
      <c r="H282" s="13"/>
    </row>
    <row r="283" spans="1:8" x14ac:dyDescent="0.2">
      <c r="A283" s="19" t="s">
        <v>1015</v>
      </c>
      <c r="B283" s="19" t="s">
        <v>66</v>
      </c>
      <c r="C283" s="20">
        <v>500</v>
      </c>
      <c r="D283" s="19" t="s">
        <v>12</v>
      </c>
      <c r="E283" s="12"/>
      <c r="F283" s="13"/>
      <c r="G283" s="7"/>
      <c r="H283" s="13"/>
    </row>
    <row r="284" spans="1:8" x14ac:dyDescent="0.2">
      <c r="A284" s="19" t="s">
        <v>1015</v>
      </c>
      <c r="B284" s="19" t="s">
        <v>1019</v>
      </c>
      <c r="C284" s="20">
        <v>500</v>
      </c>
      <c r="D284" s="19" t="s">
        <v>12</v>
      </c>
      <c r="E284" s="12"/>
      <c r="F284" s="13"/>
      <c r="G284" s="7"/>
      <c r="H284" s="13"/>
    </row>
    <row r="285" spans="1:8" x14ac:dyDescent="0.2">
      <c r="A285" s="19" t="s">
        <v>1015</v>
      </c>
      <c r="B285" s="19" t="s">
        <v>397</v>
      </c>
      <c r="C285" s="20">
        <v>500</v>
      </c>
      <c r="D285" s="19" t="s">
        <v>12</v>
      </c>
      <c r="E285" s="12"/>
      <c r="F285" s="13"/>
      <c r="G285" s="7"/>
      <c r="H285" s="13"/>
    </row>
    <row r="286" spans="1:8" x14ac:dyDescent="0.2">
      <c r="A286" s="19" t="s">
        <v>1015</v>
      </c>
      <c r="B286" s="19" t="s">
        <v>25</v>
      </c>
      <c r="C286" s="20">
        <v>500</v>
      </c>
      <c r="D286" s="19" t="s">
        <v>12</v>
      </c>
      <c r="E286" s="12"/>
      <c r="F286" s="13"/>
      <c r="G286" s="7"/>
      <c r="H286" s="13"/>
    </row>
    <row r="287" spans="1:8" x14ac:dyDescent="0.2">
      <c r="A287" s="19" t="s">
        <v>1015</v>
      </c>
      <c r="B287" s="19" t="s">
        <v>129</v>
      </c>
      <c r="C287" s="20">
        <v>500</v>
      </c>
      <c r="D287" s="19" t="s">
        <v>12</v>
      </c>
      <c r="E287" s="12"/>
      <c r="F287" s="13"/>
      <c r="G287" s="7"/>
      <c r="H287" s="13"/>
    </row>
    <row r="288" spans="1:8" x14ac:dyDescent="0.2">
      <c r="A288" s="19" t="s">
        <v>1015</v>
      </c>
      <c r="B288" s="19" t="s">
        <v>132</v>
      </c>
      <c r="C288" s="20">
        <v>650</v>
      </c>
      <c r="D288" s="19" t="s">
        <v>12</v>
      </c>
      <c r="E288" s="12"/>
      <c r="F288" s="13"/>
      <c r="G288" s="7"/>
      <c r="H288" s="13"/>
    </row>
    <row r="289" spans="1:8" x14ac:dyDescent="0.2">
      <c r="A289" s="19" t="s">
        <v>1015</v>
      </c>
      <c r="B289" s="19" t="s">
        <v>385</v>
      </c>
      <c r="C289" s="20">
        <v>1000</v>
      </c>
      <c r="D289" s="19" t="s">
        <v>12</v>
      </c>
      <c r="E289" s="12"/>
      <c r="F289" s="13"/>
      <c r="G289" s="7"/>
      <c r="H289" s="13"/>
    </row>
    <row r="290" spans="1:8" x14ac:dyDescent="0.2">
      <c r="A290" s="19" t="s">
        <v>1015</v>
      </c>
      <c r="B290" s="19" t="s">
        <v>293</v>
      </c>
      <c r="C290" s="20">
        <v>1000</v>
      </c>
      <c r="D290" s="19" t="s">
        <v>12</v>
      </c>
      <c r="E290" s="12"/>
      <c r="F290" s="13"/>
      <c r="G290" s="7"/>
      <c r="H290" s="13"/>
    </row>
    <row r="291" spans="1:8" x14ac:dyDescent="0.2">
      <c r="A291" s="19" t="s">
        <v>1015</v>
      </c>
      <c r="B291" s="19" t="s">
        <v>699</v>
      </c>
      <c r="C291" s="20">
        <v>1000</v>
      </c>
      <c r="D291" s="19" t="s">
        <v>12</v>
      </c>
      <c r="E291" s="12"/>
      <c r="F291" s="13"/>
      <c r="G291" s="7"/>
      <c r="H291" s="13"/>
    </row>
    <row r="292" spans="1:8" x14ac:dyDescent="0.2">
      <c r="A292" s="19" t="s">
        <v>1015</v>
      </c>
      <c r="B292" s="19" t="s">
        <v>1018</v>
      </c>
      <c r="C292" s="20">
        <v>1000</v>
      </c>
      <c r="D292" s="19" t="s">
        <v>12</v>
      </c>
      <c r="E292" s="12"/>
      <c r="F292" s="13"/>
      <c r="G292" s="7"/>
      <c r="H292" s="13"/>
    </row>
    <row r="293" spans="1:8" x14ac:dyDescent="0.2">
      <c r="A293" s="19" t="s">
        <v>1015</v>
      </c>
      <c r="B293" s="19" t="s">
        <v>1020</v>
      </c>
      <c r="C293" s="20">
        <v>1000</v>
      </c>
      <c r="D293" s="19" t="s">
        <v>12</v>
      </c>
      <c r="E293" s="12"/>
      <c r="F293" s="13"/>
      <c r="G293" s="7"/>
      <c r="H293" s="13"/>
    </row>
    <row r="294" spans="1:8" x14ac:dyDescent="0.2">
      <c r="A294" s="19" t="s">
        <v>1015</v>
      </c>
      <c r="B294" s="19" t="s">
        <v>17</v>
      </c>
      <c r="C294" s="20">
        <v>1000</v>
      </c>
      <c r="D294" s="19" t="s">
        <v>12</v>
      </c>
      <c r="E294" s="12"/>
      <c r="F294" s="13"/>
      <c r="G294" s="7"/>
      <c r="H294" s="13"/>
    </row>
    <row r="295" spans="1:8" x14ac:dyDescent="0.2">
      <c r="A295" s="19" t="s">
        <v>1015</v>
      </c>
      <c r="B295" s="19" t="s">
        <v>155</v>
      </c>
      <c r="C295" s="20">
        <v>1000</v>
      </c>
      <c r="D295" s="19" t="s">
        <v>12</v>
      </c>
      <c r="E295" s="12"/>
      <c r="F295" s="13"/>
      <c r="G295" s="7"/>
      <c r="H295" s="13"/>
    </row>
    <row r="296" spans="1:8" x14ac:dyDescent="0.2">
      <c r="A296" s="19" t="s">
        <v>1015</v>
      </c>
      <c r="B296" s="19" t="s">
        <v>536</v>
      </c>
      <c r="C296" s="20">
        <v>1500</v>
      </c>
      <c r="D296" s="19" t="s">
        <v>1025</v>
      </c>
      <c r="E296" s="12"/>
      <c r="F296" s="13"/>
      <c r="G296" s="7"/>
      <c r="H296" s="13"/>
    </row>
    <row r="297" spans="1:8" x14ac:dyDescent="0.2">
      <c r="A297" s="19" t="s">
        <v>1015</v>
      </c>
      <c r="B297" s="19" t="s">
        <v>413</v>
      </c>
      <c r="C297" s="20">
        <v>2000</v>
      </c>
      <c r="D297" s="19" t="s">
        <v>12</v>
      </c>
      <c r="E297" s="12"/>
      <c r="F297" s="13"/>
      <c r="G297" s="7"/>
      <c r="H297" s="13"/>
    </row>
    <row r="298" spans="1:8" x14ac:dyDescent="0.2">
      <c r="A298" s="19" t="s">
        <v>1015</v>
      </c>
      <c r="B298" s="19" t="s">
        <v>1028</v>
      </c>
      <c r="C298" s="20">
        <v>7000</v>
      </c>
      <c r="D298" s="19" t="s">
        <v>12</v>
      </c>
      <c r="E298" s="12"/>
      <c r="F298" s="13"/>
      <c r="G298" s="7"/>
      <c r="H298" s="13"/>
    </row>
    <row r="299" spans="1:8" x14ac:dyDescent="0.2">
      <c r="A299" s="19" t="s">
        <v>1015</v>
      </c>
      <c r="B299" s="19" t="s">
        <v>517</v>
      </c>
      <c r="C299" s="20">
        <v>8748</v>
      </c>
      <c r="D299" s="19" t="s">
        <v>1021</v>
      </c>
      <c r="E299" s="12"/>
      <c r="F299" s="13"/>
      <c r="G299" s="7"/>
      <c r="H299" s="13"/>
    </row>
    <row r="300" spans="1:8" ht="22.5" x14ac:dyDescent="0.2">
      <c r="A300" s="19" t="s">
        <v>1015</v>
      </c>
      <c r="B300" s="19" t="s">
        <v>1023</v>
      </c>
      <c r="C300" s="20">
        <v>26000</v>
      </c>
      <c r="D300" s="19" t="s">
        <v>1024</v>
      </c>
      <c r="E300" s="12"/>
      <c r="F300" s="13"/>
      <c r="G300" s="7"/>
      <c r="H300" s="13"/>
    </row>
    <row r="301" spans="1:8" x14ac:dyDescent="0.2">
      <c r="A301" s="19" t="s">
        <v>1015</v>
      </c>
      <c r="B301" s="19" t="s">
        <v>33</v>
      </c>
      <c r="C301" s="20">
        <v>35537.599999999999</v>
      </c>
      <c r="D301" s="19" t="s">
        <v>1021</v>
      </c>
      <c r="E301" s="12"/>
      <c r="F301" s="13"/>
      <c r="G301" s="7"/>
      <c r="H301" s="13"/>
    </row>
    <row r="302" spans="1:8" x14ac:dyDescent="0.2">
      <c r="A302" s="19" t="s">
        <v>1000</v>
      </c>
      <c r="B302" s="19" t="s">
        <v>1014</v>
      </c>
      <c r="C302" s="20">
        <v>9</v>
      </c>
      <c r="D302" s="19" t="s">
        <v>12</v>
      </c>
      <c r="E302" s="12"/>
      <c r="F302" s="13"/>
      <c r="G302" s="7"/>
      <c r="H302" s="13"/>
    </row>
    <row r="303" spans="1:8" x14ac:dyDescent="0.2">
      <c r="A303" s="19" t="s">
        <v>1000</v>
      </c>
      <c r="B303" s="19" t="s">
        <v>147</v>
      </c>
      <c r="C303" s="20">
        <v>50</v>
      </c>
      <c r="D303" s="19" t="s">
        <v>12</v>
      </c>
      <c r="E303" s="12"/>
      <c r="F303" s="13"/>
      <c r="G303" s="7"/>
      <c r="H303" s="13"/>
    </row>
    <row r="304" spans="1:8" x14ac:dyDescent="0.2">
      <c r="A304" s="19" t="s">
        <v>1000</v>
      </c>
      <c r="B304" s="19" t="s">
        <v>1003</v>
      </c>
      <c r="C304" s="20">
        <v>73.06</v>
      </c>
      <c r="D304" s="19" t="s">
        <v>12</v>
      </c>
      <c r="E304" s="12"/>
      <c r="F304" s="13"/>
      <c r="G304" s="7"/>
      <c r="H304" s="13"/>
    </row>
    <row r="305" spans="1:8" x14ac:dyDescent="0.2">
      <c r="A305" s="19" t="s">
        <v>1000</v>
      </c>
      <c r="B305" s="19" t="s">
        <v>35</v>
      </c>
      <c r="C305" s="20">
        <v>100</v>
      </c>
      <c r="D305" s="19" t="s">
        <v>12</v>
      </c>
      <c r="E305" s="12"/>
      <c r="F305" s="13"/>
      <c r="G305" s="7"/>
      <c r="H305" s="13"/>
    </row>
    <row r="306" spans="1:8" x14ac:dyDescent="0.2">
      <c r="A306" s="19" t="s">
        <v>1000</v>
      </c>
      <c r="B306" s="19" t="s">
        <v>126</v>
      </c>
      <c r="C306" s="20">
        <v>100</v>
      </c>
      <c r="D306" s="19" t="s">
        <v>12</v>
      </c>
      <c r="E306" s="12"/>
      <c r="F306" s="13"/>
      <c r="G306" s="7"/>
      <c r="H306" s="13"/>
    </row>
    <row r="307" spans="1:8" x14ac:dyDescent="0.2">
      <c r="A307" s="19" t="s">
        <v>1000</v>
      </c>
      <c r="B307" s="19" t="s">
        <v>148</v>
      </c>
      <c r="C307" s="20">
        <v>100</v>
      </c>
      <c r="D307" s="19" t="s">
        <v>12</v>
      </c>
      <c r="E307" s="12"/>
      <c r="F307" s="13"/>
      <c r="G307" s="7"/>
      <c r="H307" s="13"/>
    </row>
    <row r="308" spans="1:8" x14ac:dyDescent="0.2">
      <c r="A308" s="19" t="s">
        <v>1000</v>
      </c>
      <c r="B308" s="19" t="s">
        <v>260</v>
      </c>
      <c r="C308" s="20">
        <v>100</v>
      </c>
      <c r="D308" s="19" t="s">
        <v>12</v>
      </c>
      <c r="E308" s="12"/>
      <c r="F308" s="13"/>
      <c r="G308" s="7"/>
      <c r="H308" s="13"/>
    </row>
    <row r="309" spans="1:8" x14ac:dyDescent="0.2">
      <c r="A309" s="19" t="s">
        <v>1000</v>
      </c>
      <c r="B309" s="19" t="s">
        <v>87</v>
      </c>
      <c r="C309" s="20">
        <v>100</v>
      </c>
      <c r="D309" s="19" t="s">
        <v>12</v>
      </c>
      <c r="E309" s="12"/>
      <c r="F309" s="13"/>
      <c r="G309" s="7"/>
      <c r="H309" s="13"/>
    </row>
    <row r="310" spans="1:8" x14ac:dyDescent="0.2">
      <c r="A310" s="19" t="s">
        <v>1000</v>
      </c>
      <c r="B310" s="19" t="s">
        <v>48</v>
      </c>
      <c r="C310" s="20">
        <v>100</v>
      </c>
      <c r="D310" s="19" t="s">
        <v>12</v>
      </c>
      <c r="E310" s="12"/>
      <c r="F310" s="13"/>
      <c r="G310" s="7"/>
      <c r="H310" s="13"/>
    </row>
    <row r="311" spans="1:8" x14ac:dyDescent="0.2">
      <c r="A311" s="19" t="s">
        <v>1000</v>
      </c>
      <c r="B311" s="19" t="s">
        <v>578</v>
      </c>
      <c r="C311" s="20">
        <v>100</v>
      </c>
      <c r="D311" s="19" t="s">
        <v>12</v>
      </c>
      <c r="E311" s="12"/>
      <c r="F311" s="13"/>
      <c r="G311" s="7"/>
      <c r="H311" s="13"/>
    </row>
    <row r="312" spans="1:8" x14ac:dyDescent="0.2">
      <c r="A312" s="19" t="s">
        <v>1000</v>
      </c>
      <c r="B312" s="19" t="s">
        <v>515</v>
      </c>
      <c r="C312" s="20">
        <v>100</v>
      </c>
      <c r="D312" s="19" t="s">
        <v>12</v>
      </c>
      <c r="E312" s="12"/>
      <c r="F312" s="13"/>
      <c r="G312" s="7"/>
      <c r="H312" s="13"/>
    </row>
    <row r="313" spans="1:8" x14ac:dyDescent="0.2">
      <c r="A313" s="19" t="s">
        <v>1000</v>
      </c>
      <c r="B313" s="19" t="s">
        <v>1013</v>
      </c>
      <c r="C313" s="20">
        <v>134</v>
      </c>
      <c r="D313" s="19" t="s">
        <v>12</v>
      </c>
      <c r="E313" s="12"/>
      <c r="F313" s="13"/>
      <c r="G313" s="7"/>
      <c r="H313" s="13"/>
    </row>
    <row r="314" spans="1:8" x14ac:dyDescent="0.2">
      <c r="A314" s="19" t="s">
        <v>1000</v>
      </c>
      <c r="B314" s="19" t="s">
        <v>640</v>
      </c>
      <c r="C314" s="20">
        <v>150</v>
      </c>
      <c r="D314" s="19" t="s">
        <v>12</v>
      </c>
      <c r="E314" s="12"/>
      <c r="F314" s="13"/>
      <c r="G314" s="7"/>
      <c r="H314" s="13"/>
    </row>
    <row r="315" spans="1:8" x14ac:dyDescent="0.2">
      <c r="A315" s="19" t="s">
        <v>1000</v>
      </c>
      <c r="B315" s="19" t="s">
        <v>1007</v>
      </c>
      <c r="C315" s="20">
        <v>156</v>
      </c>
      <c r="D315" s="19" t="s">
        <v>12</v>
      </c>
      <c r="E315" s="12"/>
      <c r="F315" s="13"/>
      <c r="G315" s="7"/>
      <c r="H315" s="13"/>
    </row>
    <row r="316" spans="1:8" x14ac:dyDescent="0.2">
      <c r="A316" s="19" t="s">
        <v>1000</v>
      </c>
      <c r="B316" s="19" t="s">
        <v>109</v>
      </c>
      <c r="C316" s="20">
        <v>200</v>
      </c>
      <c r="D316" s="19" t="s">
        <v>12</v>
      </c>
      <c r="E316" s="12"/>
      <c r="F316" s="13"/>
      <c r="G316" s="7"/>
      <c r="H316" s="13"/>
    </row>
    <row r="317" spans="1:8" x14ac:dyDescent="0.2">
      <c r="A317" s="19" t="s">
        <v>1000</v>
      </c>
      <c r="B317" s="19" t="s">
        <v>345</v>
      </c>
      <c r="C317" s="20">
        <v>200</v>
      </c>
      <c r="D317" s="19" t="s">
        <v>12</v>
      </c>
      <c r="E317" s="12"/>
      <c r="F317" s="13"/>
      <c r="G317" s="7"/>
      <c r="H317" s="13"/>
    </row>
    <row r="318" spans="1:8" x14ac:dyDescent="0.2">
      <c r="A318" s="19" t="s">
        <v>1000</v>
      </c>
      <c r="B318" s="19" t="s">
        <v>106</v>
      </c>
      <c r="C318" s="20">
        <v>200</v>
      </c>
      <c r="D318" s="19" t="s">
        <v>12</v>
      </c>
      <c r="E318" s="12"/>
      <c r="F318" s="13"/>
      <c r="G318" s="7"/>
      <c r="H318" s="13"/>
    </row>
    <row r="319" spans="1:8" x14ac:dyDescent="0.2">
      <c r="A319" s="19" t="s">
        <v>1000</v>
      </c>
      <c r="B319" s="19" t="s">
        <v>105</v>
      </c>
      <c r="C319" s="20">
        <v>200</v>
      </c>
      <c r="D319" s="19" t="s">
        <v>12</v>
      </c>
      <c r="E319" s="12"/>
      <c r="F319" s="13"/>
      <c r="G319" s="7"/>
      <c r="H319" s="13"/>
    </row>
    <row r="320" spans="1:8" x14ac:dyDescent="0.2">
      <c r="A320" s="19" t="s">
        <v>1000</v>
      </c>
      <c r="B320" s="19" t="s">
        <v>88</v>
      </c>
      <c r="C320" s="20">
        <v>200</v>
      </c>
      <c r="D320" s="19" t="s">
        <v>12</v>
      </c>
      <c r="E320" s="12"/>
      <c r="F320" s="13"/>
      <c r="G320" s="7"/>
      <c r="H320" s="13"/>
    </row>
    <row r="321" spans="1:8" x14ac:dyDescent="0.2">
      <c r="A321" s="19" t="s">
        <v>1000</v>
      </c>
      <c r="B321" s="19" t="s">
        <v>638</v>
      </c>
      <c r="C321" s="20">
        <v>200</v>
      </c>
      <c r="D321" s="19" t="s">
        <v>12</v>
      </c>
      <c r="E321" s="12"/>
      <c r="F321" s="13"/>
      <c r="G321" s="7"/>
      <c r="H321" s="13"/>
    </row>
    <row r="322" spans="1:8" x14ac:dyDescent="0.2">
      <c r="A322" s="19" t="s">
        <v>1000</v>
      </c>
      <c r="B322" s="19" t="s">
        <v>620</v>
      </c>
      <c r="C322" s="20">
        <v>245</v>
      </c>
      <c r="D322" s="19" t="s">
        <v>12</v>
      </c>
      <c r="E322" s="12"/>
      <c r="F322" s="13"/>
      <c r="G322" s="7"/>
      <c r="H322" s="13"/>
    </row>
    <row r="323" spans="1:8" x14ac:dyDescent="0.2">
      <c r="A323" s="19" t="s">
        <v>1000</v>
      </c>
      <c r="B323" s="19" t="s">
        <v>688</v>
      </c>
      <c r="C323" s="20">
        <v>250</v>
      </c>
      <c r="D323" s="19" t="s">
        <v>12</v>
      </c>
      <c r="E323" s="12"/>
      <c r="F323" s="13"/>
      <c r="G323" s="7"/>
      <c r="H323" s="13"/>
    </row>
    <row r="324" spans="1:8" x14ac:dyDescent="0.2">
      <c r="A324" s="19" t="s">
        <v>1000</v>
      </c>
      <c r="B324" s="19" t="s">
        <v>681</v>
      </c>
      <c r="C324" s="20">
        <v>300</v>
      </c>
      <c r="D324" s="19" t="s">
        <v>12</v>
      </c>
      <c r="E324" s="12"/>
      <c r="F324" s="13"/>
      <c r="G324" s="7"/>
      <c r="H324" s="13"/>
    </row>
    <row r="325" spans="1:8" x14ac:dyDescent="0.2">
      <c r="A325" s="19" t="s">
        <v>1000</v>
      </c>
      <c r="B325" s="19" t="s">
        <v>1002</v>
      </c>
      <c r="C325" s="20">
        <v>300</v>
      </c>
      <c r="D325" s="19" t="s">
        <v>12</v>
      </c>
      <c r="E325" s="12"/>
      <c r="F325" s="13"/>
      <c r="G325" s="7"/>
      <c r="H325" s="13"/>
    </row>
    <row r="326" spans="1:8" x14ac:dyDescent="0.2">
      <c r="A326" s="19" t="s">
        <v>1000</v>
      </c>
      <c r="B326" s="19" t="s">
        <v>630</v>
      </c>
      <c r="C326" s="20">
        <v>300</v>
      </c>
      <c r="D326" s="19" t="s">
        <v>12</v>
      </c>
      <c r="E326" s="12"/>
      <c r="F326" s="13"/>
      <c r="G326" s="7"/>
      <c r="H326" s="13"/>
    </row>
    <row r="327" spans="1:8" x14ac:dyDescent="0.2">
      <c r="A327" s="19" t="s">
        <v>1000</v>
      </c>
      <c r="B327" s="19" t="s">
        <v>287</v>
      </c>
      <c r="C327" s="20">
        <v>300</v>
      </c>
      <c r="D327" s="19" t="s">
        <v>12</v>
      </c>
      <c r="E327" s="12"/>
      <c r="F327" s="13"/>
      <c r="G327" s="7"/>
      <c r="H327" s="13"/>
    </row>
    <row r="328" spans="1:8" x14ac:dyDescent="0.2">
      <c r="A328" s="19" t="s">
        <v>1000</v>
      </c>
      <c r="B328" s="19" t="s">
        <v>577</v>
      </c>
      <c r="C328" s="20">
        <v>300</v>
      </c>
      <c r="D328" s="19" t="s">
        <v>12</v>
      </c>
      <c r="E328" s="12"/>
      <c r="F328" s="13"/>
      <c r="G328" s="7"/>
      <c r="H328" s="13"/>
    </row>
    <row r="329" spans="1:8" x14ac:dyDescent="0.2">
      <c r="A329" s="19" t="s">
        <v>1000</v>
      </c>
      <c r="B329" s="19" t="s">
        <v>17</v>
      </c>
      <c r="C329" s="20">
        <v>300</v>
      </c>
      <c r="D329" s="19" t="s">
        <v>12</v>
      </c>
      <c r="E329" s="12"/>
      <c r="F329" s="13"/>
      <c r="G329" s="7"/>
      <c r="H329" s="13"/>
    </row>
    <row r="330" spans="1:8" x14ac:dyDescent="0.2">
      <c r="A330" s="19" t="s">
        <v>1000</v>
      </c>
      <c r="B330" s="19" t="s">
        <v>16</v>
      </c>
      <c r="C330" s="20">
        <v>450</v>
      </c>
      <c r="D330" s="19" t="s">
        <v>12</v>
      </c>
      <c r="E330" s="12"/>
      <c r="F330" s="13"/>
      <c r="G330" s="7"/>
      <c r="H330" s="13"/>
    </row>
    <row r="331" spans="1:8" x14ac:dyDescent="0.2">
      <c r="A331" s="19" t="s">
        <v>1000</v>
      </c>
      <c r="B331" s="19" t="s">
        <v>157</v>
      </c>
      <c r="C331" s="20">
        <v>500</v>
      </c>
      <c r="D331" s="19" t="s">
        <v>12</v>
      </c>
      <c r="E331" s="12"/>
      <c r="F331" s="13"/>
      <c r="G331" s="7"/>
      <c r="H331" s="13"/>
    </row>
    <row r="332" spans="1:8" x14ac:dyDescent="0.2">
      <c r="A332" s="19" t="s">
        <v>1000</v>
      </c>
      <c r="B332" s="19" t="s">
        <v>579</v>
      </c>
      <c r="C332" s="20">
        <v>500</v>
      </c>
      <c r="D332" s="19" t="s">
        <v>12</v>
      </c>
      <c r="E332" s="12"/>
      <c r="F332" s="13"/>
      <c r="G332" s="7"/>
      <c r="H332" s="13"/>
    </row>
    <row r="333" spans="1:8" x14ac:dyDescent="0.2">
      <c r="A333" s="19" t="s">
        <v>1000</v>
      </c>
      <c r="B333" s="19" t="s">
        <v>1008</v>
      </c>
      <c r="C333" s="20">
        <v>500</v>
      </c>
      <c r="D333" s="19" t="s">
        <v>12</v>
      </c>
      <c r="E333" s="12"/>
      <c r="F333" s="13"/>
      <c r="G333" s="7"/>
      <c r="H333" s="13"/>
    </row>
    <row r="334" spans="1:8" x14ac:dyDescent="0.2">
      <c r="A334" s="19" t="s">
        <v>1000</v>
      </c>
      <c r="B334" s="19" t="s">
        <v>356</v>
      </c>
      <c r="C334" s="20">
        <v>500</v>
      </c>
      <c r="D334" s="19" t="s">
        <v>12</v>
      </c>
      <c r="E334" s="12"/>
      <c r="F334" s="13"/>
      <c r="G334" s="7"/>
      <c r="H334" s="13"/>
    </row>
    <row r="335" spans="1:8" x14ac:dyDescent="0.2">
      <c r="A335" s="19" t="s">
        <v>1000</v>
      </c>
      <c r="B335" s="19" t="s">
        <v>1009</v>
      </c>
      <c r="C335" s="20">
        <v>500</v>
      </c>
      <c r="D335" s="19" t="s">
        <v>12</v>
      </c>
      <c r="E335" s="12"/>
      <c r="F335" s="13"/>
      <c r="G335" s="7"/>
      <c r="H335" s="13"/>
    </row>
    <row r="336" spans="1:8" x14ac:dyDescent="0.2">
      <c r="A336" s="19" t="s">
        <v>1000</v>
      </c>
      <c r="B336" s="19" t="s">
        <v>1010</v>
      </c>
      <c r="C336" s="20">
        <v>500</v>
      </c>
      <c r="D336" s="19" t="s">
        <v>12</v>
      </c>
      <c r="E336" s="12"/>
      <c r="F336" s="13"/>
      <c r="G336" s="7"/>
      <c r="H336" s="13"/>
    </row>
    <row r="337" spans="1:8" x14ac:dyDescent="0.2">
      <c r="A337" s="19" t="s">
        <v>1000</v>
      </c>
      <c r="B337" s="19" t="s">
        <v>63</v>
      </c>
      <c r="C337" s="20">
        <v>801</v>
      </c>
      <c r="D337" s="19" t="s">
        <v>555</v>
      </c>
      <c r="E337" s="12"/>
      <c r="F337" s="13"/>
      <c r="G337" s="7"/>
      <c r="H337" s="13"/>
    </row>
    <row r="338" spans="1:8" x14ac:dyDescent="0.2">
      <c r="A338" s="19" t="s">
        <v>1000</v>
      </c>
      <c r="B338" s="19" t="s">
        <v>19</v>
      </c>
      <c r="C338" s="20">
        <v>850</v>
      </c>
      <c r="D338" s="19" t="s">
        <v>12</v>
      </c>
      <c r="E338" s="12"/>
      <c r="F338" s="13"/>
      <c r="G338" s="7"/>
      <c r="H338" s="13"/>
    </row>
    <row r="339" spans="1:8" x14ac:dyDescent="0.2">
      <c r="A339" s="19" t="s">
        <v>1000</v>
      </c>
      <c r="B339" s="19" t="s">
        <v>636</v>
      </c>
      <c r="C339" s="20">
        <v>1000</v>
      </c>
      <c r="D339" s="19" t="s">
        <v>12</v>
      </c>
      <c r="E339" s="12"/>
      <c r="F339" s="13"/>
      <c r="G339" s="7"/>
      <c r="H339" s="13"/>
    </row>
    <row r="340" spans="1:8" x14ac:dyDescent="0.2">
      <c r="A340" s="19" t="s">
        <v>1000</v>
      </c>
      <c r="B340" s="19" t="s">
        <v>154</v>
      </c>
      <c r="C340" s="20">
        <v>1000</v>
      </c>
      <c r="D340" s="19" t="s">
        <v>12</v>
      </c>
      <c r="E340" s="12"/>
      <c r="F340" s="13"/>
      <c r="G340" s="7"/>
      <c r="H340" s="13"/>
    </row>
    <row r="341" spans="1:8" x14ac:dyDescent="0.2">
      <c r="A341" s="19" t="s">
        <v>1000</v>
      </c>
      <c r="B341" s="19" t="s">
        <v>1001</v>
      </c>
      <c r="C341" s="20">
        <v>1000</v>
      </c>
      <c r="D341" s="19" t="s">
        <v>12</v>
      </c>
      <c r="E341" s="12"/>
      <c r="F341" s="13"/>
      <c r="G341" s="7"/>
      <c r="H341" s="13"/>
    </row>
    <row r="342" spans="1:8" x14ac:dyDescent="0.2">
      <c r="A342" s="19" t="s">
        <v>1000</v>
      </c>
      <c r="B342" s="19" t="s">
        <v>712</v>
      </c>
      <c r="C342" s="20">
        <v>1000</v>
      </c>
      <c r="D342" s="19" t="s">
        <v>12</v>
      </c>
      <c r="E342" s="12"/>
      <c r="F342" s="13"/>
      <c r="G342" s="7"/>
      <c r="H342" s="13"/>
    </row>
    <row r="343" spans="1:8" x14ac:dyDescent="0.2">
      <c r="A343" s="19" t="s">
        <v>1000</v>
      </c>
      <c r="B343" s="19" t="s">
        <v>152</v>
      </c>
      <c r="C343" s="20">
        <v>1000</v>
      </c>
      <c r="D343" s="19" t="s">
        <v>12</v>
      </c>
      <c r="E343" s="12"/>
      <c r="F343" s="13"/>
      <c r="G343" s="7"/>
      <c r="H343" s="13"/>
    </row>
    <row r="344" spans="1:8" x14ac:dyDescent="0.2">
      <c r="A344" s="19" t="s">
        <v>1000</v>
      </c>
      <c r="B344" s="19" t="s">
        <v>417</v>
      </c>
      <c r="C344" s="20">
        <v>1000</v>
      </c>
      <c r="D344" s="19" t="s">
        <v>12</v>
      </c>
      <c r="E344" s="12"/>
      <c r="F344" s="13"/>
      <c r="G344" s="7"/>
      <c r="H344" s="13"/>
    </row>
    <row r="345" spans="1:8" x14ac:dyDescent="0.2">
      <c r="A345" s="19" t="s">
        <v>1000</v>
      </c>
      <c r="B345" s="19" t="s">
        <v>1012</v>
      </c>
      <c r="C345" s="20">
        <v>1000</v>
      </c>
      <c r="D345" s="19" t="s">
        <v>12</v>
      </c>
      <c r="E345" s="12"/>
      <c r="F345" s="13"/>
      <c r="G345" s="7"/>
      <c r="H345" s="13"/>
    </row>
    <row r="346" spans="1:8" x14ac:dyDescent="0.2">
      <c r="A346" s="19" t="s">
        <v>1000</v>
      </c>
      <c r="B346" s="19" t="s">
        <v>411</v>
      </c>
      <c r="C346" s="20">
        <v>1284</v>
      </c>
      <c r="D346" s="19" t="s">
        <v>12</v>
      </c>
      <c r="E346" s="12"/>
      <c r="F346" s="13"/>
      <c r="G346" s="7"/>
      <c r="H346" s="13"/>
    </row>
    <row r="347" spans="1:8" x14ac:dyDescent="0.2">
      <c r="A347" s="19" t="s">
        <v>1000</v>
      </c>
      <c r="B347" s="19" t="s">
        <v>1011</v>
      </c>
      <c r="C347" s="20">
        <v>1500</v>
      </c>
      <c r="D347" s="19" t="s">
        <v>12</v>
      </c>
      <c r="E347" s="12"/>
      <c r="F347" s="13"/>
      <c r="G347" s="7"/>
      <c r="H347" s="13"/>
    </row>
    <row r="348" spans="1:8" x14ac:dyDescent="0.2">
      <c r="A348" s="19" t="s">
        <v>1000</v>
      </c>
      <c r="B348" s="19" t="s">
        <v>607</v>
      </c>
      <c r="C348" s="20">
        <v>2000</v>
      </c>
      <c r="D348" s="19" t="s">
        <v>12</v>
      </c>
      <c r="E348" s="12"/>
      <c r="F348" s="13"/>
      <c r="G348" s="7"/>
      <c r="H348" s="13"/>
    </row>
    <row r="349" spans="1:8" x14ac:dyDescent="0.2">
      <c r="A349" s="19" t="s">
        <v>1000</v>
      </c>
      <c r="B349" s="19" t="s">
        <v>551</v>
      </c>
      <c r="C349" s="20">
        <v>2000</v>
      </c>
      <c r="D349" s="19" t="s">
        <v>12</v>
      </c>
      <c r="E349" s="12"/>
      <c r="F349" s="13"/>
      <c r="G349" s="7"/>
      <c r="H349" s="13"/>
    </row>
    <row r="350" spans="1:8" x14ac:dyDescent="0.2">
      <c r="A350" s="19" t="s">
        <v>1000</v>
      </c>
      <c r="B350" s="19" t="s">
        <v>98</v>
      </c>
      <c r="C350" s="20">
        <v>3000</v>
      </c>
      <c r="D350" s="19" t="s">
        <v>12</v>
      </c>
      <c r="E350" s="12"/>
      <c r="F350" s="13"/>
      <c r="G350" s="7"/>
      <c r="H350" s="13"/>
    </row>
    <row r="351" spans="1:8" x14ac:dyDescent="0.2">
      <c r="A351" s="19" t="s">
        <v>1000</v>
      </c>
      <c r="B351" s="19" t="s">
        <v>59</v>
      </c>
      <c r="C351" s="20">
        <v>3000</v>
      </c>
      <c r="D351" s="19" t="s">
        <v>12</v>
      </c>
      <c r="E351" s="12"/>
      <c r="F351" s="13"/>
      <c r="G351" s="7"/>
      <c r="H351" s="13"/>
    </row>
    <row r="352" spans="1:8" x14ac:dyDescent="0.2">
      <c r="A352" s="19" t="s">
        <v>1000</v>
      </c>
      <c r="B352" s="19" t="s">
        <v>18</v>
      </c>
      <c r="C352" s="20">
        <v>3200</v>
      </c>
      <c r="D352" s="19" t="s">
        <v>12</v>
      </c>
      <c r="E352" s="12"/>
      <c r="F352" s="13"/>
      <c r="G352" s="7"/>
      <c r="H352" s="13"/>
    </row>
    <row r="353" spans="1:8" x14ac:dyDescent="0.2">
      <c r="A353" s="19" t="s">
        <v>1000</v>
      </c>
      <c r="B353" s="19" t="s">
        <v>517</v>
      </c>
      <c r="C353" s="20">
        <v>3985.2</v>
      </c>
      <c r="D353" s="19" t="s">
        <v>1006</v>
      </c>
      <c r="E353" s="12"/>
      <c r="F353" s="13"/>
      <c r="G353" s="7"/>
      <c r="H353" s="13"/>
    </row>
    <row r="354" spans="1:8" x14ac:dyDescent="0.2">
      <c r="A354" s="19" t="s">
        <v>1000</v>
      </c>
      <c r="B354" s="19" t="s">
        <v>33</v>
      </c>
      <c r="C354" s="20">
        <v>8667.61</v>
      </c>
      <c r="D354" s="19" t="s">
        <v>1006</v>
      </c>
      <c r="E354" s="12"/>
      <c r="F354" s="13"/>
      <c r="G354" s="7"/>
      <c r="H354" s="13"/>
    </row>
    <row r="355" spans="1:8" x14ac:dyDescent="0.2">
      <c r="A355" s="19" t="s">
        <v>1000</v>
      </c>
      <c r="B355" s="19" t="s">
        <v>612</v>
      </c>
      <c r="C355" s="20">
        <v>10000</v>
      </c>
      <c r="D355" s="19" t="s">
        <v>12</v>
      </c>
      <c r="E355" s="12"/>
      <c r="F355" s="13"/>
      <c r="G355" s="7"/>
      <c r="H355" s="13"/>
    </row>
    <row r="356" spans="1:8" ht="22.5" x14ac:dyDescent="0.2">
      <c r="A356" s="19" t="s">
        <v>1000</v>
      </c>
      <c r="B356" s="19" t="s">
        <v>1004</v>
      </c>
      <c r="C356" s="20">
        <v>50000</v>
      </c>
      <c r="D356" s="19" t="s">
        <v>1005</v>
      </c>
      <c r="E356" s="12"/>
      <c r="F356" s="13"/>
      <c r="G356" s="7"/>
      <c r="H356" s="13"/>
    </row>
    <row r="357" spans="1:8" x14ac:dyDescent="0.2">
      <c r="A357" s="19" t="s">
        <v>987</v>
      </c>
      <c r="B357" s="19" t="s">
        <v>999</v>
      </c>
      <c r="C357" s="20">
        <v>9</v>
      </c>
      <c r="D357" s="19" t="s">
        <v>12</v>
      </c>
      <c r="E357" s="12"/>
      <c r="F357" s="13"/>
      <c r="G357" s="7"/>
      <c r="H357" s="13"/>
    </row>
    <row r="358" spans="1:8" x14ac:dyDescent="0.2">
      <c r="A358" s="19" t="s">
        <v>987</v>
      </c>
      <c r="B358" s="19" t="s">
        <v>997</v>
      </c>
      <c r="C358" s="20">
        <v>9.2100000000000009</v>
      </c>
      <c r="D358" s="19" t="s">
        <v>12</v>
      </c>
      <c r="E358" s="12"/>
      <c r="F358" s="13"/>
      <c r="G358" s="7"/>
      <c r="H358" s="13"/>
    </row>
    <row r="359" spans="1:8" x14ac:dyDescent="0.2">
      <c r="A359" s="19" t="s">
        <v>987</v>
      </c>
      <c r="B359" s="19" t="s">
        <v>150</v>
      </c>
      <c r="C359" s="20">
        <v>50</v>
      </c>
      <c r="D359" s="19" t="s">
        <v>12</v>
      </c>
      <c r="E359" s="12"/>
      <c r="F359" s="13"/>
      <c r="G359" s="7"/>
      <c r="H359" s="13"/>
    </row>
    <row r="360" spans="1:8" x14ac:dyDescent="0.2">
      <c r="A360" s="19" t="s">
        <v>987</v>
      </c>
      <c r="B360" s="19" t="s">
        <v>524</v>
      </c>
      <c r="C360" s="20">
        <v>100</v>
      </c>
      <c r="D360" s="19" t="s">
        <v>12</v>
      </c>
      <c r="E360" s="12"/>
      <c r="F360" s="13"/>
      <c r="G360" s="7"/>
      <c r="H360" s="13"/>
    </row>
    <row r="361" spans="1:8" x14ac:dyDescent="0.2">
      <c r="A361" s="19" t="s">
        <v>987</v>
      </c>
      <c r="B361" s="19" t="s">
        <v>991</v>
      </c>
      <c r="C361" s="20">
        <v>100</v>
      </c>
      <c r="D361" s="19" t="s">
        <v>12</v>
      </c>
      <c r="E361" s="12"/>
      <c r="F361" s="13"/>
      <c r="G361" s="7"/>
      <c r="H361" s="13"/>
    </row>
    <row r="362" spans="1:8" x14ac:dyDescent="0.2">
      <c r="A362" s="19" t="s">
        <v>987</v>
      </c>
      <c r="B362" s="19" t="s">
        <v>524</v>
      </c>
      <c r="C362" s="20">
        <v>100</v>
      </c>
      <c r="D362" s="19" t="s">
        <v>12</v>
      </c>
      <c r="E362" s="12"/>
      <c r="F362" s="13"/>
      <c r="G362" s="7"/>
      <c r="H362" s="13"/>
    </row>
    <row r="363" spans="1:8" x14ac:dyDescent="0.2">
      <c r="A363" s="19" t="s">
        <v>987</v>
      </c>
      <c r="B363" s="19" t="s">
        <v>995</v>
      </c>
      <c r="C363" s="20">
        <v>100</v>
      </c>
      <c r="D363" s="19" t="s">
        <v>12</v>
      </c>
      <c r="E363" s="12"/>
      <c r="F363" s="13"/>
      <c r="G363" s="7"/>
      <c r="H363" s="13"/>
    </row>
    <row r="364" spans="1:8" x14ac:dyDescent="0.2">
      <c r="A364" s="19" t="s">
        <v>987</v>
      </c>
      <c r="B364" s="19" t="s">
        <v>111</v>
      </c>
      <c r="C364" s="20">
        <v>100</v>
      </c>
      <c r="D364" s="19" t="s">
        <v>12</v>
      </c>
      <c r="E364" s="12"/>
      <c r="F364" s="13"/>
      <c r="G364" s="7"/>
      <c r="H364" s="13"/>
    </row>
    <row r="365" spans="1:8" x14ac:dyDescent="0.2">
      <c r="A365" s="19" t="s">
        <v>987</v>
      </c>
      <c r="B365" s="19" t="s">
        <v>515</v>
      </c>
      <c r="C365" s="20">
        <v>100</v>
      </c>
      <c r="D365" s="19" t="s">
        <v>12</v>
      </c>
      <c r="E365" s="12"/>
      <c r="F365" s="13"/>
      <c r="G365" s="7"/>
      <c r="H365" s="13"/>
    </row>
    <row r="366" spans="1:8" x14ac:dyDescent="0.2">
      <c r="A366" s="19" t="s">
        <v>987</v>
      </c>
      <c r="B366" s="19" t="s">
        <v>289</v>
      </c>
      <c r="C366" s="20">
        <v>100</v>
      </c>
      <c r="D366" s="19" t="s">
        <v>12</v>
      </c>
      <c r="E366" s="12"/>
      <c r="F366" s="13"/>
      <c r="G366" s="7"/>
      <c r="H366" s="13"/>
    </row>
    <row r="367" spans="1:8" x14ac:dyDescent="0.2">
      <c r="A367" s="19" t="s">
        <v>987</v>
      </c>
      <c r="B367" s="19" t="s">
        <v>51</v>
      </c>
      <c r="C367" s="20">
        <v>129.03</v>
      </c>
      <c r="D367" s="19" t="s">
        <v>12</v>
      </c>
      <c r="E367" s="12"/>
      <c r="F367" s="13"/>
      <c r="G367" s="7"/>
      <c r="H367" s="13"/>
    </row>
    <row r="368" spans="1:8" x14ac:dyDescent="0.2">
      <c r="A368" s="19" t="s">
        <v>987</v>
      </c>
      <c r="B368" s="19" t="s">
        <v>60</v>
      </c>
      <c r="C368" s="20">
        <v>200</v>
      </c>
      <c r="D368" s="19" t="s">
        <v>12</v>
      </c>
      <c r="E368" s="12"/>
      <c r="F368" s="13"/>
      <c r="G368" s="7"/>
      <c r="H368" s="13"/>
    </row>
    <row r="369" spans="1:8" x14ac:dyDescent="0.2">
      <c r="A369" s="19" t="s">
        <v>987</v>
      </c>
      <c r="B369" s="19" t="s">
        <v>552</v>
      </c>
      <c r="C369" s="20">
        <v>200</v>
      </c>
      <c r="D369" s="19" t="s">
        <v>12</v>
      </c>
      <c r="E369" s="12"/>
      <c r="F369" s="13"/>
      <c r="G369" s="7"/>
      <c r="H369" s="13"/>
    </row>
    <row r="370" spans="1:8" x14ac:dyDescent="0.2">
      <c r="A370" s="19" t="s">
        <v>987</v>
      </c>
      <c r="B370" s="19" t="s">
        <v>998</v>
      </c>
      <c r="C370" s="20">
        <v>200</v>
      </c>
      <c r="D370" s="19" t="s">
        <v>12</v>
      </c>
      <c r="E370" s="12"/>
      <c r="F370" s="13"/>
      <c r="G370" s="7"/>
      <c r="H370" s="13"/>
    </row>
    <row r="371" spans="1:8" x14ac:dyDescent="0.2">
      <c r="A371" s="19" t="s">
        <v>987</v>
      </c>
      <c r="B371" s="19" t="s">
        <v>989</v>
      </c>
      <c r="C371" s="20">
        <v>300</v>
      </c>
      <c r="D371" s="19" t="s">
        <v>12</v>
      </c>
      <c r="E371" s="12"/>
      <c r="F371" s="13"/>
      <c r="G371" s="7"/>
      <c r="H371" s="13"/>
    </row>
    <row r="372" spans="1:8" x14ac:dyDescent="0.2">
      <c r="A372" s="19" t="s">
        <v>987</v>
      </c>
      <c r="B372" s="19" t="s">
        <v>621</v>
      </c>
      <c r="C372" s="20">
        <v>300</v>
      </c>
      <c r="D372" s="19" t="s">
        <v>12</v>
      </c>
      <c r="E372" s="12"/>
      <c r="F372" s="13"/>
      <c r="G372" s="7"/>
      <c r="H372" s="13"/>
    </row>
    <row r="373" spans="1:8" x14ac:dyDescent="0.2">
      <c r="A373" s="19" t="s">
        <v>987</v>
      </c>
      <c r="B373" s="19" t="s">
        <v>85</v>
      </c>
      <c r="C373" s="20">
        <v>300</v>
      </c>
      <c r="D373" s="19" t="s">
        <v>12</v>
      </c>
      <c r="E373" s="12"/>
      <c r="F373" s="13"/>
      <c r="G373" s="7"/>
      <c r="H373" s="13"/>
    </row>
    <row r="374" spans="1:8" x14ac:dyDescent="0.2">
      <c r="A374" s="19" t="s">
        <v>987</v>
      </c>
      <c r="B374" s="19" t="s">
        <v>708</v>
      </c>
      <c r="C374" s="20">
        <v>300</v>
      </c>
      <c r="D374" s="19" t="s">
        <v>12</v>
      </c>
      <c r="E374" s="12"/>
      <c r="F374" s="13"/>
      <c r="G374" s="7"/>
      <c r="H374" s="13"/>
    </row>
    <row r="375" spans="1:8" x14ac:dyDescent="0.2">
      <c r="A375" s="19" t="s">
        <v>987</v>
      </c>
      <c r="B375" s="19" t="s">
        <v>342</v>
      </c>
      <c r="C375" s="20">
        <v>350</v>
      </c>
      <c r="D375" s="19" t="s">
        <v>12</v>
      </c>
      <c r="E375" s="12"/>
      <c r="F375" s="13"/>
      <c r="G375" s="7"/>
      <c r="H375" s="13"/>
    </row>
    <row r="376" spans="1:8" x14ac:dyDescent="0.2">
      <c r="A376" s="19" t="s">
        <v>987</v>
      </c>
      <c r="B376" s="19" t="s">
        <v>711</v>
      </c>
      <c r="C376" s="20">
        <v>400</v>
      </c>
      <c r="D376" s="19" t="s">
        <v>12</v>
      </c>
      <c r="E376" s="12"/>
      <c r="F376" s="13"/>
      <c r="G376" s="7"/>
      <c r="H376" s="13"/>
    </row>
    <row r="377" spans="1:8" x14ac:dyDescent="0.2">
      <c r="A377" s="19" t="s">
        <v>987</v>
      </c>
      <c r="B377" s="19" t="s">
        <v>58</v>
      </c>
      <c r="C377" s="20">
        <v>500</v>
      </c>
      <c r="D377" s="19" t="s">
        <v>12</v>
      </c>
      <c r="E377" s="12"/>
      <c r="F377" s="13"/>
      <c r="G377" s="7"/>
      <c r="H377" s="13"/>
    </row>
    <row r="378" spans="1:8" x14ac:dyDescent="0.2">
      <c r="A378" s="19" t="s">
        <v>987</v>
      </c>
      <c r="B378" s="19" t="s">
        <v>716</v>
      </c>
      <c r="C378" s="20">
        <v>500</v>
      </c>
      <c r="D378" s="19" t="s">
        <v>12</v>
      </c>
      <c r="E378" s="12"/>
      <c r="F378" s="13"/>
      <c r="G378" s="7"/>
      <c r="H378" s="13"/>
    </row>
    <row r="379" spans="1:8" x14ac:dyDescent="0.2">
      <c r="A379" s="19" t="s">
        <v>987</v>
      </c>
      <c r="B379" s="19" t="s">
        <v>988</v>
      </c>
      <c r="C379" s="20">
        <v>500</v>
      </c>
      <c r="D379" s="19" t="s">
        <v>12</v>
      </c>
      <c r="E379" s="12"/>
      <c r="F379" s="13"/>
      <c r="G379" s="7"/>
      <c r="H379" s="13"/>
    </row>
    <row r="380" spans="1:8" x14ac:dyDescent="0.2">
      <c r="A380" s="19" t="s">
        <v>987</v>
      </c>
      <c r="B380" s="19" t="s">
        <v>535</v>
      </c>
      <c r="C380" s="20">
        <v>500</v>
      </c>
      <c r="D380" s="19" t="s">
        <v>12</v>
      </c>
      <c r="E380" s="12"/>
      <c r="F380" s="13"/>
      <c r="G380" s="7"/>
      <c r="H380" s="13"/>
    </row>
    <row r="381" spans="1:8" x14ac:dyDescent="0.2">
      <c r="A381" s="19" t="s">
        <v>987</v>
      </c>
      <c r="B381" s="19" t="s">
        <v>354</v>
      </c>
      <c r="C381" s="20">
        <v>500</v>
      </c>
      <c r="D381" s="19" t="s">
        <v>12</v>
      </c>
      <c r="E381" s="12"/>
      <c r="F381" s="13"/>
      <c r="G381" s="7"/>
      <c r="H381" s="13"/>
    </row>
    <row r="382" spans="1:8" x14ac:dyDescent="0.2">
      <c r="A382" s="19" t="s">
        <v>987</v>
      </c>
      <c r="B382" s="19" t="s">
        <v>90</v>
      </c>
      <c r="C382" s="20">
        <v>500</v>
      </c>
      <c r="D382" s="19" t="s">
        <v>12</v>
      </c>
      <c r="E382" s="12"/>
      <c r="F382" s="13"/>
      <c r="G382" s="7"/>
      <c r="H382" s="13"/>
    </row>
    <row r="383" spans="1:8" x14ac:dyDescent="0.2">
      <c r="A383" s="19" t="s">
        <v>987</v>
      </c>
      <c r="B383" s="19" t="s">
        <v>532</v>
      </c>
      <c r="C383" s="20">
        <v>500</v>
      </c>
      <c r="D383" s="19" t="s">
        <v>12</v>
      </c>
      <c r="E383" s="12"/>
      <c r="F383" s="13"/>
      <c r="G383" s="7"/>
      <c r="H383" s="13"/>
    </row>
    <row r="384" spans="1:8" x14ac:dyDescent="0.2">
      <c r="A384" s="19" t="s">
        <v>987</v>
      </c>
      <c r="B384" s="19" t="s">
        <v>693</v>
      </c>
      <c r="C384" s="20">
        <v>500</v>
      </c>
      <c r="D384" s="19" t="s">
        <v>12</v>
      </c>
      <c r="E384" s="12"/>
      <c r="F384" s="13"/>
      <c r="G384" s="7"/>
      <c r="H384" s="13"/>
    </row>
    <row r="385" spans="1:8" x14ac:dyDescent="0.2">
      <c r="A385" s="19" t="s">
        <v>987</v>
      </c>
      <c r="B385" s="19" t="s">
        <v>259</v>
      </c>
      <c r="C385" s="20">
        <v>500</v>
      </c>
      <c r="D385" s="19" t="s">
        <v>12</v>
      </c>
      <c r="E385" s="12"/>
      <c r="F385" s="13"/>
      <c r="G385" s="7"/>
      <c r="H385" s="13"/>
    </row>
    <row r="386" spans="1:8" x14ac:dyDescent="0.2">
      <c r="A386" s="19" t="s">
        <v>987</v>
      </c>
      <c r="B386" s="19" t="s">
        <v>537</v>
      </c>
      <c r="C386" s="20">
        <v>500</v>
      </c>
      <c r="D386" s="19" t="s">
        <v>12</v>
      </c>
      <c r="E386" s="12"/>
      <c r="F386" s="13"/>
      <c r="G386" s="7"/>
      <c r="H386" s="13"/>
    </row>
    <row r="387" spans="1:8" x14ac:dyDescent="0.2">
      <c r="A387" s="19" t="s">
        <v>987</v>
      </c>
      <c r="B387" s="19" t="s">
        <v>89</v>
      </c>
      <c r="C387" s="20">
        <v>900</v>
      </c>
      <c r="D387" s="19" t="s">
        <v>12</v>
      </c>
      <c r="E387" s="12"/>
      <c r="F387" s="13"/>
      <c r="G387" s="7"/>
      <c r="H387" s="13"/>
    </row>
    <row r="388" spans="1:8" x14ac:dyDescent="0.2">
      <c r="A388" s="19" t="s">
        <v>987</v>
      </c>
      <c r="B388" s="19" t="s">
        <v>575</v>
      </c>
      <c r="C388" s="20">
        <v>1000</v>
      </c>
      <c r="D388" s="19" t="s">
        <v>12</v>
      </c>
      <c r="E388" s="12"/>
      <c r="F388" s="13"/>
      <c r="G388" s="7"/>
      <c r="H388" s="13"/>
    </row>
    <row r="389" spans="1:8" x14ac:dyDescent="0.2">
      <c r="A389" s="19" t="s">
        <v>987</v>
      </c>
      <c r="B389" s="19" t="s">
        <v>990</v>
      </c>
      <c r="C389" s="20">
        <v>1000</v>
      </c>
      <c r="D389" s="19" t="s">
        <v>12</v>
      </c>
      <c r="E389" s="12"/>
      <c r="F389" s="13"/>
      <c r="G389" s="7"/>
      <c r="H389" s="13"/>
    </row>
    <row r="390" spans="1:8" x14ac:dyDescent="0.2">
      <c r="A390" s="19" t="s">
        <v>987</v>
      </c>
      <c r="B390" s="19" t="s">
        <v>996</v>
      </c>
      <c r="C390" s="20">
        <v>1000</v>
      </c>
      <c r="D390" s="19" t="s">
        <v>12</v>
      </c>
      <c r="E390" s="12"/>
      <c r="F390" s="13"/>
      <c r="G390" s="7"/>
      <c r="H390" s="13"/>
    </row>
    <row r="391" spans="1:8" x14ac:dyDescent="0.2">
      <c r="A391" s="19" t="s">
        <v>987</v>
      </c>
      <c r="B391" s="19" t="s">
        <v>647</v>
      </c>
      <c r="C391" s="20">
        <v>1000</v>
      </c>
      <c r="D391" s="19" t="s">
        <v>12</v>
      </c>
      <c r="E391" s="12"/>
      <c r="F391" s="13"/>
      <c r="G391" s="7"/>
      <c r="H391" s="13"/>
    </row>
    <row r="392" spans="1:8" x14ac:dyDescent="0.2">
      <c r="A392" s="19" t="s">
        <v>987</v>
      </c>
      <c r="B392" s="19" t="s">
        <v>127</v>
      </c>
      <c r="C392" s="20">
        <v>1500</v>
      </c>
      <c r="D392" s="19" t="s">
        <v>12</v>
      </c>
      <c r="E392" s="12"/>
      <c r="F392" s="13"/>
      <c r="G392" s="7"/>
      <c r="H392" s="13"/>
    </row>
    <row r="393" spans="1:8" x14ac:dyDescent="0.2">
      <c r="A393" s="19" t="s">
        <v>987</v>
      </c>
      <c r="B393" s="19" t="s">
        <v>713</v>
      </c>
      <c r="C393" s="20">
        <v>1626</v>
      </c>
      <c r="D393" s="19" t="s">
        <v>12</v>
      </c>
      <c r="E393" s="12"/>
      <c r="F393" s="13"/>
      <c r="G393" s="7"/>
      <c r="H393" s="13"/>
    </row>
    <row r="394" spans="1:8" x14ac:dyDescent="0.2">
      <c r="A394" s="19" t="s">
        <v>987</v>
      </c>
      <c r="B394" s="19" t="s">
        <v>562</v>
      </c>
      <c r="C394" s="20">
        <v>2000</v>
      </c>
      <c r="D394" s="19" t="s">
        <v>12</v>
      </c>
      <c r="E394" s="12"/>
      <c r="F394" s="13"/>
      <c r="G394" s="7"/>
      <c r="H394" s="13"/>
    </row>
    <row r="395" spans="1:8" x14ac:dyDescent="0.2">
      <c r="A395" s="19" t="s">
        <v>987</v>
      </c>
      <c r="B395" s="19" t="s">
        <v>52</v>
      </c>
      <c r="C395" s="20">
        <v>4000</v>
      </c>
      <c r="D395" s="19" t="s">
        <v>12</v>
      </c>
      <c r="E395" s="12"/>
      <c r="F395" s="13"/>
      <c r="G395" s="7"/>
      <c r="H395" s="13"/>
    </row>
    <row r="396" spans="1:8" x14ac:dyDescent="0.2">
      <c r="A396" s="19" t="s">
        <v>987</v>
      </c>
      <c r="B396" s="19" t="s">
        <v>535</v>
      </c>
      <c r="C396" s="20">
        <v>5000</v>
      </c>
      <c r="D396" s="19" t="s">
        <v>12</v>
      </c>
      <c r="E396" s="12"/>
      <c r="F396" s="13"/>
      <c r="G396" s="7"/>
      <c r="H396" s="13"/>
    </row>
    <row r="397" spans="1:8" x14ac:dyDescent="0.2">
      <c r="A397" s="19" t="s">
        <v>987</v>
      </c>
      <c r="B397" s="19" t="s">
        <v>36</v>
      </c>
      <c r="C397" s="20">
        <v>10000</v>
      </c>
      <c r="D397" s="19" t="s">
        <v>12</v>
      </c>
      <c r="E397" s="12"/>
      <c r="F397" s="13"/>
      <c r="G397" s="7"/>
      <c r="H397" s="13"/>
    </row>
    <row r="398" spans="1:8" x14ac:dyDescent="0.2">
      <c r="A398" s="19" t="s">
        <v>987</v>
      </c>
      <c r="B398" s="19" t="s">
        <v>993</v>
      </c>
      <c r="C398" s="20">
        <v>10400</v>
      </c>
      <c r="D398" s="19" t="s">
        <v>994</v>
      </c>
      <c r="E398" s="12"/>
      <c r="F398" s="13"/>
      <c r="G398" s="7"/>
      <c r="H398" s="13"/>
    </row>
    <row r="399" spans="1:8" x14ac:dyDescent="0.2">
      <c r="A399" s="19" t="s">
        <v>987</v>
      </c>
      <c r="B399" s="19" t="s">
        <v>517</v>
      </c>
      <c r="C399" s="20">
        <v>15600.6</v>
      </c>
      <c r="D399" s="19" t="s">
        <v>992</v>
      </c>
      <c r="E399" s="12"/>
      <c r="F399" s="13"/>
      <c r="G399" s="7"/>
      <c r="H399" s="13"/>
    </row>
    <row r="400" spans="1:8" x14ac:dyDescent="0.2">
      <c r="A400" s="19" t="s">
        <v>987</v>
      </c>
      <c r="B400" s="19" t="s">
        <v>33</v>
      </c>
      <c r="C400" s="20">
        <v>22671.85</v>
      </c>
      <c r="D400" s="19" t="s">
        <v>992</v>
      </c>
      <c r="E400" s="12"/>
      <c r="F400" s="13"/>
      <c r="G400" s="7"/>
      <c r="H400" s="13"/>
    </row>
    <row r="401" spans="1:8" x14ac:dyDescent="0.2">
      <c r="A401" s="19" t="s">
        <v>983</v>
      </c>
      <c r="B401" s="19" t="s">
        <v>123</v>
      </c>
      <c r="C401" s="20">
        <v>9.75</v>
      </c>
      <c r="D401" s="19" t="s">
        <v>12</v>
      </c>
      <c r="E401" s="12"/>
      <c r="F401" s="13"/>
      <c r="G401" s="7"/>
      <c r="H401" s="13"/>
    </row>
    <row r="402" spans="1:8" x14ac:dyDescent="0.2">
      <c r="A402" s="19" t="s">
        <v>983</v>
      </c>
      <c r="B402" s="19" t="s">
        <v>140</v>
      </c>
      <c r="C402" s="20">
        <v>46</v>
      </c>
      <c r="D402" s="19" t="s">
        <v>12</v>
      </c>
      <c r="E402" s="12"/>
      <c r="F402" s="13"/>
      <c r="G402" s="7"/>
      <c r="H402" s="13"/>
    </row>
    <row r="403" spans="1:8" x14ac:dyDescent="0.2">
      <c r="A403" s="19" t="s">
        <v>983</v>
      </c>
      <c r="B403" s="19" t="s">
        <v>524</v>
      </c>
      <c r="C403" s="20">
        <v>50</v>
      </c>
      <c r="D403" s="19" t="s">
        <v>12</v>
      </c>
      <c r="E403" s="12"/>
      <c r="F403" s="13"/>
      <c r="G403" s="7"/>
      <c r="H403" s="13"/>
    </row>
    <row r="404" spans="1:8" x14ac:dyDescent="0.2">
      <c r="A404" s="19" t="s">
        <v>983</v>
      </c>
      <c r="B404" s="19" t="s">
        <v>524</v>
      </c>
      <c r="C404" s="20">
        <v>100</v>
      </c>
      <c r="D404" s="19" t="s">
        <v>12</v>
      </c>
      <c r="E404" s="12"/>
      <c r="F404" s="13"/>
      <c r="G404" s="7"/>
      <c r="H404" s="13"/>
    </row>
    <row r="405" spans="1:8" x14ac:dyDescent="0.2">
      <c r="A405" s="19" t="s">
        <v>983</v>
      </c>
      <c r="B405" s="19" t="s">
        <v>524</v>
      </c>
      <c r="C405" s="20">
        <v>100</v>
      </c>
      <c r="D405" s="19" t="s">
        <v>12</v>
      </c>
      <c r="E405" s="12"/>
      <c r="F405" s="13"/>
      <c r="G405" s="7"/>
      <c r="H405" s="13"/>
    </row>
    <row r="406" spans="1:8" x14ac:dyDescent="0.2">
      <c r="A406" s="19" t="s">
        <v>983</v>
      </c>
      <c r="B406" s="19" t="s">
        <v>515</v>
      </c>
      <c r="C406" s="20">
        <v>100</v>
      </c>
      <c r="D406" s="19" t="s">
        <v>12</v>
      </c>
      <c r="E406" s="12"/>
      <c r="F406" s="13"/>
      <c r="G406" s="7"/>
      <c r="H406" s="13"/>
    </row>
    <row r="407" spans="1:8" x14ac:dyDescent="0.2">
      <c r="A407" s="19" t="s">
        <v>983</v>
      </c>
      <c r="B407" s="19" t="s">
        <v>524</v>
      </c>
      <c r="C407" s="20">
        <v>100</v>
      </c>
      <c r="D407" s="19" t="s">
        <v>12</v>
      </c>
      <c r="E407" s="12"/>
      <c r="F407" s="13"/>
      <c r="G407" s="7"/>
      <c r="H407" s="13"/>
    </row>
    <row r="408" spans="1:8" x14ac:dyDescent="0.2">
      <c r="A408" s="19" t="s">
        <v>983</v>
      </c>
      <c r="B408" s="19" t="s">
        <v>524</v>
      </c>
      <c r="C408" s="20">
        <v>100</v>
      </c>
      <c r="D408" s="19" t="s">
        <v>12</v>
      </c>
      <c r="E408" s="12"/>
      <c r="F408" s="13"/>
      <c r="G408" s="7"/>
      <c r="H408" s="13"/>
    </row>
    <row r="409" spans="1:8" x14ac:dyDescent="0.2">
      <c r="A409" s="19" t="s">
        <v>983</v>
      </c>
      <c r="B409" s="19" t="s">
        <v>288</v>
      </c>
      <c r="C409" s="20">
        <v>100</v>
      </c>
      <c r="D409" s="19" t="s">
        <v>12</v>
      </c>
      <c r="E409" s="12"/>
      <c r="F409" s="13"/>
      <c r="G409" s="7"/>
      <c r="H409" s="13"/>
    </row>
    <row r="410" spans="1:8" x14ac:dyDescent="0.2">
      <c r="A410" s="19" t="s">
        <v>983</v>
      </c>
      <c r="B410" s="19" t="s">
        <v>126</v>
      </c>
      <c r="C410" s="20">
        <v>100</v>
      </c>
      <c r="D410" s="19" t="s">
        <v>12</v>
      </c>
      <c r="E410" s="12"/>
      <c r="F410" s="13"/>
      <c r="G410" s="7"/>
      <c r="H410" s="13"/>
    </row>
    <row r="411" spans="1:8" x14ac:dyDescent="0.2">
      <c r="A411" s="19" t="s">
        <v>983</v>
      </c>
      <c r="B411" s="19" t="s">
        <v>412</v>
      </c>
      <c r="C411" s="20">
        <v>150</v>
      </c>
      <c r="D411" s="19" t="s">
        <v>12</v>
      </c>
      <c r="E411" s="12"/>
      <c r="F411" s="13"/>
      <c r="G411" s="7"/>
      <c r="H411" s="13"/>
    </row>
    <row r="412" spans="1:8" x14ac:dyDescent="0.2">
      <c r="A412" s="19" t="s">
        <v>983</v>
      </c>
      <c r="B412" s="19" t="s">
        <v>376</v>
      </c>
      <c r="C412" s="20">
        <v>150</v>
      </c>
      <c r="D412" s="19" t="s">
        <v>12</v>
      </c>
      <c r="E412" s="12"/>
      <c r="F412" s="13"/>
      <c r="G412" s="7"/>
      <c r="H412" s="13"/>
    </row>
    <row r="413" spans="1:8" x14ac:dyDescent="0.2">
      <c r="A413" s="19" t="s">
        <v>983</v>
      </c>
      <c r="B413" s="19" t="s">
        <v>79</v>
      </c>
      <c r="C413" s="20">
        <v>200</v>
      </c>
      <c r="D413" s="19" t="s">
        <v>12</v>
      </c>
      <c r="E413" s="12"/>
      <c r="F413" s="13"/>
      <c r="G413" s="7"/>
      <c r="H413" s="13"/>
    </row>
    <row r="414" spans="1:8" x14ac:dyDescent="0.2">
      <c r="A414" s="19" t="s">
        <v>983</v>
      </c>
      <c r="B414" s="19" t="s">
        <v>673</v>
      </c>
      <c r="C414" s="20">
        <v>300</v>
      </c>
      <c r="D414" s="19" t="s">
        <v>12</v>
      </c>
      <c r="E414" s="12"/>
      <c r="F414" s="13"/>
      <c r="G414" s="7"/>
      <c r="H414" s="13"/>
    </row>
    <row r="415" spans="1:8" x14ac:dyDescent="0.2">
      <c r="A415" s="19" t="s">
        <v>983</v>
      </c>
      <c r="B415" s="19" t="s">
        <v>984</v>
      </c>
      <c r="C415" s="20">
        <v>300</v>
      </c>
      <c r="D415" s="19" t="s">
        <v>12</v>
      </c>
      <c r="E415" s="12"/>
      <c r="F415" s="13"/>
      <c r="G415" s="7"/>
      <c r="H415" s="13"/>
    </row>
    <row r="416" spans="1:8" x14ac:dyDescent="0.2">
      <c r="A416" s="19" t="s">
        <v>983</v>
      </c>
      <c r="B416" s="19" t="s">
        <v>23</v>
      </c>
      <c r="C416" s="20">
        <v>300</v>
      </c>
      <c r="D416" s="19" t="s">
        <v>12</v>
      </c>
      <c r="E416" s="12"/>
      <c r="F416" s="13"/>
      <c r="G416" s="7"/>
      <c r="H416" s="13"/>
    </row>
    <row r="417" spans="1:8" x14ac:dyDescent="0.2">
      <c r="A417" s="19" t="s">
        <v>983</v>
      </c>
      <c r="B417" s="19" t="s">
        <v>32</v>
      </c>
      <c r="C417" s="20">
        <v>300</v>
      </c>
      <c r="D417" s="19" t="s">
        <v>12</v>
      </c>
      <c r="E417" s="12"/>
      <c r="F417" s="13"/>
      <c r="G417" s="7"/>
      <c r="H417" s="13"/>
    </row>
    <row r="418" spans="1:8" x14ac:dyDescent="0.2">
      <c r="A418" s="19" t="s">
        <v>983</v>
      </c>
      <c r="B418" s="19" t="s">
        <v>587</v>
      </c>
      <c r="C418" s="20">
        <v>350</v>
      </c>
      <c r="D418" s="19" t="s">
        <v>12</v>
      </c>
      <c r="E418" s="12"/>
      <c r="F418" s="13"/>
      <c r="G418" s="7"/>
      <c r="H418" s="13"/>
    </row>
    <row r="419" spans="1:8" x14ac:dyDescent="0.2">
      <c r="A419" s="19" t="s">
        <v>983</v>
      </c>
      <c r="B419" s="19" t="s">
        <v>624</v>
      </c>
      <c r="C419" s="20">
        <v>400</v>
      </c>
      <c r="D419" s="19" t="s">
        <v>12</v>
      </c>
      <c r="E419" s="12"/>
      <c r="F419" s="13"/>
      <c r="G419" s="7"/>
      <c r="H419" s="13"/>
    </row>
    <row r="420" spans="1:8" x14ac:dyDescent="0.2">
      <c r="A420" s="19" t="s">
        <v>983</v>
      </c>
      <c r="B420" s="19" t="s">
        <v>638</v>
      </c>
      <c r="C420" s="20">
        <v>400</v>
      </c>
      <c r="D420" s="19" t="s">
        <v>12</v>
      </c>
      <c r="E420" s="12"/>
      <c r="F420" s="13"/>
      <c r="G420" s="7"/>
      <c r="H420" s="13"/>
    </row>
    <row r="421" spans="1:8" x14ac:dyDescent="0.2">
      <c r="A421" s="19" t="s">
        <v>983</v>
      </c>
      <c r="B421" s="19" t="s">
        <v>93</v>
      </c>
      <c r="C421" s="20">
        <v>500</v>
      </c>
      <c r="D421" s="19" t="s">
        <v>12</v>
      </c>
      <c r="E421" s="12"/>
      <c r="F421" s="13"/>
      <c r="G421" s="7"/>
      <c r="H421" s="13"/>
    </row>
    <row r="422" spans="1:8" x14ac:dyDescent="0.2">
      <c r="A422" s="19" t="s">
        <v>983</v>
      </c>
      <c r="B422" s="19" t="s">
        <v>533</v>
      </c>
      <c r="C422" s="20">
        <v>500</v>
      </c>
      <c r="D422" s="19" t="s">
        <v>12</v>
      </c>
      <c r="E422" s="12"/>
      <c r="F422" s="13"/>
      <c r="G422" s="7"/>
      <c r="H422" s="13"/>
    </row>
    <row r="423" spans="1:8" x14ac:dyDescent="0.2">
      <c r="A423" s="19" t="s">
        <v>983</v>
      </c>
      <c r="B423" s="19" t="s">
        <v>540</v>
      </c>
      <c r="C423" s="20">
        <v>700</v>
      </c>
      <c r="D423" s="19" t="s">
        <v>12</v>
      </c>
      <c r="E423" s="12"/>
      <c r="F423" s="13"/>
      <c r="G423" s="7"/>
      <c r="H423" s="13"/>
    </row>
    <row r="424" spans="1:8" x14ac:dyDescent="0.2">
      <c r="A424" s="19" t="s">
        <v>983</v>
      </c>
      <c r="B424" s="19" t="s">
        <v>986</v>
      </c>
      <c r="C424" s="20">
        <v>1000</v>
      </c>
      <c r="D424" s="19" t="s">
        <v>12</v>
      </c>
      <c r="E424" s="12"/>
      <c r="F424" s="13"/>
      <c r="G424" s="7"/>
      <c r="H424" s="13"/>
    </row>
    <row r="425" spans="1:8" x14ac:dyDescent="0.2">
      <c r="A425" s="19" t="s">
        <v>983</v>
      </c>
      <c r="B425" s="19" t="s">
        <v>258</v>
      </c>
      <c r="C425" s="20">
        <v>1200</v>
      </c>
      <c r="D425" s="19" t="s">
        <v>12</v>
      </c>
      <c r="E425" s="12"/>
      <c r="F425" s="13"/>
      <c r="G425" s="7"/>
      <c r="H425" s="13"/>
    </row>
    <row r="426" spans="1:8" x14ac:dyDescent="0.2">
      <c r="A426" s="19" t="s">
        <v>983</v>
      </c>
      <c r="B426" s="19" t="s">
        <v>383</v>
      </c>
      <c r="C426" s="20">
        <v>2000</v>
      </c>
      <c r="D426" s="19" t="s">
        <v>12</v>
      </c>
      <c r="E426" s="12"/>
      <c r="F426" s="13"/>
      <c r="G426" s="7"/>
      <c r="H426" s="13"/>
    </row>
    <row r="427" spans="1:8" x14ac:dyDescent="0.2">
      <c r="A427" s="19" t="s">
        <v>983</v>
      </c>
      <c r="B427" s="19" t="s">
        <v>985</v>
      </c>
      <c r="C427" s="20">
        <v>2500</v>
      </c>
      <c r="D427" s="19" t="s">
        <v>12</v>
      </c>
      <c r="E427" s="12"/>
      <c r="F427" s="13"/>
      <c r="G427" s="7"/>
      <c r="H427" s="13"/>
    </row>
    <row r="428" spans="1:8" x14ac:dyDescent="0.2">
      <c r="A428" s="19" t="s">
        <v>973</v>
      </c>
      <c r="B428" s="19" t="s">
        <v>974</v>
      </c>
      <c r="C428" s="20">
        <v>0.1</v>
      </c>
      <c r="D428" s="19" t="s">
        <v>12</v>
      </c>
      <c r="E428" s="12"/>
      <c r="F428" s="13"/>
      <c r="G428" s="7"/>
      <c r="H428" s="13"/>
    </row>
    <row r="429" spans="1:8" x14ac:dyDescent="0.2">
      <c r="A429" s="19" t="s">
        <v>973</v>
      </c>
      <c r="B429" s="19" t="s">
        <v>980</v>
      </c>
      <c r="C429" s="20">
        <v>9</v>
      </c>
      <c r="D429" s="19" t="s">
        <v>12</v>
      </c>
      <c r="E429" s="12"/>
      <c r="F429" s="13"/>
      <c r="G429" s="7"/>
      <c r="H429" s="13"/>
    </row>
    <row r="430" spans="1:8" x14ac:dyDescent="0.2">
      <c r="A430" s="19" t="s">
        <v>973</v>
      </c>
      <c r="B430" s="19" t="s">
        <v>110</v>
      </c>
      <c r="C430" s="20">
        <v>65</v>
      </c>
      <c r="D430" s="19" t="s">
        <v>12</v>
      </c>
      <c r="E430" s="12"/>
      <c r="F430" s="13"/>
      <c r="G430" s="7"/>
      <c r="H430" s="13"/>
    </row>
    <row r="431" spans="1:8" x14ac:dyDescent="0.2">
      <c r="A431" s="19" t="s">
        <v>973</v>
      </c>
      <c r="B431" s="19" t="s">
        <v>975</v>
      </c>
      <c r="C431" s="20">
        <v>100</v>
      </c>
      <c r="D431" s="19" t="s">
        <v>12</v>
      </c>
      <c r="E431" s="12"/>
      <c r="F431" s="13"/>
      <c r="G431" s="7"/>
      <c r="H431" s="13"/>
    </row>
    <row r="432" spans="1:8" x14ac:dyDescent="0.2">
      <c r="A432" s="19" t="s">
        <v>973</v>
      </c>
      <c r="B432" s="19" t="s">
        <v>571</v>
      </c>
      <c r="C432" s="20">
        <v>100</v>
      </c>
      <c r="D432" s="19" t="s">
        <v>12</v>
      </c>
      <c r="E432" s="12"/>
      <c r="F432" s="13"/>
      <c r="G432" s="7"/>
      <c r="H432" s="13"/>
    </row>
    <row r="433" spans="1:8" x14ac:dyDescent="0.2">
      <c r="A433" s="19" t="s">
        <v>973</v>
      </c>
      <c r="B433" s="19" t="s">
        <v>524</v>
      </c>
      <c r="C433" s="20">
        <v>100</v>
      </c>
      <c r="D433" s="19" t="s">
        <v>12</v>
      </c>
      <c r="E433" s="12"/>
      <c r="F433" s="13"/>
      <c r="G433" s="7"/>
      <c r="H433" s="13"/>
    </row>
    <row r="434" spans="1:8" x14ac:dyDescent="0.2">
      <c r="A434" s="19" t="s">
        <v>973</v>
      </c>
      <c r="B434" s="19" t="s">
        <v>86</v>
      </c>
      <c r="C434" s="20">
        <v>100</v>
      </c>
      <c r="D434" s="19" t="s">
        <v>12</v>
      </c>
      <c r="E434" s="12"/>
      <c r="F434" s="13"/>
      <c r="G434" s="7"/>
      <c r="H434" s="13"/>
    </row>
    <row r="435" spans="1:8" x14ac:dyDescent="0.2">
      <c r="A435" s="19" t="s">
        <v>973</v>
      </c>
      <c r="B435" s="19" t="s">
        <v>524</v>
      </c>
      <c r="C435" s="20">
        <v>100</v>
      </c>
      <c r="D435" s="19" t="s">
        <v>12</v>
      </c>
      <c r="E435" s="12"/>
      <c r="F435" s="13"/>
      <c r="G435" s="7"/>
      <c r="H435" s="13"/>
    </row>
    <row r="436" spans="1:8" x14ac:dyDescent="0.2">
      <c r="A436" s="19" t="s">
        <v>973</v>
      </c>
      <c r="B436" s="19" t="s">
        <v>350</v>
      </c>
      <c r="C436" s="20">
        <v>100</v>
      </c>
      <c r="D436" s="19" t="s">
        <v>12</v>
      </c>
      <c r="E436" s="12"/>
      <c r="F436" s="13"/>
      <c r="G436" s="7"/>
      <c r="H436" s="13"/>
    </row>
    <row r="437" spans="1:8" x14ac:dyDescent="0.2">
      <c r="A437" s="19" t="s">
        <v>973</v>
      </c>
      <c r="B437" s="19" t="s">
        <v>515</v>
      </c>
      <c r="C437" s="20">
        <v>100</v>
      </c>
      <c r="D437" s="19" t="s">
        <v>12</v>
      </c>
      <c r="E437" s="12"/>
      <c r="F437" s="13"/>
      <c r="G437" s="7"/>
      <c r="H437" s="13"/>
    </row>
    <row r="438" spans="1:8" x14ac:dyDescent="0.2">
      <c r="A438" s="19" t="s">
        <v>973</v>
      </c>
      <c r="B438" s="19" t="s">
        <v>982</v>
      </c>
      <c r="C438" s="20">
        <v>100</v>
      </c>
      <c r="D438" s="19" t="s">
        <v>12</v>
      </c>
      <c r="E438" s="12"/>
      <c r="F438" s="13"/>
      <c r="G438" s="7"/>
      <c r="H438" s="13"/>
    </row>
    <row r="439" spans="1:8" x14ac:dyDescent="0.2">
      <c r="A439" s="19" t="s">
        <v>973</v>
      </c>
      <c r="B439" s="19" t="s">
        <v>542</v>
      </c>
      <c r="C439" s="20">
        <v>100</v>
      </c>
      <c r="D439" s="19" t="s">
        <v>12</v>
      </c>
      <c r="E439" s="12"/>
      <c r="F439" s="13"/>
      <c r="G439" s="7"/>
      <c r="H439" s="13"/>
    </row>
    <row r="440" spans="1:8" x14ac:dyDescent="0.2">
      <c r="A440" s="19" t="s">
        <v>973</v>
      </c>
      <c r="B440" s="19" t="s">
        <v>704</v>
      </c>
      <c r="C440" s="20">
        <v>200</v>
      </c>
      <c r="D440" s="19" t="s">
        <v>12</v>
      </c>
      <c r="E440" s="12"/>
      <c r="F440" s="13"/>
      <c r="G440" s="7"/>
      <c r="H440" s="13"/>
    </row>
    <row r="441" spans="1:8" x14ac:dyDescent="0.2">
      <c r="A441" s="19" t="s">
        <v>973</v>
      </c>
      <c r="B441" s="19" t="s">
        <v>353</v>
      </c>
      <c r="C441" s="20">
        <v>200</v>
      </c>
      <c r="D441" s="19" t="s">
        <v>12</v>
      </c>
      <c r="E441" s="12"/>
      <c r="F441" s="13"/>
      <c r="G441" s="7"/>
      <c r="H441" s="13"/>
    </row>
    <row r="442" spans="1:8" x14ac:dyDescent="0.2">
      <c r="A442" s="19" t="s">
        <v>973</v>
      </c>
      <c r="B442" s="19" t="s">
        <v>91</v>
      </c>
      <c r="C442" s="20">
        <v>250</v>
      </c>
      <c r="D442" s="19" t="s">
        <v>12</v>
      </c>
      <c r="E442" s="12"/>
      <c r="F442" s="13"/>
      <c r="G442" s="7"/>
      <c r="H442" s="13"/>
    </row>
    <row r="443" spans="1:8" x14ac:dyDescent="0.2">
      <c r="A443" s="19" t="s">
        <v>973</v>
      </c>
      <c r="B443" s="19" t="s">
        <v>637</v>
      </c>
      <c r="C443" s="20">
        <v>300</v>
      </c>
      <c r="D443" s="19" t="s">
        <v>12</v>
      </c>
      <c r="E443" s="12"/>
      <c r="F443" s="13"/>
      <c r="G443" s="7"/>
      <c r="H443" s="13"/>
    </row>
    <row r="444" spans="1:8" x14ac:dyDescent="0.2">
      <c r="A444" s="19" t="s">
        <v>973</v>
      </c>
      <c r="B444" s="19" t="s">
        <v>981</v>
      </c>
      <c r="C444" s="20">
        <v>300</v>
      </c>
      <c r="D444" s="19" t="s">
        <v>12</v>
      </c>
      <c r="E444" s="12"/>
      <c r="F444" s="13"/>
      <c r="G444" s="7"/>
      <c r="H444" s="13"/>
    </row>
    <row r="445" spans="1:8" x14ac:dyDescent="0.2">
      <c r="A445" s="19" t="s">
        <v>973</v>
      </c>
      <c r="B445" s="19" t="s">
        <v>979</v>
      </c>
      <c r="C445" s="20">
        <v>500</v>
      </c>
      <c r="D445" s="19" t="s">
        <v>12</v>
      </c>
      <c r="E445" s="12"/>
      <c r="F445" s="13"/>
      <c r="G445" s="7"/>
      <c r="H445" s="13"/>
    </row>
    <row r="446" spans="1:8" x14ac:dyDescent="0.2">
      <c r="A446" s="19" t="s">
        <v>973</v>
      </c>
      <c r="B446" s="19" t="s">
        <v>410</v>
      </c>
      <c r="C446" s="20">
        <v>500</v>
      </c>
      <c r="D446" s="19" t="s">
        <v>12</v>
      </c>
      <c r="E446" s="12"/>
      <c r="F446" s="13"/>
      <c r="G446" s="7"/>
      <c r="H446" s="13"/>
    </row>
    <row r="447" spans="1:8" x14ac:dyDescent="0.2">
      <c r="A447" s="19" t="s">
        <v>973</v>
      </c>
      <c r="B447" s="19" t="s">
        <v>976</v>
      </c>
      <c r="C447" s="20">
        <v>1000</v>
      </c>
      <c r="D447" s="19" t="s">
        <v>12</v>
      </c>
      <c r="E447" s="12"/>
      <c r="F447" s="13"/>
      <c r="G447" s="7"/>
      <c r="H447" s="13"/>
    </row>
    <row r="448" spans="1:8" x14ac:dyDescent="0.2">
      <c r="A448" s="19" t="s">
        <v>973</v>
      </c>
      <c r="B448" s="19" t="s">
        <v>977</v>
      </c>
      <c r="C448" s="20">
        <v>1000</v>
      </c>
      <c r="D448" s="19" t="s">
        <v>12</v>
      </c>
      <c r="E448" s="12"/>
      <c r="F448" s="13"/>
      <c r="G448" s="7"/>
      <c r="H448" s="13"/>
    </row>
    <row r="449" spans="1:8" x14ac:dyDescent="0.2">
      <c r="A449" s="19" t="s">
        <v>973</v>
      </c>
      <c r="B449" s="19" t="s">
        <v>978</v>
      </c>
      <c r="C449" s="20">
        <v>3000</v>
      </c>
      <c r="D449" s="19" t="s">
        <v>12</v>
      </c>
      <c r="E449" s="12"/>
      <c r="F449" s="13"/>
      <c r="G449" s="7"/>
      <c r="H449" s="13"/>
    </row>
    <row r="450" spans="1:8" x14ac:dyDescent="0.2">
      <c r="A450" s="19" t="s">
        <v>959</v>
      </c>
      <c r="B450" s="19" t="s">
        <v>972</v>
      </c>
      <c r="C450" s="20">
        <v>17</v>
      </c>
      <c r="D450" s="19" t="s">
        <v>12</v>
      </c>
      <c r="E450" s="12"/>
      <c r="F450" s="13"/>
      <c r="G450" s="7"/>
      <c r="H450" s="13"/>
    </row>
    <row r="451" spans="1:8" x14ac:dyDescent="0.2">
      <c r="A451" s="19" t="s">
        <v>959</v>
      </c>
      <c r="B451" s="19" t="s">
        <v>163</v>
      </c>
      <c r="C451" s="20">
        <v>50</v>
      </c>
      <c r="D451" s="19" t="s">
        <v>12</v>
      </c>
      <c r="E451" s="12"/>
      <c r="F451" s="13"/>
      <c r="G451" s="7"/>
      <c r="H451" s="13"/>
    </row>
    <row r="452" spans="1:8" x14ac:dyDescent="0.2">
      <c r="A452" s="19" t="s">
        <v>959</v>
      </c>
      <c r="B452" s="19" t="s">
        <v>126</v>
      </c>
      <c r="C452" s="20">
        <v>100</v>
      </c>
      <c r="D452" s="19" t="s">
        <v>12</v>
      </c>
      <c r="E452" s="12"/>
      <c r="F452" s="13"/>
      <c r="G452" s="7"/>
      <c r="H452" s="13"/>
    </row>
    <row r="453" spans="1:8" x14ac:dyDescent="0.2">
      <c r="A453" s="19" t="s">
        <v>959</v>
      </c>
      <c r="B453" s="19" t="s">
        <v>35</v>
      </c>
      <c r="C453" s="20">
        <v>100</v>
      </c>
      <c r="D453" s="19" t="s">
        <v>12</v>
      </c>
      <c r="E453" s="12"/>
      <c r="F453" s="13"/>
      <c r="G453" s="7"/>
      <c r="H453" s="13"/>
    </row>
    <row r="454" spans="1:8" x14ac:dyDescent="0.2">
      <c r="A454" s="19" t="s">
        <v>959</v>
      </c>
      <c r="B454" s="19" t="s">
        <v>550</v>
      </c>
      <c r="C454" s="20">
        <v>100</v>
      </c>
      <c r="D454" s="19" t="s">
        <v>12</v>
      </c>
      <c r="E454" s="12"/>
      <c r="F454" s="13"/>
      <c r="G454" s="7"/>
      <c r="H454" s="13"/>
    </row>
    <row r="455" spans="1:8" x14ac:dyDescent="0.2">
      <c r="A455" s="19" t="s">
        <v>959</v>
      </c>
      <c r="B455" s="19" t="s">
        <v>524</v>
      </c>
      <c r="C455" s="20">
        <v>100</v>
      </c>
      <c r="D455" s="19" t="s">
        <v>12</v>
      </c>
      <c r="E455" s="12"/>
      <c r="F455" s="13"/>
      <c r="G455" s="7"/>
      <c r="H455" s="13"/>
    </row>
    <row r="456" spans="1:8" x14ac:dyDescent="0.2">
      <c r="A456" s="19" t="s">
        <v>959</v>
      </c>
      <c r="B456" s="19" t="s">
        <v>670</v>
      </c>
      <c r="C456" s="20">
        <v>100</v>
      </c>
      <c r="D456" s="19" t="s">
        <v>12</v>
      </c>
      <c r="E456" s="12"/>
      <c r="F456" s="13"/>
      <c r="G456" s="7"/>
      <c r="H456" s="13"/>
    </row>
    <row r="457" spans="1:8" x14ac:dyDescent="0.2">
      <c r="A457" s="19" t="s">
        <v>959</v>
      </c>
      <c r="B457" s="19" t="s">
        <v>35</v>
      </c>
      <c r="C457" s="20">
        <v>100</v>
      </c>
      <c r="D457" s="19" t="s">
        <v>12</v>
      </c>
      <c r="E457" s="12"/>
      <c r="F457" s="13"/>
      <c r="G457" s="7"/>
      <c r="H457" s="13"/>
    </row>
    <row r="458" spans="1:8" x14ac:dyDescent="0.2">
      <c r="A458" s="19" t="s">
        <v>959</v>
      </c>
      <c r="B458" s="19" t="s">
        <v>316</v>
      </c>
      <c r="C458" s="20">
        <v>100</v>
      </c>
      <c r="D458" s="19" t="s">
        <v>12</v>
      </c>
      <c r="E458" s="12"/>
      <c r="F458" s="13"/>
      <c r="G458" s="7"/>
      <c r="H458" s="13"/>
    </row>
    <row r="459" spans="1:8" x14ac:dyDescent="0.2">
      <c r="A459" s="19" t="s">
        <v>959</v>
      </c>
      <c r="B459" s="19" t="s">
        <v>619</v>
      </c>
      <c r="C459" s="20">
        <v>100</v>
      </c>
      <c r="D459" s="19" t="s">
        <v>12</v>
      </c>
      <c r="E459" s="12"/>
      <c r="F459" s="13"/>
      <c r="G459" s="7"/>
      <c r="H459" s="13"/>
    </row>
    <row r="460" spans="1:8" x14ac:dyDescent="0.2">
      <c r="A460" s="19" t="s">
        <v>959</v>
      </c>
      <c r="B460" s="19" t="s">
        <v>515</v>
      </c>
      <c r="C460" s="20">
        <v>100</v>
      </c>
      <c r="D460" s="19" t="s">
        <v>12</v>
      </c>
      <c r="E460" s="12"/>
      <c r="F460" s="13"/>
      <c r="G460" s="7"/>
      <c r="H460" s="13"/>
    </row>
    <row r="461" spans="1:8" x14ac:dyDescent="0.2">
      <c r="A461" s="19" t="s">
        <v>959</v>
      </c>
      <c r="B461" s="19" t="s">
        <v>891</v>
      </c>
      <c r="C461" s="20">
        <v>150</v>
      </c>
      <c r="D461" s="19" t="s">
        <v>12</v>
      </c>
      <c r="E461" s="12"/>
      <c r="F461" s="13"/>
      <c r="G461" s="7"/>
      <c r="H461" s="13"/>
    </row>
    <row r="462" spans="1:8" x14ac:dyDescent="0.2">
      <c r="A462" s="19" t="s">
        <v>959</v>
      </c>
      <c r="B462" s="19" t="s">
        <v>878</v>
      </c>
      <c r="C462" s="20">
        <v>150</v>
      </c>
      <c r="D462" s="19" t="s">
        <v>12</v>
      </c>
      <c r="E462" s="12"/>
      <c r="F462" s="13"/>
      <c r="G462" s="7"/>
      <c r="H462" s="13"/>
    </row>
    <row r="463" spans="1:8" x14ac:dyDescent="0.2">
      <c r="A463" s="19" t="s">
        <v>959</v>
      </c>
      <c r="B463" s="19" t="s">
        <v>20</v>
      </c>
      <c r="C463" s="20">
        <v>150</v>
      </c>
      <c r="D463" s="19" t="s">
        <v>12</v>
      </c>
      <c r="E463" s="12"/>
      <c r="F463" s="13"/>
      <c r="G463" s="7"/>
      <c r="H463" s="13"/>
    </row>
    <row r="464" spans="1:8" x14ac:dyDescent="0.2">
      <c r="A464" s="19" t="s">
        <v>959</v>
      </c>
      <c r="B464" s="19" t="s">
        <v>158</v>
      </c>
      <c r="C464" s="20">
        <v>150</v>
      </c>
      <c r="D464" s="19" t="s">
        <v>12</v>
      </c>
      <c r="E464" s="12"/>
      <c r="F464" s="13"/>
      <c r="G464" s="7"/>
      <c r="H464" s="13"/>
    </row>
    <row r="465" spans="1:8" x14ac:dyDescent="0.2">
      <c r="A465" s="19" t="s">
        <v>959</v>
      </c>
      <c r="B465" s="19" t="s">
        <v>371</v>
      </c>
      <c r="C465" s="20">
        <v>200</v>
      </c>
      <c r="D465" s="19" t="s">
        <v>12</v>
      </c>
      <c r="E465" s="12"/>
      <c r="F465" s="13"/>
      <c r="G465" s="7"/>
      <c r="H465" s="13"/>
    </row>
    <row r="466" spans="1:8" x14ac:dyDescent="0.2">
      <c r="A466" s="19" t="s">
        <v>959</v>
      </c>
      <c r="B466" s="19" t="s">
        <v>554</v>
      </c>
      <c r="C466" s="20">
        <v>200</v>
      </c>
      <c r="D466" s="19" t="s">
        <v>12</v>
      </c>
      <c r="E466" s="12"/>
      <c r="F466" s="13"/>
      <c r="G466" s="7"/>
      <c r="H466" s="13"/>
    </row>
    <row r="467" spans="1:8" x14ac:dyDescent="0.2">
      <c r="A467" s="19" t="s">
        <v>959</v>
      </c>
      <c r="B467" s="19" t="s">
        <v>961</v>
      </c>
      <c r="C467" s="20">
        <v>200</v>
      </c>
      <c r="D467" s="19" t="s">
        <v>12</v>
      </c>
      <c r="E467" s="12"/>
      <c r="F467" s="13"/>
      <c r="G467" s="7"/>
      <c r="H467" s="13"/>
    </row>
    <row r="468" spans="1:8" x14ac:dyDescent="0.2">
      <c r="A468" s="19" t="s">
        <v>959</v>
      </c>
      <c r="B468" s="19" t="s">
        <v>346</v>
      </c>
      <c r="C468" s="20">
        <v>200</v>
      </c>
      <c r="D468" s="19" t="s">
        <v>12</v>
      </c>
      <c r="E468" s="12"/>
      <c r="F468" s="13"/>
      <c r="G468" s="7"/>
      <c r="H468" s="13"/>
    </row>
    <row r="469" spans="1:8" x14ac:dyDescent="0.2">
      <c r="A469" s="19" t="s">
        <v>959</v>
      </c>
      <c r="B469" s="19" t="s">
        <v>75</v>
      </c>
      <c r="C469" s="20">
        <v>200</v>
      </c>
      <c r="D469" s="19" t="s">
        <v>12</v>
      </c>
      <c r="E469" s="12"/>
      <c r="F469" s="13"/>
      <c r="G469" s="7"/>
      <c r="H469" s="13"/>
    </row>
    <row r="470" spans="1:8" x14ac:dyDescent="0.2">
      <c r="A470" s="19" t="s">
        <v>959</v>
      </c>
      <c r="B470" s="19" t="s">
        <v>80</v>
      </c>
      <c r="C470" s="20">
        <v>200</v>
      </c>
      <c r="D470" s="19" t="s">
        <v>12</v>
      </c>
      <c r="E470" s="12"/>
      <c r="F470" s="13"/>
      <c r="G470" s="7"/>
      <c r="H470" s="13"/>
    </row>
    <row r="471" spans="1:8" x14ac:dyDescent="0.2">
      <c r="A471" s="19" t="s">
        <v>959</v>
      </c>
      <c r="B471" s="19" t="s">
        <v>963</v>
      </c>
      <c r="C471" s="20">
        <v>203.95</v>
      </c>
      <c r="D471" s="19" t="s">
        <v>12</v>
      </c>
      <c r="E471" s="12"/>
      <c r="F471" s="13"/>
      <c r="G471" s="7"/>
      <c r="H471" s="13"/>
    </row>
    <row r="472" spans="1:8" x14ac:dyDescent="0.2">
      <c r="A472" s="19" t="s">
        <v>959</v>
      </c>
      <c r="B472" s="19" t="s">
        <v>136</v>
      </c>
      <c r="C472" s="20">
        <v>300</v>
      </c>
      <c r="D472" s="19" t="s">
        <v>12</v>
      </c>
      <c r="E472" s="12"/>
      <c r="F472" s="13"/>
      <c r="G472" s="7"/>
      <c r="H472" s="13"/>
    </row>
    <row r="473" spans="1:8" x14ac:dyDescent="0.2">
      <c r="A473" s="19" t="s">
        <v>959</v>
      </c>
      <c r="B473" s="19" t="s">
        <v>967</v>
      </c>
      <c r="C473" s="20">
        <v>300</v>
      </c>
      <c r="D473" s="19" t="s">
        <v>12</v>
      </c>
      <c r="E473" s="12"/>
      <c r="F473" s="13"/>
      <c r="G473" s="7"/>
      <c r="H473" s="13"/>
    </row>
    <row r="474" spans="1:8" x14ac:dyDescent="0.2">
      <c r="A474" s="19" t="s">
        <v>959</v>
      </c>
      <c r="B474" s="19" t="s">
        <v>969</v>
      </c>
      <c r="C474" s="20">
        <v>300</v>
      </c>
      <c r="D474" s="19" t="s">
        <v>12</v>
      </c>
      <c r="E474" s="12"/>
      <c r="F474" s="13"/>
      <c r="G474" s="7"/>
      <c r="H474" s="13"/>
    </row>
    <row r="475" spans="1:8" x14ac:dyDescent="0.2">
      <c r="A475" s="19" t="s">
        <v>959</v>
      </c>
      <c r="B475" s="19" t="s">
        <v>971</v>
      </c>
      <c r="C475" s="20">
        <v>463</v>
      </c>
      <c r="D475" s="19" t="s">
        <v>12</v>
      </c>
      <c r="E475" s="12"/>
      <c r="F475" s="13"/>
      <c r="G475" s="7"/>
      <c r="H475" s="13"/>
    </row>
    <row r="476" spans="1:8" x14ac:dyDescent="0.2">
      <c r="A476" s="19" t="s">
        <v>959</v>
      </c>
      <c r="B476" s="19" t="s">
        <v>39</v>
      </c>
      <c r="C476" s="20">
        <v>500</v>
      </c>
      <c r="D476" s="19" t="s">
        <v>12</v>
      </c>
      <c r="E476" s="12"/>
      <c r="F476" s="13"/>
      <c r="G476" s="7"/>
      <c r="H476" s="13"/>
    </row>
    <row r="477" spans="1:8" x14ac:dyDescent="0.2">
      <c r="A477" s="19" t="s">
        <v>959</v>
      </c>
      <c r="B477" s="19" t="s">
        <v>556</v>
      </c>
      <c r="C477" s="20">
        <v>500</v>
      </c>
      <c r="D477" s="19" t="s">
        <v>12</v>
      </c>
      <c r="E477" s="12"/>
      <c r="F477" s="13"/>
      <c r="G477" s="7"/>
      <c r="H477" s="13"/>
    </row>
    <row r="478" spans="1:8" x14ac:dyDescent="0.2">
      <c r="A478" s="19" t="s">
        <v>959</v>
      </c>
      <c r="B478" s="19" t="s">
        <v>968</v>
      </c>
      <c r="C478" s="20">
        <v>500</v>
      </c>
      <c r="D478" s="19" t="s">
        <v>12</v>
      </c>
      <c r="E478" s="12"/>
      <c r="F478" s="13"/>
      <c r="G478" s="7"/>
      <c r="H478" s="13"/>
    </row>
    <row r="479" spans="1:8" x14ac:dyDescent="0.2">
      <c r="A479" s="19" t="s">
        <v>959</v>
      </c>
      <c r="B479" s="19" t="s">
        <v>116</v>
      </c>
      <c r="C479" s="20">
        <v>500</v>
      </c>
      <c r="D479" s="19" t="s">
        <v>12</v>
      </c>
      <c r="E479" s="12"/>
      <c r="F479" s="13"/>
      <c r="G479" s="7"/>
      <c r="H479" s="13"/>
    </row>
    <row r="480" spans="1:8" x14ac:dyDescent="0.2">
      <c r="A480" s="19" t="s">
        <v>959</v>
      </c>
      <c r="B480" s="19" t="s">
        <v>960</v>
      </c>
      <c r="C480" s="20">
        <v>1000</v>
      </c>
      <c r="D480" s="19" t="s">
        <v>12</v>
      </c>
      <c r="E480" s="12"/>
      <c r="F480" s="13"/>
      <c r="G480" s="7"/>
      <c r="H480" s="13"/>
    </row>
    <row r="481" spans="1:8" x14ac:dyDescent="0.2">
      <c r="A481" s="19" t="s">
        <v>959</v>
      </c>
      <c r="B481" s="19" t="s">
        <v>63</v>
      </c>
      <c r="C481" s="20">
        <v>1400</v>
      </c>
      <c r="D481" s="19" t="s">
        <v>555</v>
      </c>
      <c r="E481" s="12"/>
      <c r="F481" s="13"/>
      <c r="G481" s="7"/>
      <c r="H481" s="13"/>
    </row>
    <row r="482" spans="1:8" x14ac:dyDescent="0.2">
      <c r="A482" s="19" t="s">
        <v>959</v>
      </c>
      <c r="B482" s="19" t="s">
        <v>517</v>
      </c>
      <c r="C482" s="20">
        <v>7290</v>
      </c>
      <c r="D482" s="19" t="s">
        <v>966</v>
      </c>
      <c r="E482" s="12"/>
      <c r="F482" s="13"/>
      <c r="G482" s="7"/>
      <c r="H482" s="13"/>
    </row>
    <row r="483" spans="1:8" x14ac:dyDescent="0.2">
      <c r="A483" s="19" t="s">
        <v>959</v>
      </c>
      <c r="B483" s="19" t="s">
        <v>33</v>
      </c>
      <c r="C483" s="20">
        <v>9474.9599999999991</v>
      </c>
      <c r="D483" s="19" t="s">
        <v>966</v>
      </c>
      <c r="E483" s="12"/>
      <c r="F483" s="13"/>
      <c r="G483" s="7"/>
      <c r="H483" s="13"/>
    </row>
    <row r="484" spans="1:8" x14ac:dyDescent="0.2">
      <c r="A484" s="19" t="s">
        <v>959</v>
      </c>
      <c r="B484" s="19" t="s">
        <v>123</v>
      </c>
      <c r="C484" s="20">
        <v>10071.75</v>
      </c>
      <c r="D484" s="19" t="s">
        <v>970</v>
      </c>
      <c r="E484" s="12"/>
      <c r="F484" s="13"/>
      <c r="G484" s="7"/>
      <c r="H484" s="13"/>
    </row>
    <row r="485" spans="1:8" x14ac:dyDescent="0.2">
      <c r="A485" s="19" t="s">
        <v>959</v>
      </c>
      <c r="B485" s="19" t="s">
        <v>517</v>
      </c>
      <c r="C485" s="20">
        <v>14239.8</v>
      </c>
      <c r="D485" s="19" t="s">
        <v>964</v>
      </c>
      <c r="E485" s="12"/>
      <c r="F485" s="13"/>
      <c r="G485" s="7"/>
      <c r="H485" s="13"/>
    </row>
    <row r="486" spans="1:8" x14ac:dyDescent="0.2">
      <c r="A486" s="19" t="s">
        <v>959</v>
      </c>
      <c r="B486" s="19" t="s">
        <v>125</v>
      </c>
      <c r="C486" s="20">
        <v>15547.08</v>
      </c>
      <c r="D486" s="19" t="s">
        <v>962</v>
      </c>
      <c r="E486" s="12"/>
      <c r="F486" s="13"/>
      <c r="G486" s="7"/>
      <c r="H486" s="13"/>
    </row>
    <row r="487" spans="1:8" x14ac:dyDescent="0.2">
      <c r="A487" s="19" t="s">
        <v>959</v>
      </c>
      <c r="B487" s="19" t="s">
        <v>517</v>
      </c>
      <c r="C487" s="20">
        <v>20606.400000000001</v>
      </c>
      <c r="D487" s="19" t="s">
        <v>965</v>
      </c>
      <c r="E487" s="12"/>
      <c r="F487" s="13"/>
      <c r="G487" s="7"/>
      <c r="H487" s="13"/>
    </row>
    <row r="488" spans="1:8" x14ac:dyDescent="0.2">
      <c r="A488" s="19" t="s">
        <v>959</v>
      </c>
      <c r="B488" s="19" t="s">
        <v>33</v>
      </c>
      <c r="C488" s="20">
        <v>33595.599999999999</v>
      </c>
      <c r="D488" s="19" t="s">
        <v>965</v>
      </c>
      <c r="E488" s="12"/>
      <c r="F488" s="13"/>
      <c r="G488" s="7"/>
      <c r="H488" s="13"/>
    </row>
    <row r="489" spans="1:8" x14ac:dyDescent="0.2">
      <c r="A489" s="19" t="s">
        <v>959</v>
      </c>
      <c r="B489" s="19" t="s">
        <v>33</v>
      </c>
      <c r="C489" s="20">
        <v>66756.25</v>
      </c>
      <c r="D489" s="19" t="s">
        <v>964</v>
      </c>
      <c r="E489" s="12"/>
      <c r="F489" s="13"/>
      <c r="G489" s="7"/>
      <c r="H489" s="13"/>
    </row>
    <row r="490" spans="1:8" x14ac:dyDescent="0.2">
      <c r="A490" s="19" t="s">
        <v>949</v>
      </c>
      <c r="B490" s="19" t="s">
        <v>22</v>
      </c>
      <c r="C490" s="20">
        <v>20</v>
      </c>
      <c r="D490" s="19" t="s">
        <v>12</v>
      </c>
      <c r="E490" s="12"/>
      <c r="F490" s="13"/>
      <c r="G490" s="7"/>
      <c r="H490" s="13"/>
    </row>
    <row r="491" spans="1:8" x14ac:dyDescent="0.2">
      <c r="A491" s="19" t="s">
        <v>949</v>
      </c>
      <c r="B491" s="19" t="s">
        <v>614</v>
      </c>
      <c r="C491" s="20">
        <v>25</v>
      </c>
      <c r="D491" s="19" t="s">
        <v>615</v>
      </c>
      <c r="E491" s="12"/>
      <c r="F491" s="13"/>
      <c r="G491" s="7"/>
      <c r="H491" s="13"/>
    </row>
    <row r="492" spans="1:8" x14ac:dyDescent="0.2">
      <c r="A492" s="19" t="s">
        <v>949</v>
      </c>
      <c r="B492" s="19" t="s">
        <v>957</v>
      </c>
      <c r="C492" s="20">
        <v>28</v>
      </c>
      <c r="D492" s="19" t="s">
        <v>12</v>
      </c>
      <c r="E492" s="12"/>
      <c r="F492" s="13"/>
      <c r="G492" s="7"/>
      <c r="H492" s="13"/>
    </row>
    <row r="493" spans="1:8" x14ac:dyDescent="0.2">
      <c r="A493" s="19" t="s">
        <v>949</v>
      </c>
      <c r="B493" s="19" t="s">
        <v>570</v>
      </c>
      <c r="C493" s="20">
        <v>50</v>
      </c>
      <c r="D493" s="19" t="s">
        <v>12</v>
      </c>
      <c r="E493" s="12"/>
      <c r="F493" s="13"/>
      <c r="G493" s="7"/>
      <c r="H493" s="13"/>
    </row>
    <row r="494" spans="1:8" x14ac:dyDescent="0.2">
      <c r="A494" s="19" t="s">
        <v>949</v>
      </c>
      <c r="B494" s="19" t="s">
        <v>51</v>
      </c>
      <c r="C494" s="20">
        <v>93</v>
      </c>
      <c r="D494" s="19" t="s">
        <v>12</v>
      </c>
      <c r="E494" s="12"/>
      <c r="F494" s="13"/>
      <c r="G494" s="7"/>
      <c r="H494" s="13"/>
    </row>
    <row r="495" spans="1:8" x14ac:dyDescent="0.2">
      <c r="A495" s="19" t="s">
        <v>949</v>
      </c>
      <c r="B495" s="19" t="s">
        <v>21</v>
      </c>
      <c r="C495" s="20">
        <v>100</v>
      </c>
      <c r="D495" s="19" t="s">
        <v>12</v>
      </c>
      <c r="E495" s="12"/>
      <c r="F495" s="13"/>
      <c r="G495" s="7"/>
      <c r="H495" s="13"/>
    </row>
    <row r="496" spans="1:8" x14ac:dyDescent="0.2">
      <c r="A496" s="19" t="s">
        <v>949</v>
      </c>
      <c r="B496" s="19" t="s">
        <v>610</v>
      </c>
      <c r="C496" s="20">
        <v>100</v>
      </c>
      <c r="D496" s="19" t="s">
        <v>12</v>
      </c>
      <c r="E496" s="12"/>
      <c r="F496" s="13"/>
      <c r="G496" s="7"/>
      <c r="H496" s="13"/>
    </row>
    <row r="497" spans="1:8" x14ac:dyDescent="0.2">
      <c r="A497" s="19" t="s">
        <v>949</v>
      </c>
      <c r="B497" s="19" t="s">
        <v>515</v>
      </c>
      <c r="C497" s="20">
        <v>100</v>
      </c>
      <c r="D497" s="19" t="s">
        <v>12</v>
      </c>
      <c r="E497" s="12"/>
      <c r="F497" s="13"/>
      <c r="G497" s="7"/>
      <c r="H497" s="13"/>
    </row>
    <row r="498" spans="1:8" x14ac:dyDescent="0.2">
      <c r="A498" s="19" t="s">
        <v>949</v>
      </c>
      <c r="B498" s="19" t="s">
        <v>376</v>
      </c>
      <c r="C498" s="20">
        <v>150</v>
      </c>
      <c r="D498" s="19" t="s">
        <v>12</v>
      </c>
      <c r="E498" s="12"/>
      <c r="F498" s="13"/>
      <c r="G498" s="7"/>
      <c r="H498" s="13"/>
    </row>
    <row r="499" spans="1:8" x14ac:dyDescent="0.2">
      <c r="A499" s="19" t="s">
        <v>949</v>
      </c>
      <c r="B499" s="19" t="s">
        <v>697</v>
      </c>
      <c r="C499" s="20">
        <v>150</v>
      </c>
      <c r="D499" s="19" t="s">
        <v>12</v>
      </c>
      <c r="E499" s="12"/>
      <c r="F499" s="13"/>
      <c r="G499" s="7"/>
      <c r="H499" s="13"/>
    </row>
    <row r="500" spans="1:8" x14ac:dyDescent="0.2">
      <c r="A500" s="19" t="s">
        <v>949</v>
      </c>
      <c r="B500" s="19" t="s">
        <v>22</v>
      </c>
      <c r="C500" s="20">
        <v>180</v>
      </c>
      <c r="D500" s="19" t="s">
        <v>12</v>
      </c>
      <c r="E500" s="12"/>
      <c r="F500" s="13"/>
      <c r="G500" s="7"/>
      <c r="H500" s="13"/>
    </row>
    <row r="501" spans="1:8" x14ac:dyDescent="0.2">
      <c r="A501" s="19" t="s">
        <v>949</v>
      </c>
      <c r="B501" s="19" t="s">
        <v>586</v>
      </c>
      <c r="C501" s="20">
        <v>200</v>
      </c>
      <c r="D501" s="19" t="s">
        <v>12</v>
      </c>
      <c r="E501" s="12"/>
      <c r="F501" s="13"/>
      <c r="G501" s="7"/>
      <c r="H501" s="13"/>
    </row>
    <row r="502" spans="1:8" x14ac:dyDescent="0.2">
      <c r="A502" s="19" t="s">
        <v>949</v>
      </c>
      <c r="B502" s="19" t="s">
        <v>702</v>
      </c>
      <c r="C502" s="20">
        <v>200</v>
      </c>
      <c r="D502" s="19" t="s">
        <v>12</v>
      </c>
      <c r="E502" s="12"/>
      <c r="F502" s="13"/>
      <c r="G502" s="7"/>
      <c r="H502" s="13"/>
    </row>
    <row r="503" spans="1:8" x14ac:dyDescent="0.2">
      <c r="A503" s="19" t="s">
        <v>949</v>
      </c>
      <c r="B503" s="19" t="s">
        <v>692</v>
      </c>
      <c r="C503" s="20">
        <v>200</v>
      </c>
      <c r="D503" s="19" t="s">
        <v>12</v>
      </c>
      <c r="E503" s="12"/>
      <c r="F503" s="13"/>
      <c r="G503" s="7"/>
      <c r="H503" s="13"/>
    </row>
    <row r="504" spans="1:8" x14ac:dyDescent="0.2">
      <c r="A504" s="19" t="s">
        <v>949</v>
      </c>
      <c r="B504" s="19" t="s">
        <v>24</v>
      </c>
      <c r="C504" s="20">
        <v>200</v>
      </c>
      <c r="D504" s="19" t="s">
        <v>12</v>
      </c>
      <c r="E504" s="12"/>
      <c r="F504" s="13"/>
      <c r="G504" s="7"/>
      <c r="H504" s="13"/>
    </row>
    <row r="505" spans="1:8" x14ac:dyDescent="0.2">
      <c r="A505" s="19" t="s">
        <v>949</v>
      </c>
      <c r="B505" s="19" t="s">
        <v>75</v>
      </c>
      <c r="C505" s="20">
        <v>200</v>
      </c>
      <c r="D505" s="19" t="s">
        <v>12</v>
      </c>
      <c r="E505" s="12"/>
      <c r="F505" s="13"/>
      <c r="G505" s="7"/>
      <c r="H505" s="13"/>
    </row>
    <row r="506" spans="1:8" x14ac:dyDescent="0.2">
      <c r="A506" s="19" t="s">
        <v>949</v>
      </c>
      <c r="B506" s="19" t="s">
        <v>38</v>
      </c>
      <c r="C506" s="20">
        <v>200</v>
      </c>
      <c r="D506" s="19" t="s">
        <v>12</v>
      </c>
      <c r="E506" s="12"/>
      <c r="F506" s="13"/>
      <c r="G506" s="7"/>
      <c r="H506" s="13"/>
    </row>
    <row r="507" spans="1:8" x14ac:dyDescent="0.2">
      <c r="A507" s="19" t="s">
        <v>949</v>
      </c>
      <c r="B507" s="19" t="s">
        <v>120</v>
      </c>
      <c r="C507" s="20">
        <v>300</v>
      </c>
      <c r="D507" s="19" t="s">
        <v>12</v>
      </c>
      <c r="E507" s="12"/>
      <c r="F507" s="13"/>
      <c r="G507" s="7"/>
      <c r="H507" s="13"/>
    </row>
    <row r="508" spans="1:8" x14ac:dyDescent="0.2">
      <c r="A508" s="19" t="s">
        <v>949</v>
      </c>
      <c r="B508" s="19" t="s">
        <v>950</v>
      </c>
      <c r="C508" s="20">
        <v>300</v>
      </c>
      <c r="D508" s="19" t="s">
        <v>12</v>
      </c>
      <c r="E508" s="12"/>
      <c r="F508" s="13"/>
      <c r="G508" s="7"/>
      <c r="H508" s="13"/>
    </row>
    <row r="509" spans="1:8" x14ac:dyDescent="0.2">
      <c r="A509" s="19" t="s">
        <v>949</v>
      </c>
      <c r="B509" s="19" t="s">
        <v>951</v>
      </c>
      <c r="C509" s="20">
        <v>300</v>
      </c>
      <c r="D509" s="19" t="s">
        <v>12</v>
      </c>
      <c r="E509" s="12"/>
      <c r="F509" s="13"/>
      <c r="G509" s="7"/>
      <c r="H509" s="13"/>
    </row>
    <row r="510" spans="1:8" x14ac:dyDescent="0.2">
      <c r="A510" s="19" t="s">
        <v>949</v>
      </c>
      <c r="B510" s="19" t="s">
        <v>62</v>
      </c>
      <c r="C510" s="20">
        <v>300</v>
      </c>
      <c r="D510" s="19" t="s">
        <v>12</v>
      </c>
      <c r="E510" s="12"/>
      <c r="F510" s="13"/>
      <c r="G510" s="7"/>
      <c r="H510" s="13"/>
    </row>
    <row r="511" spans="1:8" x14ac:dyDescent="0.2">
      <c r="A511" s="19" t="s">
        <v>949</v>
      </c>
      <c r="B511" s="19" t="s">
        <v>285</v>
      </c>
      <c r="C511" s="20">
        <v>300</v>
      </c>
      <c r="D511" s="19" t="s">
        <v>12</v>
      </c>
      <c r="E511" s="12"/>
      <c r="F511" s="13"/>
      <c r="G511" s="7"/>
      <c r="H511" s="13"/>
    </row>
    <row r="512" spans="1:8" x14ac:dyDescent="0.2">
      <c r="A512" s="19" t="s">
        <v>949</v>
      </c>
      <c r="B512" s="19" t="s">
        <v>409</v>
      </c>
      <c r="C512" s="20">
        <v>350</v>
      </c>
      <c r="D512" s="19" t="s">
        <v>12</v>
      </c>
      <c r="E512" s="12"/>
      <c r="F512" s="13"/>
      <c r="G512" s="7"/>
      <c r="H512" s="13"/>
    </row>
    <row r="513" spans="1:8" x14ac:dyDescent="0.2">
      <c r="A513" s="19" t="s">
        <v>949</v>
      </c>
      <c r="B513" s="19" t="s">
        <v>27</v>
      </c>
      <c r="C513" s="20">
        <v>350</v>
      </c>
      <c r="D513" s="19" t="s">
        <v>12</v>
      </c>
      <c r="E513" s="12"/>
      <c r="F513" s="13"/>
      <c r="G513" s="7"/>
      <c r="H513" s="13"/>
    </row>
    <row r="514" spans="1:8" x14ac:dyDescent="0.2">
      <c r="A514" s="19" t="s">
        <v>949</v>
      </c>
      <c r="B514" s="19" t="s">
        <v>137</v>
      </c>
      <c r="C514" s="20">
        <v>400</v>
      </c>
      <c r="D514" s="19" t="s">
        <v>12</v>
      </c>
      <c r="E514" s="12"/>
      <c r="F514" s="13"/>
      <c r="G514" s="7"/>
      <c r="H514" s="13"/>
    </row>
    <row r="515" spans="1:8" x14ac:dyDescent="0.2">
      <c r="A515" s="19" t="s">
        <v>949</v>
      </c>
      <c r="B515" s="19" t="s">
        <v>290</v>
      </c>
      <c r="C515" s="20">
        <v>421</v>
      </c>
      <c r="D515" s="19" t="s">
        <v>12</v>
      </c>
      <c r="E515" s="12"/>
      <c r="F515" s="13"/>
      <c r="G515" s="7"/>
      <c r="H515" s="13"/>
    </row>
    <row r="516" spans="1:8" x14ac:dyDescent="0.2">
      <c r="A516" s="19" t="s">
        <v>949</v>
      </c>
      <c r="B516" s="19" t="s">
        <v>290</v>
      </c>
      <c r="C516" s="20">
        <v>421</v>
      </c>
      <c r="D516" s="19" t="s">
        <v>12</v>
      </c>
      <c r="E516" s="12"/>
      <c r="F516" s="13"/>
      <c r="G516" s="7"/>
      <c r="H516" s="13"/>
    </row>
    <row r="517" spans="1:8" x14ac:dyDescent="0.2">
      <c r="A517" s="19" t="s">
        <v>949</v>
      </c>
      <c r="B517" s="19" t="s">
        <v>89</v>
      </c>
      <c r="C517" s="20">
        <v>500</v>
      </c>
      <c r="D517" s="19" t="s">
        <v>12</v>
      </c>
      <c r="E517" s="12"/>
      <c r="F517" s="13"/>
      <c r="G517" s="7"/>
      <c r="H517" s="13"/>
    </row>
    <row r="518" spans="1:8" x14ac:dyDescent="0.2">
      <c r="A518" s="19" t="s">
        <v>949</v>
      </c>
      <c r="B518" s="19" t="s">
        <v>74</v>
      </c>
      <c r="C518" s="20">
        <v>500</v>
      </c>
      <c r="D518" s="19" t="s">
        <v>12</v>
      </c>
      <c r="E518" s="12"/>
      <c r="F518" s="13"/>
      <c r="G518" s="7"/>
      <c r="H518" s="13"/>
    </row>
    <row r="519" spans="1:8" x14ac:dyDescent="0.2">
      <c r="A519" s="19" t="s">
        <v>949</v>
      </c>
      <c r="B519" s="19" t="s">
        <v>677</v>
      </c>
      <c r="C519" s="20">
        <v>500</v>
      </c>
      <c r="D519" s="19" t="s">
        <v>12</v>
      </c>
      <c r="E519" s="12"/>
      <c r="F519" s="13"/>
      <c r="G519" s="7"/>
      <c r="H519" s="13"/>
    </row>
    <row r="520" spans="1:8" x14ac:dyDescent="0.2">
      <c r="A520" s="19" t="s">
        <v>949</v>
      </c>
      <c r="B520" s="19" t="s">
        <v>142</v>
      </c>
      <c r="C520" s="20">
        <v>500</v>
      </c>
      <c r="D520" s="19" t="s">
        <v>12</v>
      </c>
      <c r="E520" s="12"/>
      <c r="F520" s="13"/>
      <c r="G520" s="7"/>
      <c r="H520" s="13"/>
    </row>
    <row r="521" spans="1:8" x14ac:dyDescent="0.2">
      <c r="A521" s="19" t="s">
        <v>949</v>
      </c>
      <c r="B521" s="19" t="s">
        <v>633</v>
      </c>
      <c r="C521" s="20">
        <v>500</v>
      </c>
      <c r="D521" s="19" t="s">
        <v>12</v>
      </c>
      <c r="E521" s="12"/>
      <c r="F521" s="13"/>
      <c r="G521" s="7"/>
      <c r="H521" s="13"/>
    </row>
    <row r="522" spans="1:8" x14ac:dyDescent="0.2">
      <c r="A522" s="19" t="s">
        <v>949</v>
      </c>
      <c r="B522" s="19" t="s">
        <v>352</v>
      </c>
      <c r="C522" s="20">
        <v>500</v>
      </c>
      <c r="D522" s="19" t="s">
        <v>12</v>
      </c>
      <c r="E522" s="12"/>
      <c r="F522" s="13"/>
      <c r="G522" s="7"/>
      <c r="H522" s="13"/>
    </row>
    <row r="523" spans="1:8" x14ac:dyDescent="0.2">
      <c r="A523" s="19" t="s">
        <v>949</v>
      </c>
      <c r="B523" s="19" t="s">
        <v>958</v>
      </c>
      <c r="C523" s="20">
        <v>500</v>
      </c>
      <c r="D523" s="19" t="s">
        <v>12</v>
      </c>
      <c r="E523" s="12"/>
      <c r="F523" s="13"/>
      <c r="G523" s="7"/>
      <c r="H523" s="13"/>
    </row>
    <row r="524" spans="1:8" x14ac:dyDescent="0.2">
      <c r="A524" s="19" t="s">
        <v>949</v>
      </c>
      <c r="B524" s="19" t="s">
        <v>956</v>
      </c>
      <c r="C524" s="20">
        <v>749</v>
      </c>
      <c r="D524" s="19" t="s">
        <v>12</v>
      </c>
      <c r="E524" s="12"/>
      <c r="F524" s="13"/>
      <c r="G524" s="7"/>
      <c r="H524" s="13"/>
    </row>
    <row r="525" spans="1:8" x14ac:dyDescent="0.2">
      <c r="A525" s="19" t="s">
        <v>949</v>
      </c>
      <c r="B525" s="19" t="s">
        <v>530</v>
      </c>
      <c r="C525" s="20">
        <v>1000</v>
      </c>
      <c r="D525" s="19" t="s">
        <v>12</v>
      </c>
      <c r="E525" s="12"/>
      <c r="F525" s="13"/>
      <c r="G525" s="7"/>
      <c r="H525" s="13"/>
    </row>
    <row r="526" spans="1:8" x14ac:dyDescent="0.2">
      <c r="A526" s="19" t="s">
        <v>949</v>
      </c>
      <c r="B526" s="19" t="s">
        <v>527</v>
      </c>
      <c r="C526" s="20">
        <v>1000</v>
      </c>
      <c r="D526" s="19" t="s">
        <v>12</v>
      </c>
      <c r="E526" s="12"/>
      <c r="F526" s="13"/>
      <c r="G526" s="7"/>
      <c r="H526" s="13"/>
    </row>
    <row r="527" spans="1:8" x14ac:dyDescent="0.2">
      <c r="A527" s="19" t="s">
        <v>949</v>
      </c>
      <c r="B527" s="19" t="s">
        <v>954</v>
      </c>
      <c r="C527" s="20">
        <v>1000</v>
      </c>
      <c r="D527" s="19" t="s">
        <v>12</v>
      </c>
      <c r="E527" s="12"/>
      <c r="F527" s="13"/>
      <c r="G527" s="7"/>
      <c r="H527" s="13"/>
    </row>
    <row r="528" spans="1:8" x14ac:dyDescent="0.2">
      <c r="A528" s="19" t="s">
        <v>949</v>
      </c>
      <c r="B528" s="19" t="s">
        <v>669</v>
      </c>
      <c r="C528" s="20">
        <v>1000</v>
      </c>
      <c r="D528" s="19" t="s">
        <v>12</v>
      </c>
      <c r="E528" s="12"/>
      <c r="F528" s="13"/>
      <c r="G528" s="7"/>
      <c r="H528" s="13"/>
    </row>
    <row r="529" spans="1:8" x14ac:dyDescent="0.2">
      <c r="A529" s="19" t="s">
        <v>949</v>
      </c>
      <c r="B529" s="19" t="s">
        <v>669</v>
      </c>
      <c r="C529" s="20">
        <v>1000</v>
      </c>
      <c r="D529" s="19" t="s">
        <v>1369</v>
      </c>
      <c r="E529" s="12"/>
      <c r="F529" s="13"/>
      <c r="G529" s="7"/>
      <c r="H529" s="13"/>
    </row>
    <row r="530" spans="1:8" x14ac:dyDescent="0.2">
      <c r="A530" s="19" t="s">
        <v>949</v>
      </c>
      <c r="B530" s="19" t="s">
        <v>374</v>
      </c>
      <c r="C530" s="20">
        <v>2000</v>
      </c>
      <c r="D530" s="19" t="s">
        <v>12</v>
      </c>
      <c r="E530" s="12"/>
      <c r="F530" s="13"/>
      <c r="G530" s="7"/>
      <c r="H530" s="13"/>
    </row>
    <row r="531" spans="1:8" x14ac:dyDescent="0.2">
      <c r="A531" s="19" t="s">
        <v>949</v>
      </c>
      <c r="B531" s="19" t="s">
        <v>955</v>
      </c>
      <c r="C531" s="20">
        <v>9000</v>
      </c>
      <c r="D531" s="19" t="s">
        <v>12</v>
      </c>
      <c r="E531" s="12"/>
      <c r="F531" s="13"/>
      <c r="G531" s="7"/>
      <c r="H531" s="13"/>
    </row>
    <row r="532" spans="1:8" x14ac:dyDescent="0.2">
      <c r="A532" s="19" t="s">
        <v>949</v>
      </c>
      <c r="B532" s="19" t="s">
        <v>952</v>
      </c>
      <c r="C532" s="20">
        <v>10000</v>
      </c>
      <c r="D532" s="19" t="s">
        <v>12</v>
      </c>
      <c r="E532" s="12"/>
      <c r="F532" s="13"/>
      <c r="G532" s="7"/>
      <c r="H532" s="13"/>
    </row>
    <row r="533" spans="1:8" x14ac:dyDescent="0.2">
      <c r="A533" s="19" t="s">
        <v>949</v>
      </c>
      <c r="B533" s="19" t="s">
        <v>344</v>
      </c>
      <c r="C533" s="20">
        <v>10000</v>
      </c>
      <c r="D533" s="19" t="s">
        <v>841</v>
      </c>
      <c r="E533" s="12"/>
      <c r="F533" s="13"/>
      <c r="G533" s="7"/>
      <c r="H533" s="13"/>
    </row>
    <row r="534" spans="1:8" x14ac:dyDescent="0.2">
      <c r="A534" s="19" t="s">
        <v>949</v>
      </c>
      <c r="B534" s="19" t="s">
        <v>517</v>
      </c>
      <c r="C534" s="20">
        <v>16038</v>
      </c>
      <c r="D534" s="19" t="s">
        <v>953</v>
      </c>
      <c r="E534" s="12"/>
      <c r="F534" s="13"/>
      <c r="G534" s="7"/>
      <c r="H534" s="13"/>
    </row>
    <row r="535" spans="1:8" x14ac:dyDescent="0.2">
      <c r="A535" s="19" t="s">
        <v>949</v>
      </c>
      <c r="B535" s="19" t="s">
        <v>33</v>
      </c>
      <c r="C535" s="20">
        <v>17574.099999999999</v>
      </c>
      <c r="D535" s="19" t="s">
        <v>953</v>
      </c>
      <c r="E535" s="12"/>
      <c r="F535" s="13"/>
      <c r="G535" s="7"/>
      <c r="H535" s="13"/>
    </row>
    <row r="536" spans="1:8" x14ac:dyDescent="0.2">
      <c r="A536" s="19" t="s">
        <v>934</v>
      </c>
      <c r="B536" s="19" t="s">
        <v>948</v>
      </c>
      <c r="C536" s="20">
        <v>55</v>
      </c>
      <c r="D536" s="19" t="s">
        <v>12</v>
      </c>
      <c r="E536" s="12"/>
      <c r="F536" s="13"/>
      <c r="G536" s="7"/>
      <c r="H536" s="13"/>
    </row>
    <row r="537" spans="1:8" x14ac:dyDescent="0.2">
      <c r="A537" s="19" t="s">
        <v>934</v>
      </c>
      <c r="B537" s="19" t="s">
        <v>851</v>
      </c>
      <c r="C537" s="20">
        <v>90</v>
      </c>
      <c r="D537" s="19" t="s">
        <v>12</v>
      </c>
      <c r="E537" s="12"/>
      <c r="F537" s="13"/>
      <c r="G537" s="7"/>
      <c r="H537" s="13"/>
    </row>
    <row r="538" spans="1:8" x14ac:dyDescent="0.2">
      <c r="A538" s="19" t="s">
        <v>934</v>
      </c>
      <c r="B538" s="19" t="s">
        <v>33</v>
      </c>
      <c r="C538" s="20">
        <v>96.1</v>
      </c>
      <c r="D538" s="19" t="s">
        <v>942</v>
      </c>
      <c r="E538" s="12"/>
      <c r="F538" s="13"/>
      <c r="G538" s="7"/>
      <c r="H538" s="13"/>
    </row>
    <row r="539" spans="1:8" x14ac:dyDescent="0.2">
      <c r="A539" s="19" t="s">
        <v>934</v>
      </c>
      <c r="B539" s="19" t="s">
        <v>547</v>
      </c>
      <c r="C539" s="20">
        <v>100</v>
      </c>
      <c r="D539" s="19" t="s">
        <v>12</v>
      </c>
      <c r="E539" s="12"/>
      <c r="F539" s="13"/>
      <c r="G539" s="7"/>
      <c r="H539" s="13"/>
    </row>
    <row r="540" spans="1:8" x14ac:dyDescent="0.2">
      <c r="A540" s="19" t="s">
        <v>934</v>
      </c>
      <c r="B540" s="19" t="s">
        <v>35</v>
      </c>
      <c r="C540" s="20">
        <v>100</v>
      </c>
      <c r="D540" s="19" t="s">
        <v>12</v>
      </c>
      <c r="E540" s="12"/>
      <c r="F540" s="13"/>
      <c r="G540" s="7"/>
      <c r="H540" s="13"/>
    </row>
    <row r="541" spans="1:8" x14ac:dyDescent="0.2">
      <c r="A541" s="19" t="s">
        <v>934</v>
      </c>
      <c r="B541" s="19" t="s">
        <v>524</v>
      </c>
      <c r="C541" s="20">
        <v>100</v>
      </c>
      <c r="D541" s="19" t="s">
        <v>12</v>
      </c>
      <c r="E541" s="12"/>
      <c r="F541" s="13"/>
      <c r="G541" s="7"/>
      <c r="H541" s="13"/>
    </row>
    <row r="542" spans="1:8" x14ac:dyDescent="0.2">
      <c r="A542" s="19" t="s">
        <v>934</v>
      </c>
      <c r="B542" s="19" t="s">
        <v>849</v>
      </c>
      <c r="C542" s="20">
        <v>100</v>
      </c>
      <c r="D542" s="19" t="s">
        <v>12</v>
      </c>
      <c r="E542" s="12"/>
      <c r="F542" s="13"/>
      <c r="G542" s="7"/>
      <c r="H542" s="13"/>
    </row>
    <row r="543" spans="1:8" x14ac:dyDescent="0.2">
      <c r="A543" s="19" t="s">
        <v>934</v>
      </c>
      <c r="B543" s="19" t="s">
        <v>524</v>
      </c>
      <c r="C543" s="20">
        <v>100</v>
      </c>
      <c r="D543" s="19" t="s">
        <v>12</v>
      </c>
      <c r="E543" s="12"/>
      <c r="F543" s="13"/>
      <c r="G543" s="7"/>
      <c r="H543" s="13"/>
    </row>
    <row r="544" spans="1:8" x14ac:dyDescent="0.2">
      <c r="A544" s="19" t="s">
        <v>934</v>
      </c>
      <c r="B544" s="19" t="s">
        <v>44</v>
      </c>
      <c r="C544" s="20">
        <v>100</v>
      </c>
      <c r="D544" s="19" t="s">
        <v>12</v>
      </c>
      <c r="E544" s="12"/>
      <c r="F544" s="13"/>
      <c r="G544" s="7"/>
      <c r="H544" s="13"/>
    </row>
    <row r="545" spans="1:8" x14ac:dyDescent="0.2">
      <c r="A545" s="19" t="s">
        <v>934</v>
      </c>
      <c r="B545" s="19" t="s">
        <v>313</v>
      </c>
      <c r="C545" s="20">
        <v>100</v>
      </c>
      <c r="D545" s="19" t="s">
        <v>12</v>
      </c>
      <c r="E545" s="12"/>
      <c r="F545" s="13"/>
      <c r="G545" s="7"/>
      <c r="H545" s="13"/>
    </row>
    <row r="546" spans="1:8" x14ac:dyDescent="0.2">
      <c r="A546" s="19" t="s">
        <v>934</v>
      </c>
      <c r="B546" s="19" t="s">
        <v>515</v>
      </c>
      <c r="C546" s="20">
        <v>100</v>
      </c>
      <c r="D546" s="19" t="s">
        <v>12</v>
      </c>
      <c r="E546" s="12"/>
      <c r="F546" s="13"/>
      <c r="G546" s="7"/>
      <c r="H546" s="13"/>
    </row>
    <row r="547" spans="1:8" x14ac:dyDescent="0.2">
      <c r="A547" s="19" t="s">
        <v>934</v>
      </c>
      <c r="B547" s="19" t="s">
        <v>631</v>
      </c>
      <c r="C547" s="20">
        <v>100</v>
      </c>
      <c r="D547" s="19" t="s">
        <v>12</v>
      </c>
      <c r="E547" s="12"/>
      <c r="F547" s="13"/>
      <c r="G547" s="7"/>
      <c r="H547" s="13"/>
    </row>
    <row r="548" spans="1:8" x14ac:dyDescent="0.2">
      <c r="A548" s="19" t="s">
        <v>934</v>
      </c>
      <c r="B548" s="19" t="s">
        <v>151</v>
      </c>
      <c r="C548" s="20">
        <v>100</v>
      </c>
      <c r="D548" s="19" t="s">
        <v>12</v>
      </c>
      <c r="E548" s="12"/>
      <c r="F548" s="13"/>
      <c r="G548" s="7"/>
      <c r="H548" s="13"/>
    </row>
    <row r="549" spans="1:8" x14ac:dyDescent="0.2">
      <c r="A549" s="19" t="s">
        <v>934</v>
      </c>
      <c r="B549" s="19" t="s">
        <v>573</v>
      </c>
      <c r="C549" s="20">
        <v>100</v>
      </c>
      <c r="D549" s="19" t="s">
        <v>12</v>
      </c>
      <c r="E549" s="12"/>
      <c r="F549" s="13"/>
      <c r="G549" s="7"/>
      <c r="H549" s="13"/>
    </row>
    <row r="550" spans="1:8" x14ac:dyDescent="0.2">
      <c r="A550" s="19" t="s">
        <v>934</v>
      </c>
      <c r="B550" s="19" t="s">
        <v>947</v>
      </c>
      <c r="C550" s="20">
        <v>125</v>
      </c>
      <c r="D550" s="19" t="s">
        <v>12</v>
      </c>
      <c r="E550" s="12"/>
      <c r="F550" s="13"/>
      <c r="G550" s="7"/>
      <c r="H550" s="13"/>
    </row>
    <row r="551" spans="1:8" x14ac:dyDescent="0.2">
      <c r="A551" s="19" t="s">
        <v>934</v>
      </c>
      <c r="B551" s="19" t="s">
        <v>32</v>
      </c>
      <c r="C551" s="20">
        <v>150</v>
      </c>
      <c r="D551" s="19" t="s">
        <v>12</v>
      </c>
      <c r="E551" s="12"/>
      <c r="F551" s="13"/>
      <c r="G551" s="7"/>
      <c r="H551" s="13"/>
    </row>
    <row r="552" spans="1:8" x14ac:dyDescent="0.2">
      <c r="A552" s="19" t="s">
        <v>934</v>
      </c>
      <c r="B552" s="19" t="s">
        <v>29</v>
      </c>
      <c r="C552" s="20">
        <v>150</v>
      </c>
      <c r="D552" s="19" t="s">
        <v>12</v>
      </c>
      <c r="E552" s="12"/>
      <c r="F552" s="13"/>
      <c r="G552" s="7"/>
      <c r="H552" s="13"/>
    </row>
    <row r="553" spans="1:8" x14ac:dyDescent="0.2">
      <c r="A553" s="19" t="s">
        <v>934</v>
      </c>
      <c r="B553" s="19" t="s">
        <v>520</v>
      </c>
      <c r="C553" s="20">
        <v>150</v>
      </c>
      <c r="D553" s="19" t="s">
        <v>12</v>
      </c>
      <c r="E553" s="12"/>
      <c r="F553" s="13"/>
      <c r="G553" s="7"/>
      <c r="H553" s="13"/>
    </row>
    <row r="554" spans="1:8" x14ac:dyDescent="0.2">
      <c r="A554" s="19" t="s">
        <v>934</v>
      </c>
      <c r="B554" s="19" t="s">
        <v>77</v>
      </c>
      <c r="C554" s="20">
        <v>200</v>
      </c>
      <c r="D554" s="19" t="s">
        <v>12</v>
      </c>
      <c r="E554" s="12"/>
      <c r="F554" s="13"/>
      <c r="G554" s="7"/>
      <c r="H554" s="13"/>
    </row>
    <row r="555" spans="1:8" x14ac:dyDescent="0.2">
      <c r="A555" s="19" t="s">
        <v>934</v>
      </c>
      <c r="B555" s="19" t="s">
        <v>405</v>
      </c>
      <c r="C555" s="20">
        <v>200</v>
      </c>
      <c r="D555" s="19" t="s">
        <v>12</v>
      </c>
      <c r="E555" s="12"/>
      <c r="F555" s="13"/>
      <c r="G555" s="7"/>
      <c r="H555" s="13"/>
    </row>
    <row r="556" spans="1:8" x14ac:dyDescent="0.2">
      <c r="A556" s="19" t="s">
        <v>934</v>
      </c>
      <c r="B556" s="19" t="s">
        <v>47</v>
      </c>
      <c r="C556" s="20">
        <v>200</v>
      </c>
      <c r="D556" s="19" t="s">
        <v>12</v>
      </c>
      <c r="E556" s="12"/>
      <c r="F556" s="13"/>
      <c r="G556" s="7"/>
      <c r="H556" s="13"/>
    </row>
    <row r="557" spans="1:8" x14ac:dyDescent="0.2">
      <c r="A557" s="19" t="s">
        <v>934</v>
      </c>
      <c r="B557" s="19" t="s">
        <v>45</v>
      </c>
      <c r="C557" s="20">
        <v>200</v>
      </c>
      <c r="D557" s="19" t="s">
        <v>12</v>
      </c>
      <c r="E557" s="12"/>
      <c r="F557" s="13"/>
      <c r="G557" s="7"/>
      <c r="H557" s="13"/>
    </row>
    <row r="558" spans="1:8" x14ac:dyDescent="0.2">
      <c r="A558" s="19" t="s">
        <v>934</v>
      </c>
      <c r="B558" s="19" t="s">
        <v>528</v>
      </c>
      <c r="C558" s="20">
        <v>300</v>
      </c>
      <c r="D558" s="19" t="s">
        <v>12</v>
      </c>
      <c r="E558" s="12"/>
      <c r="F558" s="13"/>
      <c r="G558" s="7"/>
      <c r="H558" s="13"/>
    </row>
    <row r="559" spans="1:8" x14ac:dyDescent="0.2">
      <c r="A559" s="19" t="s">
        <v>934</v>
      </c>
      <c r="B559" s="19" t="s">
        <v>408</v>
      </c>
      <c r="C559" s="20">
        <v>500</v>
      </c>
      <c r="D559" s="19" t="s">
        <v>12</v>
      </c>
      <c r="E559" s="12"/>
      <c r="F559" s="13"/>
      <c r="G559" s="7"/>
      <c r="H559" s="13"/>
    </row>
    <row r="560" spans="1:8" x14ac:dyDescent="0.2">
      <c r="A560" s="19" t="s">
        <v>934</v>
      </c>
      <c r="B560" s="19" t="s">
        <v>617</v>
      </c>
      <c r="C560" s="20">
        <v>500</v>
      </c>
      <c r="D560" s="19" t="s">
        <v>12</v>
      </c>
      <c r="E560" s="12"/>
      <c r="F560" s="13"/>
      <c r="G560" s="7"/>
      <c r="H560" s="13"/>
    </row>
    <row r="561" spans="1:8" x14ac:dyDescent="0.2">
      <c r="A561" s="19" t="s">
        <v>934</v>
      </c>
      <c r="B561" s="19" t="s">
        <v>568</v>
      </c>
      <c r="C561" s="20">
        <v>500</v>
      </c>
      <c r="D561" s="19" t="s">
        <v>12</v>
      </c>
      <c r="E561" s="12"/>
      <c r="F561" s="13"/>
      <c r="G561" s="7"/>
      <c r="H561" s="13"/>
    </row>
    <row r="562" spans="1:8" x14ac:dyDescent="0.2">
      <c r="A562" s="19" t="s">
        <v>934</v>
      </c>
      <c r="B562" s="19" t="s">
        <v>565</v>
      </c>
      <c r="C562" s="20">
        <v>500</v>
      </c>
      <c r="D562" s="19" t="s">
        <v>12</v>
      </c>
      <c r="E562" s="12"/>
      <c r="F562" s="13"/>
      <c r="G562" s="7"/>
      <c r="H562" s="13"/>
    </row>
    <row r="563" spans="1:8" x14ac:dyDescent="0.2">
      <c r="A563" s="19" t="s">
        <v>934</v>
      </c>
      <c r="B563" s="19" t="s">
        <v>407</v>
      </c>
      <c r="C563" s="20">
        <v>500</v>
      </c>
      <c r="D563" s="19" t="s">
        <v>12</v>
      </c>
      <c r="E563" s="12"/>
      <c r="F563" s="13"/>
      <c r="G563" s="7"/>
      <c r="H563" s="13"/>
    </row>
    <row r="564" spans="1:8" x14ac:dyDescent="0.2">
      <c r="A564" s="19" t="s">
        <v>934</v>
      </c>
      <c r="B564" s="19" t="s">
        <v>83</v>
      </c>
      <c r="C564" s="20">
        <v>500</v>
      </c>
      <c r="D564" s="19" t="s">
        <v>12</v>
      </c>
      <c r="E564" s="12"/>
      <c r="F564" s="13"/>
      <c r="G564" s="7"/>
      <c r="H564" s="13"/>
    </row>
    <row r="565" spans="1:8" x14ac:dyDescent="0.2">
      <c r="A565" s="19" t="s">
        <v>934</v>
      </c>
      <c r="B565" s="19" t="s">
        <v>935</v>
      </c>
      <c r="C565" s="20">
        <v>1000</v>
      </c>
      <c r="D565" s="19" t="s">
        <v>12</v>
      </c>
      <c r="E565" s="12"/>
      <c r="F565" s="13"/>
      <c r="G565" s="7"/>
      <c r="H565" s="13"/>
    </row>
    <row r="566" spans="1:8" x14ac:dyDescent="0.2">
      <c r="A566" s="19" t="s">
        <v>934</v>
      </c>
      <c r="B566" s="19" t="s">
        <v>945</v>
      </c>
      <c r="C566" s="20">
        <v>1000</v>
      </c>
      <c r="D566" s="19" t="s">
        <v>12</v>
      </c>
      <c r="E566" s="12"/>
      <c r="F566" s="13"/>
      <c r="G566" s="7"/>
      <c r="H566" s="13"/>
    </row>
    <row r="567" spans="1:8" x14ac:dyDescent="0.2">
      <c r="A567" s="19" t="s">
        <v>934</v>
      </c>
      <c r="B567" s="19" t="s">
        <v>943</v>
      </c>
      <c r="C567" s="20">
        <v>2000</v>
      </c>
      <c r="D567" s="19" t="s">
        <v>12</v>
      </c>
      <c r="E567" s="12"/>
      <c r="F567" s="13"/>
      <c r="G567" s="7"/>
      <c r="H567" s="13"/>
    </row>
    <row r="568" spans="1:8" x14ac:dyDescent="0.2">
      <c r="A568" s="19" t="s">
        <v>934</v>
      </c>
      <c r="B568" s="19" t="s">
        <v>944</v>
      </c>
      <c r="C568" s="20">
        <v>2000</v>
      </c>
      <c r="D568" s="19" t="s">
        <v>12</v>
      </c>
      <c r="E568" s="12"/>
      <c r="F568" s="13"/>
      <c r="G568" s="7"/>
      <c r="H568" s="13"/>
    </row>
    <row r="569" spans="1:8" x14ac:dyDescent="0.2">
      <c r="A569" s="19" t="s">
        <v>934</v>
      </c>
      <c r="B569" s="19" t="s">
        <v>626</v>
      </c>
      <c r="C569" s="20">
        <v>3000</v>
      </c>
      <c r="D569" s="19" t="s">
        <v>12</v>
      </c>
      <c r="E569" s="12"/>
      <c r="F569" s="13"/>
      <c r="G569" s="7"/>
      <c r="H569" s="13"/>
    </row>
    <row r="570" spans="1:8" x14ac:dyDescent="0.2">
      <c r="A570" s="19" t="s">
        <v>934</v>
      </c>
      <c r="B570" s="19" t="s">
        <v>946</v>
      </c>
      <c r="C570" s="20">
        <v>5000</v>
      </c>
      <c r="D570" s="19" t="s">
        <v>12</v>
      </c>
      <c r="E570" s="12"/>
      <c r="F570" s="13"/>
      <c r="G570" s="7"/>
      <c r="H570" s="13"/>
    </row>
    <row r="571" spans="1:8" x14ac:dyDescent="0.2">
      <c r="A571" s="19" t="s">
        <v>934</v>
      </c>
      <c r="B571" s="19" t="s">
        <v>33</v>
      </c>
      <c r="C571" s="20">
        <v>15049.5</v>
      </c>
      <c r="D571" s="19" t="s">
        <v>942</v>
      </c>
      <c r="E571" s="12"/>
      <c r="F571" s="13"/>
      <c r="G571" s="7"/>
      <c r="H571" s="13"/>
    </row>
    <row r="572" spans="1:8" x14ac:dyDescent="0.2">
      <c r="A572" s="19" t="s">
        <v>934</v>
      </c>
      <c r="B572" s="19" t="s">
        <v>517</v>
      </c>
      <c r="C572" s="20">
        <v>15552</v>
      </c>
      <c r="D572" s="19" t="s">
        <v>942</v>
      </c>
      <c r="E572" s="12"/>
      <c r="F572" s="13"/>
      <c r="G572" s="7"/>
      <c r="H572" s="13"/>
    </row>
    <row r="573" spans="1:8" ht="33.75" x14ac:dyDescent="0.2">
      <c r="A573" s="19" t="s">
        <v>934</v>
      </c>
      <c r="B573" s="19" t="s">
        <v>938</v>
      </c>
      <c r="C573" s="20">
        <v>50000</v>
      </c>
      <c r="D573" s="19" t="s">
        <v>939</v>
      </c>
      <c r="E573" s="12"/>
      <c r="F573" s="13"/>
      <c r="G573" s="7"/>
      <c r="H573" s="13"/>
    </row>
    <row r="574" spans="1:8" x14ac:dyDescent="0.2">
      <c r="A574" s="19" t="s">
        <v>934</v>
      </c>
      <c r="B574" s="19" t="s">
        <v>940</v>
      </c>
      <c r="C574" s="20">
        <v>50000</v>
      </c>
      <c r="D574" s="19" t="s">
        <v>941</v>
      </c>
      <c r="E574" s="12"/>
      <c r="F574" s="13"/>
      <c r="G574" s="7"/>
      <c r="H574" s="13"/>
    </row>
    <row r="575" spans="1:8" x14ac:dyDescent="0.2">
      <c r="A575" s="19" t="s">
        <v>934</v>
      </c>
      <c r="B575" s="19" t="s">
        <v>936</v>
      </c>
      <c r="C575" s="20">
        <v>746794.73</v>
      </c>
      <c r="D575" s="19" t="s">
        <v>937</v>
      </c>
      <c r="E575" s="12"/>
      <c r="F575" s="13"/>
      <c r="G575" s="7"/>
      <c r="H575" s="13"/>
    </row>
    <row r="576" spans="1:8" x14ac:dyDescent="0.2">
      <c r="A576" s="19" t="s">
        <v>927</v>
      </c>
      <c r="B576" s="19" t="s">
        <v>929</v>
      </c>
      <c r="C576" s="20">
        <v>11.97</v>
      </c>
      <c r="D576" s="19" t="s">
        <v>12</v>
      </c>
      <c r="E576" s="12"/>
      <c r="F576" s="13"/>
      <c r="G576" s="7"/>
      <c r="H576" s="13"/>
    </row>
    <row r="577" spans="1:8" x14ac:dyDescent="0.2">
      <c r="A577" s="19" t="s">
        <v>927</v>
      </c>
      <c r="B577" s="19" t="s">
        <v>524</v>
      </c>
      <c r="C577" s="20">
        <v>50</v>
      </c>
      <c r="D577" s="19" t="s">
        <v>12</v>
      </c>
      <c r="E577" s="12"/>
      <c r="F577" s="13"/>
      <c r="G577" s="7"/>
      <c r="H577" s="13"/>
    </row>
    <row r="578" spans="1:8" x14ac:dyDescent="0.2">
      <c r="A578" s="19" t="s">
        <v>927</v>
      </c>
      <c r="B578" s="19" t="s">
        <v>147</v>
      </c>
      <c r="C578" s="20">
        <v>50</v>
      </c>
      <c r="D578" s="19" t="s">
        <v>12</v>
      </c>
      <c r="E578" s="12"/>
      <c r="F578" s="13"/>
      <c r="G578" s="7"/>
      <c r="H578" s="13"/>
    </row>
    <row r="579" spans="1:8" x14ac:dyDescent="0.2">
      <c r="A579" s="19" t="s">
        <v>927</v>
      </c>
      <c r="B579" s="19" t="s">
        <v>578</v>
      </c>
      <c r="C579" s="20">
        <v>80</v>
      </c>
      <c r="D579" s="19" t="s">
        <v>12</v>
      </c>
      <c r="E579" s="12"/>
      <c r="F579" s="13"/>
      <c r="G579" s="7"/>
      <c r="H579" s="13"/>
    </row>
    <row r="580" spans="1:8" x14ac:dyDescent="0.2">
      <c r="A580" s="19" t="s">
        <v>927</v>
      </c>
      <c r="B580" s="19" t="s">
        <v>933</v>
      </c>
      <c r="C580" s="20">
        <v>98</v>
      </c>
      <c r="D580" s="19" t="s">
        <v>12</v>
      </c>
      <c r="E580" s="12"/>
      <c r="F580" s="13"/>
      <c r="G580" s="7"/>
      <c r="H580" s="13"/>
    </row>
    <row r="581" spans="1:8" x14ac:dyDescent="0.2">
      <c r="A581" s="19" t="s">
        <v>927</v>
      </c>
      <c r="B581" s="19" t="s">
        <v>608</v>
      </c>
      <c r="C581" s="20">
        <v>100</v>
      </c>
      <c r="D581" s="19" t="s">
        <v>12</v>
      </c>
      <c r="E581" s="12"/>
      <c r="F581" s="13"/>
      <c r="G581" s="7"/>
      <c r="H581" s="13"/>
    </row>
    <row r="582" spans="1:8" x14ac:dyDescent="0.2">
      <c r="A582" s="19" t="s">
        <v>927</v>
      </c>
      <c r="B582" s="19" t="s">
        <v>578</v>
      </c>
      <c r="C582" s="20">
        <v>100</v>
      </c>
      <c r="D582" s="19" t="s">
        <v>12</v>
      </c>
      <c r="E582" s="12"/>
      <c r="F582" s="13"/>
      <c r="G582" s="7"/>
      <c r="H582" s="13"/>
    </row>
    <row r="583" spans="1:8" x14ac:dyDescent="0.2">
      <c r="A583" s="19" t="s">
        <v>927</v>
      </c>
      <c r="B583" s="19" t="s">
        <v>350</v>
      </c>
      <c r="C583" s="20">
        <v>100</v>
      </c>
      <c r="D583" s="19" t="s">
        <v>12</v>
      </c>
      <c r="E583" s="12"/>
      <c r="F583" s="13"/>
      <c r="G583" s="7"/>
      <c r="H583" s="13"/>
    </row>
    <row r="584" spans="1:8" x14ac:dyDescent="0.2">
      <c r="A584" s="19" t="s">
        <v>927</v>
      </c>
      <c r="B584" s="19" t="s">
        <v>86</v>
      </c>
      <c r="C584" s="20">
        <v>100</v>
      </c>
      <c r="D584" s="19" t="s">
        <v>12</v>
      </c>
      <c r="E584" s="12"/>
      <c r="F584" s="13"/>
      <c r="G584" s="7"/>
      <c r="H584" s="13"/>
    </row>
    <row r="585" spans="1:8" x14ac:dyDescent="0.2">
      <c r="A585" s="19" t="s">
        <v>927</v>
      </c>
      <c r="B585" s="19" t="s">
        <v>126</v>
      </c>
      <c r="C585" s="20">
        <v>100</v>
      </c>
      <c r="D585" s="19" t="s">
        <v>12</v>
      </c>
      <c r="E585" s="12"/>
      <c r="F585" s="13"/>
      <c r="G585" s="7"/>
      <c r="H585" s="13"/>
    </row>
    <row r="586" spans="1:8" x14ac:dyDescent="0.2">
      <c r="A586" s="19" t="s">
        <v>927</v>
      </c>
      <c r="B586" s="19" t="s">
        <v>515</v>
      </c>
      <c r="C586" s="20">
        <v>100</v>
      </c>
      <c r="D586" s="19" t="s">
        <v>12</v>
      </c>
      <c r="E586" s="12"/>
      <c r="F586" s="13"/>
      <c r="G586" s="7"/>
      <c r="H586" s="13"/>
    </row>
    <row r="587" spans="1:8" x14ac:dyDescent="0.2">
      <c r="A587" s="19" t="s">
        <v>927</v>
      </c>
      <c r="B587" s="19" t="s">
        <v>101</v>
      </c>
      <c r="C587" s="20">
        <v>100</v>
      </c>
      <c r="D587" s="19" t="s">
        <v>12</v>
      </c>
      <c r="E587" s="12"/>
      <c r="F587" s="13"/>
      <c r="G587" s="7"/>
      <c r="H587" s="13"/>
    </row>
    <row r="588" spans="1:8" x14ac:dyDescent="0.2">
      <c r="A588" s="19" t="s">
        <v>927</v>
      </c>
      <c r="B588" s="19" t="s">
        <v>703</v>
      </c>
      <c r="C588" s="20">
        <v>100</v>
      </c>
      <c r="D588" s="19" t="s">
        <v>12</v>
      </c>
      <c r="E588" s="12"/>
      <c r="F588" s="13"/>
      <c r="G588" s="7"/>
      <c r="H588" s="13"/>
    </row>
    <row r="589" spans="1:8" x14ac:dyDescent="0.2">
      <c r="A589" s="19" t="s">
        <v>927</v>
      </c>
      <c r="B589" s="19" t="s">
        <v>123</v>
      </c>
      <c r="C589" s="20">
        <v>150</v>
      </c>
      <c r="D589" s="19" t="s">
        <v>12</v>
      </c>
      <c r="E589" s="12"/>
      <c r="F589" s="13"/>
      <c r="G589" s="7"/>
      <c r="H589" s="13"/>
    </row>
    <row r="590" spans="1:8" x14ac:dyDescent="0.2">
      <c r="A590" s="19" t="s">
        <v>927</v>
      </c>
      <c r="B590" s="19" t="s">
        <v>567</v>
      </c>
      <c r="C590" s="20">
        <v>200</v>
      </c>
      <c r="D590" s="19" t="s">
        <v>12</v>
      </c>
      <c r="E590" s="12"/>
      <c r="F590" s="13"/>
      <c r="G590" s="7"/>
      <c r="H590" s="13"/>
    </row>
    <row r="591" spans="1:8" x14ac:dyDescent="0.2">
      <c r="A591" s="19" t="s">
        <v>927</v>
      </c>
      <c r="B591" s="19" t="s">
        <v>932</v>
      </c>
      <c r="C591" s="20">
        <v>200</v>
      </c>
      <c r="D591" s="19" t="s">
        <v>12</v>
      </c>
      <c r="E591" s="12"/>
      <c r="F591" s="13"/>
      <c r="G591" s="7"/>
      <c r="H591" s="13"/>
    </row>
    <row r="592" spans="1:8" x14ac:dyDescent="0.2">
      <c r="A592" s="19" t="s">
        <v>927</v>
      </c>
      <c r="B592" s="19" t="s">
        <v>57</v>
      </c>
      <c r="C592" s="20">
        <v>200</v>
      </c>
      <c r="D592" s="19" t="s">
        <v>12</v>
      </c>
      <c r="E592" s="12"/>
      <c r="F592" s="13"/>
      <c r="G592" s="7"/>
      <c r="H592" s="13"/>
    </row>
    <row r="593" spans="1:8" x14ac:dyDescent="0.2">
      <c r="A593" s="19" t="s">
        <v>927</v>
      </c>
      <c r="B593" s="19" t="s">
        <v>620</v>
      </c>
      <c r="C593" s="20">
        <v>245</v>
      </c>
      <c r="D593" s="19" t="s">
        <v>12</v>
      </c>
      <c r="E593" s="12"/>
      <c r="F593" s="13"/>
      <c r="G593" s="7"/>
      <c r="H593" s="13"/>
    </row>
    <row r="594" spans="1:8" x14ac:dyDescent="0.2">
      <c r="A594" s="19" t="s">
        <v>927</v>
      </c>
      <c r="B594" s="19" t="s">
        <v>17</v>
      </c>
      <c r="C594" s="20">
        <v>300</v>
      </c>
      <c r="D594" s="19" t="s">
        <v>12</v>
      </c>
      <c r="E594" s="12"/>
      <c r="F594" s="13"/>
      <c r="G594" s="7"/>
      <c r="H594" s="13"/>
    </row>
    <row r="595" spans="1:8" x14ac:dyDescent="0.2">
      <c r="A595" s="19" t="s">
        <v>927</v>
      </c>
      <c r="B595" s="19" t="s">
        <v>138</v>
      </c>
      <c r="C595" s="20">
        <v>300</v>
      </c>
      <c r="D595" s="19" t="s">
        <v>12</v>
      </c>
      <c r="E595" s="12"/>
      <c r="F595" s="13"/>
      <c r="G595" s="7"/>
      <c r="H595" s="13"/>
    </row>
    <row r="596" spans="1:8" x14ac:dyDescent="0.2">
      <c r="A596" s="19" t="s">
        <v>927</v>
      </c>
      <c r="B596" s="19" t="s">
        <v>89</v>
      </c>
      <c r="C596" s="20">
        <v>500</v>
      </c>
      <c r="D596" s="19" t="s">
        <v>12</v>
      </c>
      <c r="E596" s="12"/>
      <c r="F596" s="13"/>
      <c r="G596" s="7"/>
      <c r="H596" s="13"/>
    </row>
    <row r="597" spans="1:8" x14ac:dyDescent="0.2">
      <c r="A597" s="19" t="s">
        <v>927</v>
      </c>
      <c r="B597" s="19" t="s">
        <v>644</v>
      </c>
      <c r="C597" s="20">
        <v>500</v>
      </c>
      <c r="D597" s="19" t="s">
        <v>12</v>
      </c>
      <c r="E597" s="12"/>
      <c r="F597" s="13"/>
      <c r="G597" s="7"/>
      <c r="H597" s="13"/>
    </row>
    <row r="598" spans="1:8" x14ac:dyDescent="0.2">
      <c r="A598" s="19" t="s">
        <v>927</v>
      </c>
      <c r="B598" s="19" t="s">
        <v>613</v>
      </c>
      <c r="C598" s="20">
        <v>1000</v>
      </c>
      <c r="D598" s="19" t="s">
        <v>12</v>
      </c>
      <c r="E598" s="12"/>
      <c r="F598" s="13"/>
      <c r="G598" s="7"/>
      <c r="H598" s="13"/>
    </row>
    <row r="599" spans="1:8" x14ac:dyDescent="0.2">
      <c r="A599" s="19" t="s">
        <v>927</v>
      </c>
      <c r="B599" s="19" t="s">
        <v>701</v>
      </c>
      <c r="C599" s="20">
        <v>1000</v>
      </c>
      <c r="D599" s="19" t="s">
        <v>12</v>
      </c>
      <c r="E599" s="12"/>
      <c r="F599" s="13"/>
      <c r="G599" s="7"/>
      <c r="H599" s="13"/>
    </row>
    <row r="600" spans="1:8" x14ac:dyDescent="0.2">
      <c r="A600" s="19" t="s">
        <v>927</v>
      </c>
      <c r="B600" s="19" t="s">
        <v>930</v>
      </c>
      <c r="C600" s="20">
        <v>2000</v>
      </c>
      <c r="D600" s="19" t="s">
        <v>12</v>
      </c>
      <c r="E600" s="12"/>
      <c r="F600" s="13"/>
      <c r="G600" s="7"/>
      <c r="H600" s="13"/>
    </row>
    <row r="601" spans="1:8" x14ac:dyDescent="0.2">
      <c r="A601" s="19" t="s">
        <v>927</v>
      </c>
      <c r="B601" s="19" t="s">
        <v>517</v>
      </c>
      <c r="C601" s="20">
        <v>3499.2</v>
      </c>
      <c r="D601" s="19" t="s">
        <v>931</v>
      </c>
      <c r="E601" s="12"/>
      <c r="F601" s="13"/>
      <c r="G601" s="7"/>
      <c r="H601" s="13"/>
    </row>
    <row r="602" spans="1:8" x14ac:dyDescent="0.2">
      <c r="A602" s="19" t="s">
        <v>927</v>
      </c>
      <c r="B602" s="19" t="s">
        <v>542</v>
      </c>
      <c r="C602" s="20">
        <v>4000</v>
      </c>
      <c r="D602" s="19" t="s">
        <v>12</v>
      </c>
      <c r="E602" s="12"/>
      <c r="F602" s="13"/>
      <c r="G602" s="7"/>
      <c r="H602" s="13"/>
    </row>
    <row r="603" spans="1:8" x14ac:dyDescent="0.2">
      <c r="A603" s="19" t="s">
        <v>927</v>
      </c>
      <c r="B603" s="19" t="s">
        <v>63</v>
      </c>
      <c r="C603" s="20">
        <v>4230</v>
      </c>
      <c r="D603" s="19" t="s">
        <v>555</v>
      </c>
      <c r="E603" s="12"/>
      <c r="F603" s="13"/>
      <c r="G603" s="7"/>
      <c r="H603" s="13"/>
    </row>
    <row r="604" spans="1:8" x14ac:dyDescent="0.2">
      <c r="A604" s="19" t="s">
        <v>927</v>
      </c>
      <c r="B604" s="19" t="s">
        <v>33</v>
      </c>
      <c r="C604" s="20">
        <v>4465.6000000000004</v>
      </c>
      <c r="D604" s="19" t="s">
        <v>931</v>
      </c>
      <c r="E604" s="12"/>
      <c r="F604" s="13"/>
      <c r="G604" s="7"/>
      <c r="H604" s="13"/>
    </row>
    <row r="605" spans="1:8" x14ac:dyDescent="0.2">
      <c r="A605" s="19" t="s">
        <v>927</v>
      </c>
      <c r="B605" s="19" t="s">
        <v>928</v>
      </c>
      <c r="C605" s="20">
        <v>8000</v>
      </c>
      <c r="D605" s="19" t="s">
        <v>12</v>
      </c>
      <c r="E605" s="12"/>
      <c r="F605" s="13"/>
      <c r="G605" s="7"/>
      <c r="H605" s="13"/>
    </row>
    <row r="606" spans="1:8" x14ac:dyDescent="0.2">
      <c r="A606" s="19" t="s">
        <v>927</v>
      </c>
      <c r="B606" s="19" t="s">
        <v>134</v>
      </c>
      <c r="C606" s="20">
        <v>100000</v>
      </c>
      <c r="D606" s="19" t="s">
        <v>12</v>
      </c>
      <c r="E606" s="12"/>
      <c r="F606" s="13"/>
      <c r="G606" s="7"/>
      <c r="H606" s="13"/>
    </row>
    <row r="607" spans="1:8" x14ac:dyDescent="0.2">
      <c r="A607" s="19" t="s">
        <v>922</v>
      </c>
      <c r="B607" s="19" t="s">
        <v>924</v>
      </c>
      <c r="C607" s="20">
        <v>50</v>
      </c>
      <c r="D607" s="19" t="s">
        <v>12</v>
      </c>
      <c r="E607" s="12"/>
      <c r="F607" s="13"/>
      <c r="G607" s="7"/>
      <c r="H607" s="13"/>
    </row>
    <row r="608" spans="1:8" x14ac:dyDescent="0.2">
      <c r="A608" s="19" t="s">
        <v>922</v>
      </c>
      <c r="B608" s="19" t="s">
        <v>698</v>
      </c>
      <c r="C608" s="20">
        <v>50</v>
      </c>
      <c r="D608" s="19" t="s">
        <v>12</v>
      </c>
      <c r="E608" s="12"/>
      <c r="F608" s="13"/>
      <c r="G608" s="7"/>
      <c r="H608" s="13"/>
    </row>
    <row r="609" spans="1:8" x14ac:dyDescent="0.2">
      <c r="A609" s="19" t="s">
        <v>922</v>
      </c>
      <c r="B609" s="19" t="s">
        <v>705</v>
      </c>
      <c r="C609" s="20">
        <v>100</v>
      </c>
      <c r="D609" s="19" t="s">
        <v>12</v>
      </c>
      <c r="E609" s="12"/>
      <c r="F609" s="13"/>
      <c r="G609" s="7"/>
      <c r="H609" s="13"/>
    </row>
    <row r="610" spans="1:8" x14ac:dyDescent="0.2">
      <c r="A610" s="19" t="s">
        <v>922</v>
      </c>
      <c r="B610" s="19" t="s">
        <v>524</v>
      </c>
      <c r="C610" s="20">
        <v>100</v>
      </c>
      <c r="D610" s="19" t="s">
        <v>12</v>
      </c>
      <c r="E610" s="12"/>
      <c r="F610" s="13"/>
      <c r="G610" s="7"/>
      <c r="H610" s="13"/>
    </row>
    <row r="611" spans="1:8" x14ac:dyDescent="0.2">
      <c r="A611" s="19" t="s">
        <v>922</v>
      </c>
      <c r="B611" s="19" t="s">
        <v>323</v>
      </c>
      <c r="C611" s="20">
        <v>100</v>
      </c>
      <c r="D611" s="19" t="s">
        <v>12</v>
      </c>
      <c r="E611" s="12"/>
      <c r="F611" s="13"/>
      <c r="G611" s="7"/>
      <c r="H611" s="13"/>
    </row>
    <row r="612" spans="1:8" x14ac:dyDescent="0.2">
      <c r="A612" s="19" t="s">
        <v>922</v>
      </c>
      <c r="B612" s="19" t="s">
        <v>524</v>
      </c>
      <c r="C612" s="20">
        <v>100</v>
      </c>
      <c r="D612" s="19" t="s">
        <v>12</v>
      </c>
      <c r="E612" s="12"/>
      <c r="F612" s="13"/>
      <c r="G612" s="7"/>
      <c r="H612" s="13"/>
    </row>
    <row r="613" spans="1:8" x14ac:dyDescent="0.2">
      <c r="A613" s="19" t="s">
        <v>922</v>
      </c>
      <c r="B613" s="19" t="s">
        <v>515</v>
      </c>
      <c r="C613" s="20">
        <v>100</v>
      </c>
      <c r="D613" s="19" t="s">
        <v>12</v>
      </c>
      <c r="E613" s="12"/>
      <c r="F613" s="13"/>
      <c r="G613" s="7"/>
      <c r="H613" s="13"/>
    </row>
    <row r="614" spans="1:8" x14ac:dyDescent="0.2">
      <c r="A614" s="19" t="s">
        <v>922</v>
      </c>
      <c r="B614" s="19" t="s">
        <v>111</v>
      </c>
      <c r="C614" s="20">
        <v>100</v>
      </c>
      <c r="D614" s="19" t="s">
        <v>12</v>
      </c>
      <c r="E614" s="12"/>
      <c r="F614" s="13"/>
      <c r="G614" s="7"/>
      <c r="H614" s="13"/>
    </row>
    <row r="615" spans="1:8" x14ac:dyDescent="0.2">
      <c r="A615" s="19" t="s">
        <v>922</v>
      </c>
      <c r="B615" s="19" t="s">
        <v>144</v>
      </c>
      <c r="C615" s="20">
        <v>150</v>
      </c>
      <c r="D615" s="19" t="s">
        <v>12</v>
      </c>
      <c r="E615" s="12"/>
      <c r="F615" s="13"/>
      <c r="G615" s="7"/>
      <c r="H615" s="13"/>
    </row>
    <row r="616" spans="1:8" x14ac:dyDescent="0.2">
      <c r="A616" s="19" t="s">
        <v>922</v>
      </c>
      <c r="B616" s="19" t="s">
        <v>406</v>
      </c>
      <c r="C616" s="20">
        <v>150</v>
      </c>
      <c r="D616" s="19" t="s">
        <v>12</v>
      </c>
      <c r="E616" s="12"/>
      <c r="F616" s="13"/>
      <c r="G616" s="7"/>
      <c r="H616" s="13"/>
    </row>
    <row r="617" spans="1:8" x14ac:dyDescent="0.2">
      <c r="A617" s="19" t="s">
        <v>922</v>
      </c>
      <c r="B617" s="19" t="s">
        <v>586</v>
      </c>
      <c r="C617" s="20">
        <v>200</v>
      </c>
      <c r="D617" s="19" t="s">
        <v>12</v>
      </c>
      <c r="E617" s="12"/>
      <c r="F617" s="13"/>
      <c r="G617" s="7"/>
      <c r="H617" s="13"/>
    </row>
    <row r="618" spans="1:8" x14ac:dyDescent="0.2">
      <c r="A618" s="19" t="s">
        <v>922</v>
      </c>
      <c r="B618" s="19" t="s">
        <v>524</v>
      </c>
      <c r="C618" s="20">
        <v>200</v>
      </c>
      <c r="D618" s="19" t="s">
        <v>12</v>
      </c>
      <c r="E618" s="12"/>
      <c r="F618" s="13"/>
      <c r="G618" s="7"/>
      <c r="H618" s="13"/>
    </row>
    <row r="619" spans="1:8" x14ac:dyDescent="0.2">
      <c r="A619" s="19" t="s">
        <v>922</v>
      </c>
      <c r="B619" s="19" t="s">
        <v>629</v>
      </c>
      <c r="C619" s="20">
        <v>300</v>
      </c>
      <c r="D619" s="19" t="s">
        <v>12</v>
      </c>
      <c r="E619" s="12"/>
      <c r="F619" s="13"/>
      <c r="G619" s="7"/>
      <c r="H619" s="13"/>
    </row>
    <row r="620" spans="1:8" x14ac:dyDescent="0.2">
      <c r="A620" s="19" t="s">
        <v>922</v>
      </c>
      <c r="B620" s="19" t="s">
        <v>375</v>
      </c>
      <c r="C620" s="20">
        <v>300</v>
      </c>
      <c r="D620" s="19" t="s">
        <v>12</v>
      </c>
      <c r="E620" s="12"/>
      <c r="F620" s="13"/>
      <c r="G620" s="7"/>
      <c r="H620" s="13"/>
    </row>
    <row r="621" spans="1:8" x14ac:dyDescent="0.2">
      <c r="A621" s="19" t="s">
        <v>922</v>
      </c>
      <c r="B621" s="19" t="s">
        <v>923</v>
      </c>
      <c r="C621" s="20">
        <v>488</v>
      </c>
      <c r="D621" s="19" t="s">
        <v>12</v>
      </c>
      <c r="E621" s="12"/>
      <c r="F621" s="13"/>
      <c r="G621" s="7"/>
      <c r="H621" s="13"/>
    </row>
    <row r="622" spans="1:8" x14ac:dyDescent="0.2">
      <c r="A622" s="19" t="s">
        <v>922</v>
      </c>
      <c r="B622" s="19" t="s">
        <v>84</v>
      </c>
      <c r="C622" s="20">
        <v>500</v>
      </c>
      <c r="D622" s="19" t="s">
        <v>12</v>
      </c>
      <c r="E622" s="12"/>
      <c r="F622" s="13"/>
      <c r="G622" s="7"/>
      <c r="H622" s="13"/>
    </row>
    <row r="623" spans="1:8" x14ac:dyDescent="0.2">
      <c r="A623" s="19" t="s">
        <v>922</v>
      </c>
      <c r="B623" s="19" t="s">
        <v>114</v>
      </c>
      <c r="C623" s="20">
        <v>500</v>
      </c>
      <c r="D623" s="19" t="s">
        <v>12</v>
      </c>
      <c r="E623" s="12"/>
      <c r="F623" s="13"/>
      <c r="G623" s="7"/>
      <c r="H623" s="13"/>
    </row>
    <row r="624" spans="1:8" x14ac:dyDescent="0.2">
      <c r="A624" s="19" t="s">
        <v>922</v>
      </c>
      <c r="B624" s="19" t="s">
        <v>514</v>
      </c>
      <c r="C624" s="20">
        <v>500</v>
      </c>
      <c r="D624" s="19" t="s">
        <v>12</v>
      </c>
      <c r="E624" s="12"/>
      <c r="F624" s="13"/>
      <c r="G624" s="7"/>
      <c r="H624" s="13"/>
    </row>
    <row r="625" spans="1:8" x14ac:dyDescent="0.2">
      <c r="A625" s="19" t="s">
        <v>922</v>
      </c>
      <c r="B625" s="19" t="s">
        <v>256</v>
      </c>
      <c r="C625" s="20">
        <v>500</v>
      </c>
      <c r="D625" s="19" t="s">
        <v>12</v>
      </c>
      <c r="E625" s="12"/>
      <c r="F625" s="13"/>
      <c r="G625" s="7"/>
      <c r="H625" s="13"/>
    </row>
    <row r="626" spans="1:8" x14ac:dyDescent="0.2">
      <c r="A626" s="19" t="s">
        <v>922</v>
      </c>
      <c r="B626" s="19" t="s">
        <v>373</v>
      </c>
      <c r="C626" s="20">
        <v>1000</v>
      </c>
      <c r="D626" s="19" t="s">
        <v>12</v>
      </c>
      <c r="E626" s="12"/>
      <c r="F626" s="13"/>
      <c r="G626" s="7"/>
      <c r="H626" s="13"/>
    </row>
    <row r="627" spans="1:8" x14ac:dyDescent="0.2">
      <c r="A627" s="19" t="s">
        <v>922</v>
      </c>
      <c r="B627" s="19" t="s">
        <v>517</v>
      </c>
      <c r="C627" s="20">
        <v>1924.56</v>
      </c>
      <c r="D627" s="19" t="s">
        <v>926</v>
      </c>
      <c r="E627" s="12"/>
      <c r="F627" s="13"/>
      <c r="G627" s="7"/>
      <c r="H627" s="13"/>
    </row>
    <row r="628" spans="1:8" x14ac:dyDescent="0.2">
      <c r="A628" s="19" t="s">
        <v>922</v>
      </c>
      <c r="B628" s="19" t="s">
        <v>26</v>
      </c>
      <c r="C628" s="20">
        <v>2000</v>
      </c>
      <c r="D628" s="19" t="s">
        <v>12</v>
      </c>
      <c r="E628" s="12"/>
      <c r="F628" s="13"/>
      <c r="G628" s="7"/>
      <c r="H628" s="13"/>
    </row>
    <row r="629" spans="1:8" x14ac:dyDescent="0.2">
      <c r="A629" s="19" t="s">
        <v>922</v>
      </c>
      <c r="B629" s="19" t="s">
        <v>925</v>
      </c>
      <c r="C629" s="20">
        <v>2400</v>
      </c>
      <c r="D629" s="19" t="s">
        <v>12</v>
      </c>
      <c r="E629" s="12"/>
      <c r="F629" s="13"/>
      <c r="G629" s="7"/>
      <c r="H629" s="13"/>
    </row>
    <row r="630" spans="1:8" x14ac:dyDescent="0.2">
      <c r="A630" s="19" t="s">
        <v>922</v>
      </c>
      <c r="B630" s="19" t="s">
        <v>33</v>
      </c>
      <c r="C630" s="20">
        <v>16117.6</v>
      </c>
      <c r="D630" s="19" t="s">
        <v>926</v>
      </c>
      <c r="E630" s="12"/>
      <c r="F630" s="13"/>
      <c r="G630" s="7"/>
      <c r="H630" s="13"/>
    </row>
    <row r="631" spans="1:8" x14ac:dyDescent="0.2">
      <c r="A631" s="19" t="s">
        <v>917</v>
      </c>
      <c r="B631" s="19" t="s">
        <v>634</v>
      </c>
      <c r="C631" s="20">
        <v>52</v>
      </c>
      <c r="D631" s="19" t="s">
        <v>12</v>
      </c>
      <c r="E631" s="12"/>
      <c r="F631" s="13"/>
      <c r="G631" s="7"/>
      <c r="H631" s="13"/>
    </row>
    <row r="632" spans="1:8" x14ac:dyDescent="0.2">
      <c r="A632" s="19" t="s">
        <v>917</v>
      </c>
      <c r="B632" s="19" t="s">
        <v>524</v>
      </c>
      <c r="C632" s="20">
        <v>100</v>
      </c>
      <c r="D632" s="19" t="s">
        <v>12</v>
      </c>
      <c r="E632" s="12"/>
      <c r="F632" s="13"/>
      <c r="G632" s="7"/>
      <c r="H632" s="13"/>
    </row>
    <row r="633" spans="1:8" x14ac:dyDescent="0.2">
      <c r="A633" s="19" t="s">
        <v>917</v>
      </c>
      <c r="B633" s="19" t="s">
        <v>524</v>
      </c>
      <c r="C633" s="20">
        <v>100</v>
      </c>
      <c r="D633" s="19" t="s">
        <v>12</v>
      </c>
      <c r="E633" s="12"/>
      <c r="F633" s="13"/>
      <c r="G633" s="7"/>
      <c r="H633" s="13"/>
    </row>
    <row r="634" spans="1:8" x14ac:dyDescent="0.2">
      <c r="A634" s="19" t="s">
        <v>917</v>
      </c>
      <c r="B634" s="19" t="s">
        <v>524</v>
      </c>
      <c r="C634" s="20">
        <v>100</v>
      </c>
      <c r="D634" s="19" t="s">
        <v>12</v>
      </c>
      <c r="E634" s="12"/>
      <c r="F634" s="13"/>
      <c r="G634" s="7"/>
      <c r="H634" s="13"/>
    </row>
    <row r="635" spans="1:8" x14ac:dyDescent="0.2">
      <c r="A635" s="19" t="s">
        <v>917</v>
      </c>
      <c r="B635" s="19" t="s">
        <v>515</v>
      </c>
      <c r="C635" s="20">
        <v>100</v>
      </c>
      <c r="D635" s="19" t="s">
        <v>12</v>
      </c>
      <c r="E635" s="12"/>
      <c r="F635" s="13"/>
      <c r="G635" s="7"/>
      <c r="H635" s="13"/>
    </row>
    <row r="636" spans="1:8" x14ac:dyDescent="0.2">
      <c r="A636" s="19" t="s">
        <v>917</v>
      </c>
      <c r="B636" s="19" t="s">
        <v>524</v>
      </c>
      <c r="C636" s="20">
        <v>100</v>
      </c>
      <c r="D636" s="19" t="s">
        <v>12</v>
      </c>
      <c r="E636" s="12"/>
      <c r="F636" s="13"/>
      <c r="G636" s="7"/>
      <c r="H636" s="13"/>
    </row>
    <row r="637" spans="1:8" x14ac:dyDescent="0.2">
      <c r="A637" s="19" t="s">
        <v>917</v>
      </c>
      <c r="B637" s="19" t="s">
        <v>689</v>
      </c>
      <c r="C637" s="20">
        <v>100</v>
      </c>
      <c r="D637" s="19" t="s">
        <v>12</v>
      </c>
      <c r="E637" s="12"/>
      <c r="F637" s="13"/>
      <c r="G637" s="7"/>
      <c r="H637" s="13"/>
    </row>
    <row r="638" spans="1:8" x14ac:dyDescent="0.2">
      <c r="A638" s="19" t="s">
        <v>917</v>
      </c>
      <c r="B638" s="19" t="s">
        <v>13</v>
      </c>
      <c r="C638" s="20">
        <v>150</v>
      </c>
      <c r="D638" s="19" t="s">
        <v>12</v>
      </c>
      <c r="E638" s="12"/>
      <c r="F638" s="13"/>
      <c r="G638" s="7"/>
      <c r="H638" s="13"/>
    </row>
    <row r="639" spans="1:8" x14ac:dyDescent="0.2">
      <c r="A639" s="19" t="s">
        <v>917</v>
      </c>
      <c r="B639" s="19" t="s">
        <v>526</v>
      </c>
      <c r="C639" s="20">
        <v>200</v>
      </c>
      <c r="D639" s="19" t="s">
        <v>12</v>
      </c>
      <c r="E639" s="12"/>
      <c r="F639" s="13"/>
      <c r="G639" s="7"/>
      <c r="H639" s="13"/>
    </row>
    <row r="640" spans="1:8" x14ac:dyDescent="0.2">
      <c r="A640" s="19" t="s">
        <v>917</v>
      </c>
      <c r="B640" s="19" t="s">
        <v>107</v>
      </c>
      <c r="C640" s="20">
        <v>200</v>
      </c>
      <c r="D640" s="19" t="s">
        <v>12</v>
      </c>
      <c r="E640" s="12"/>
      <c r="F640" s="13"/>
      <c r="G640" s="7"/>
      <c r="H640" s="13"/>
    </row>
    <row r="641" spans="1:8" x14ac:dyDescent="0.2">
      <c r="A641" s="19" t="s">
        <v>917</v>
      </c>
      <c r="B641" s="19" t="s">
        <v>625</v>
      </c>
      <c r="C641" s="20">
        <v>200</v>
      </c>
      <c r="D641" s="19" t="s">
        <v>12</v>
      </c>
      <c r="E641" s="12"/>
      <c r="F641" s="13"/>
      <c r="G641" s="7"/>
      <c r="H641" s="13"/>
    </row>
    <row r="642" spans="1:8" x14ac:dyDescent="0.2">
      <c r="A642" s="19" t="s">
        <v>917</v>
      </c>
      <c r="B642" s="19" t="s">
        <v>696</v>
      </c>
      <c r="C642" s="20">
        <v>283</v>
      </c>
      <c r="D642" s="19" t="s">
        <v>12</v>
      </c>
      <c r="E642" s="12"/>
      <c r="F642" s="13"/>
      <c r="G642" s="7"/>
      <c r="H642" s="13"/>
    </row>
    <row r="643" spans="1:8" x14ac:dyDescent="0.2">
      <c r="A643" s="19" t="s">
        <v>917</v>
      </c>
      <c r="B643" s="19" t="s">
        <v>576</v>
      </c>
      <c r="C643" s="20">
        <v>300</v>
      </c>
      <c r="D643" s="19" t="s">
        <v>12</v>
      </c>
      <c r="E643" s="12"/>
      <c r="F643" s="13"/>
      <c r="G643" s="7"/>
      <c r="H643" s="13"/>
    </row>
    <row r="644" spans="1:8" x14ac:dyDescent="0.2">
      <c r="A644" s="19" t="s">
        <v>917</v>
      </c>
      <c r="B644" s="19" t="s">
        <v>271</v>
      </c>
      <c r="C644" s="20">
        <v>300</v>
      </c>
      <c r="D644" s="19" t="s">
        <v>12</v>
      </c>
      <c r="E644" s="12"/>
      <c r="F644" s="13"/>
      <c r="G644" s="7"/>
      <c r="H644" s="13"/>
    </row>
    <row r="645" spans="1:8" x14ac:dyDescent="0.2">
      <c r="A645" s="19" t="s">
        <v>917</v>
      </c>
      <c r="B645" s="19" t="s">
        <v>723</v>
      </c>
      <c r="C645" s="20">
        <v>300</v>
      </c>
      <c r="D645" s="19" t="s">
        <v>12</v>
      </c>
      <c r="E645" s="12"/>
      <c r="F645" s="13"/>
      <c r="G645" s="7"/>
      <c r="H645" s="13"/>
    </row>
    <row r="646" spans="1:8" x14ac:dyDescent="0.2">
      <c r="A646" s="19" t="s">
        <v>917</v>
      </c>
      <c r="B646" s="19" t="s">
        <v>275</v>
      </c>
      <c r="C646" s="20">
        <v>300</v>
      </c>
      <c r="D646" s="19" t="s">
        <v>12</v>
      </c>
      <c r="E646" s="12"/>
      <c r="F646" s="13"/>
      <c r="G646" s="7"/>
      <c r="H646" s="13"/>
    </row>
    <row r="647" spans="1:8" x14ac:dyDescent="0.2">
      <c r="A647" s="19" t="s">
        <v>917</v>
      </c>
      <c r="B647" s="19" t="s">
        <v>921</v>
      </c>
      <c r="C647" s="20">
        <v>300</v>
      </c>
      <c r="D647" s="19" t="s">
        <v>12</v>
      </c>
      <c r="E647" s="12"/>
      <c r="F647" s="13"/>
      <c r="G647" s="7"/>
      <c r="H647" s="13"/>
    </row>
    <row r="648" spans="1:8" x14ac:dyDescent="0.2">
      <c r="A648" s="19" t="s">
        <v>917</v>
      </c>
      <c r="B648" s="19" t="s">
        <v>918</v>
      </c>
      <c r="C648" s="20">
        <v>500</v>
      </c>
      <c r="D648" s="19" t="s">
        <v>12</v>
      </c>
      <c r="E648" s="12"/>
      <c r="F648" s="13"/>
      <c r="G648" s="7"/>
      <c r="H648" s="13"/>
    </row>
    <row r="649" spans="1:8" x14ac:dyDescent="0.2">
      <c r="A649" s="19" t="s">
        <v>917</v>
      </c>
      <c r="B649" s="19" t="s">
        <v>32</v>
      </c>
      <c r="C649" s="20">
        <v>500</v>
      </c>
      <c r="D649" s="19" t="s">
        <v>12</v>
      </c>
      <c r="E649" s="12"/>
      <c r="F649" s="13"/>
      <c r="G649" s="7"/>
      <c r="H649" s="13"/>
    </row>
    <row r="650" spans="1:8" x14ac:dyDescent="0.2">
      <c r="A650" s="19" t="s">
        <v>917</v>
      </c>
      <c r="B650" s="19" t="s">
        <v>920</v>
      </c>
      <c r="C650" s="20">
        <v>500</v>
      </c>
      <c r="D650" s="19" t="s">
        <v>12</v>
      </c>
      <c r="E650" s="12"/>
      <c r="F650" s="13"/>
      <c r="G650" s="7"/>
      <c r="H650" s="13"/>
    </row>
    <row r="651" spans="1:8" x14ac:dyDescent="0.2">
      <c r="A651" s="19" t="s">
        <v>917</v>
      </c>
      <c r="B651" s="19" t="s">
        <v>258</v>
      </c>
      <c r="C651" s="20">
        <v>600</v>
      </c>
      <c r="D651" s="19" t="s">
        <v>12</v>
      </c>
      <c r="E651" s="12"/>
      <c r="F651" s="13"/>
      <c r="G651" s="7"/>
      <c r="H651" s="13"/>
    </row>
    <row r="652" spans="1:8" x14ac:dyDescent="0.2">
      <c r="A652" s="19" t="s">
        <v>917</v>
      </c>
      <c r="B652" s="19" t="s">
        <v>919</v>
      </c>
      <c r="C652" s="20">
        <v>1000</v>
      </c>
      <c r="D652" s="19" t="s">
        <v>12</v>
      </c>
      <c r="E652" s="12"/>
      <c r="F652" s="13"/>
      <c r="G652" s="7"/>
      <c r="H652" s="13"/>
    </row>
    <row r="653" spans="1:8" x14ac:dyDescent="0.2">
      <c r="A653" s="19" t="s">
        <v>917</v>
      </c>
      <c r="B653" s="19" t="s">
        <v>679</v>
      </c>
      <c r="C653" s="20">
        <v>1000</v>
      </c>
      <c r="D653" s="19" t="s">
        <v>12</v>
      </c>
      <c r="E653" s="12"/>
      <c r="F653" s="13"/>
      <c r="G653" s="7"/>
      <c r="H653" s="13"/>
    </row>
    <row r="654" spans="1:8" x14ac:dyDescent="0.2">
      <c r="A654" s="19" t="s">
        <v>908</v>
      </c>
      <c r="B654" s="19" t="s">
        <v>916</v>
      </c>
      <c r="C654" s="20">
        <v>2</v>
      </c>
      <c r="D654" s="19" t="s">
        <v>12</v>
      </c>
      <c r="E654" s="12"/>
      <c r="F654" s="13"/>
      <c r="G654" s="7"/>
      <c r="H654" s="13"/>
    </row>
    <row r="655" spans="1:8" x14ac:dyDescent="0.2">
      <c r="A655" s="19" t="s">
        <v>908</v>
      </c>
      <c r="B655" s="19" t="s">
        <v>110</v>
      </c>
      <c r="C655" s="20">
        <v>65</v>
      </c>
      <c r="D655" s="19" t="s">
        <v>12</v>
      </c>
      <c r="E655" s="12"/>
      <c r="F655" s="13"/>
      <c r="G655" s="7"/>
      <c r="H655" s="13"/>
    </row>
    <row r="656" spans="1:8" x14ac:dyDescent="0.2">
      <c r="A656" s="19" t="s">
        <v>908</v>
      </c>
      <c r="B656" s="19" t="s">
        <v>910</v>
      </c>
      <c r="C656" s="20">
        <v>100</v>
      </c>
      <c r="D656" s="19" t="s">
        <v>12</v>
      </c>
      <c r="E656" s="12"/>
      <c r="F656" s="13"/>
      <c r="G656" s="7"/>
      <c r="H656" s="13"/>
    </row>
    <row r="657" spans="1:8" x14ac:dyDescent="0.2">
      <c r="A657" s="19" t="s">
        <v>908</v>
      </c>
      <c r="B657" s="19" t="s">
        <v>515</v>
      </c>
      <c r="C657" s="20">
        <v>100</v>
      </c>
      <c r="D657" s="19" t="s">
        <v>12</v>
      </c>
      <c r="E657" s="12"/>
      <c r="F657" s="13"/>
      <c r="G657" s="7"/>
      <c r="H657" s="13"/>
    </row>
    <row r="658" spans="1:8" x14ac:dyDescent="0.2">
      <c r="A658" s="19" t="s">
        <v>908</v>
      </c>
      <c r="B658" s="19" t="s">
        <v>277</v>
      </c>
      <c r="C658" s="20">
        <v>100</v>
      </c>
      <c r="D658" s="19" t="s">
        <v>12</v>
      </c>
      <c r="E658" s="12"/>
      <c r="F658" s="13"/>
      <c r="G658" s="7"/>
      <c r="H658" s="13"/>
    </row>
    <row r="659" spans="1:8" x14ac:dyDescent="0.2">
      <c r="A659" s="19" t="s">
        <v>908</v>
      </c>
      <c r="B659" s="19" t="s">
        <v>353</v>
      </c>
      <c r="C659" s="20">
        <v>100</v>
      </c>
      <c r="D659" s="19" t="s">
        <v>12</v>
      </c>
      <c r="E659" s="12"/>
      <c r="F659" s="13"/>
      <c r="G659" s="7"/>
      <c r="H659" s="13"/>
    </row>
    <row r="660" spans="1:8" x14ac:dyDescent="0.2">
      <c r="A660" s="19" t="s">
        <v>908</v>
      </c>
      <c r="B660" s="19" t="s">
        <v>343</v>
      </c>
      <c r="C660" s="20">
        <v>125.85</v>
      </c>
      <c r="D660" s="19" t="s">
        <v>12</v>
      </c>
      <c r="E660" s="12"/>
      <c r="F660" s="13"/>
      <c r="G660" s="7"/>
      <c r="H660" s="13"/>
    </row>
    <row r="661" spans="1:8" x14ac:dyDescent="0.2">
      <c r="A661" s="19" t="s">
        <v>908</v>
      </c>
      <c r="B661" s="19" t="s">
        <v>149</v>
      </c>
      <c r="C661" s="20">
        <v>200</v>
      </c>
      <c r="D661" s="19" t="s">
        <v>12</v>
      </c>
      <c r="E661" s="12"/>
      <c r="F661" s="13"/>
      <c r="G661" s="7"/>
      <c r="H661" s="13"/>
    </row>
    <row r="662" spans="1:8" x14ac:dyDescent="0.2">
      <c r="A662" s="19" t="s">
        <v>908</v>
      </c>
      <c r="B662" s="19" t="s">
        <v>529</v>
      </c>
      <c r="C662" s="20">
        <v>200</v>
      </c>
      <c r="D662" s="19" t="s">
        <v>12</v>
      </c>
      <c r="E662" s="12"/>
      <c r="F662" s="13"/>
      <c r="G662" s="7"/>
      <c r="H662" s="13"/>
    </row>
    <row r="663" spans="1:8" x14ac:dyDescent="0.2">
      <c r="A663" s="19" t="s">
        <v>908</v>
      </c>
      <c r="B663" s="19" t="s">
        <v>912</v>
      </c>
      <c r="C663" s="20">
        <v>200</v>
      </c>
      <c r="D663" s="19" t="s">
        <v>12</v>
      </c>
      <c r="E663" s="12"/>
      <c r="F663" s="13"/>
      <c r="G663" s="7"/>
      <c r="H663" s="13"/>
    </row>
    <row r="664" spans="1:8" x14ac:dyDescent="0.2">
      <c r="A664" s="19" t="s">
        <v>908</v>
      </c>
      <c r="B664" s="19" t="s">
        <v>22</v>
      </c>
      <c r="C664" s="20">
        <v>200</v>
      </c>
      <c r="D664" s="19" t="s">
        <v>12</v>
      </c>
      <c r="E664" s="12"/>
      <c r="F664" s="13"/>
      <c r="G664" s="7"/>
      <c r="H664" s="13"/>
    </row>
    <row r="665" spans="1:8" x14ac:dyDescent="0.2">
      <c r="A665" s="19" t="s">
        <v>908</v>
      </c>
      <c r="B665" s="19" t="s">
        <v>911</v>
      </c>
      <c r="C665" s="20">
        <v>300</v>
      </c>
      <c r="D665" s="19" t="s">
        <v>12</v>
      </c>
      <c r="E665" s="12"/>
      <c r="F665" s="13"/>
      <c r="G665" s="7"/>
      <c r="H665" s="13"/>
    </row>
    <row r="666" spans="1:8" x14ac:dyDescent="0.2">
      <c r="A666" s="19" t="s">
        <v>908</v>
      </c>
      <c r="B666" s="19" t="s">
        <v>913</v>
      </c>
      <c r="C666" s="20">
        <v>300</v>
      </c>
      <c r="D666" s="19" t="s">
        <v>12</v>
      </c>
      <c r="E666" s="12"/>
      <c r="F666" s="13"/>
      <c r="G666" s="7"/>
      <c r="H666" s="13"/>
    </row>
    <row r="667" spans="1:8" x14ac:dyDescent="0.2">
      <c r="A667" s="19" t="s">
        <v>908</v>
      </c>
      <c r="B667" s="19" t="s">
        <v>16</v>
      </c>
      <c r="C667" s="20">
        <v>450</v>
      </c>
      <c r="D667" s="19" t="s">
        <v>12</v>
      </c>
      <c r="E667" s="12"/>
      <c r="F667" s="13"/>
      <c r="G667" s="7"/>
      <c r="H667" s="13"/>
    </row>
    <row r="668" spans="1:8" x14ac:dyDescent="0.2">
      <c r="A668" s="19" t="s">
        <v>908</v>
      </c>
      <c r="B668" s="19" t="s">
        <v>535</v>
      </c>
      <c r="C668" s="20">
        <v>500</v>
      </c>
      <c r="D668" s="19" t="s">
        <v>12</v>
      </c>
      <c r="E668" s="12"/>
      <c r="F668" s="13"/>
      <c r="G668" s="7"/>
      <c r="H668" s="13"/>
    </row>
    <row r="669" spans="1:8" x14ac:dyDescent="0.2">
      <c r="A669" s="19" t="s">
        <v>908</v>
      </c>
      <c r="B669" s="19" t="s">
        <v>118</v>
      </c>
      <c r="C669" s="20">
        <v>500</v>
      </c>
      <c r="D669" s="19" t="s">
        <v>12</v>
      </c>
      <c r="E669" s="12"/>
      <c r="F669" s="13"/>
      <c r="G669" s="7"/>
      <c r="H669" s="13"/>
    </row>
    <row r="670" spans="1:8" x14ac:dyDescent="0.2">
      <c r="A670" s="19" t="s">
        <v>908</v>
      </c>
      <c r="B670" s="19" t="s">
        <v>914</v>
      </c>
      <c r="C670" s="20">
        <v>500</v>
      </c>
      <c r="D670" s="19" t="s">
        <v>12</v>
      </c>
      <c r="E670" s="12"/>
      <c r="F670" s="13"/>
      <c r="G670" s="7"/>
      <c r="H670" s="13"/>
    </row>
    <row r="671" spans="1:8" x14ac:dyDescent="0.2">
      <c r="A671" s="19" t="s">
        <v>908</v>
      </c>
      <c r="B671" s="19" t="s">
        <v>94</v>
      </c>
      <c r="C671" s="20">
        <v>500</v>
      </c>
      <c r="D671" s="19" t="s">
        <v>12</v>
      </c>
      <c r="E671" s="12"/>
      <c r="F671" s="13"/>
      <c r="G671" s="7"/>
      <c r="H671" s="13"/>
    </row>
    <row r="672" spans="1:8" x14ac:dyDescent="0.2">
      <c r="A672" s="19" t="s">
        <v>908</v>
      </c>
      <c r="B672" s="19" t="s">
        <v>915</v>
      </c>
      <c r="C672" s="20">
        <v>500</v>
      </c>
      <c r="D672" s="19" t="s">
        <v>12</v>
      </c>
      <c r="E672" s="12"/>
      <c r="F672" s="13"/>
      <c r="G672" s="7"/>
      <c r="H672" s="13"/>
    </row>
    <row r="673" spans="1:8" x14ac:dyDescent="0.2">
      <c r="A673" s="19" t="s">
        <v>908</v>
      </c>
      <c r="B673" s="19" t="s">
        <v>92</v>
      </c>
      <c r="C673" s="20">
        <v>500</v>
      </c>
      <c r="D673" s="19" t="s">
        <v>12</v>
      </c>
      <c r="E673" s="12"/>
      <c r="F673" s="13"/>
      <c r="G673" s="7"/>
      <c r="H673" s="13"/>
    </row>
    <row r="674" spans="1:8" x14ac:dyDescent="0.2">
      <c r="A674" s="19" t="s">
        <v>908</v>
      </c>
      <c r="B674" s="19" t="s">
        <v>128</v>
      </c>
      <c r="C674" s="20">
        <v>1000</v>
      </c>
      <c r="D674" s="19" t="s">
        <v>12</v>
      </c>
      <c r="E674" s="12"/>
      <c r="F674" s="13"/>
      <c r="G674" s="7"/>
      <c r="H674" s="13"/>
    </row>
    <row r="675" spans="1:8" x14ac:dyDescent="0.2">
      <c r="A675" s="19" t="s">
        <v>908</v>
      </c>
      <c r="B675" s="19" t="s">
        <v>400</v>
      </c>
      <c r="C675" s="20">
        <v>1500</v>
      </c>
      <c r="D675" s="19" t="s">
        <v>12</v>
      </c>
      <c r="E675" s="12"/>
      <c r="F675" s="13"/>
      <c r="G675" s="7"/>
      <c r="H675" s="13"/>
    </row>
    <row r="676" spans="1:8" x14ac:dyDescent="0.2">
      <c r="A676" s="19" t="s">
        <v>908</v>
      </c>
      <c r="B676" s="19" t="s">
        <v>123</v>
      </c>
      <c r="C676" s="20">
        <v>1650</v>
      </c>
      <c r="D676" s="19" t="s">
        <v>970</v>
      </c>
      <c r="E676" s="12"/>
      <c r="F676" s="13"/>
      <c r="G676" s="7"/>
      <c r="H676" s="13"/>
    </row>
    <row r="677" spans="1:8" x14ac:dyDescent="0.2">
      <c r="A677" s="19" t="s">
        <v>908</v>
      </c>
      <c r="B677" s="19" t="s">
        <v>909</v>
      </c>
      <c r="C677" s="20">
        <v>5000</v>
      </c>
      <c r="D677" s="19" t="s">
        <v>12</v>
      </c>
      <c r="E677" s="12"/>
      <c r="F677" s="13"/>
      <c r="G677" s="7"/>
      <c r="H677" s="13"/>
    </row>
    <row r="678" spans="1:8" x14ac:dyDescent="0.2">
      <c r="A678" s="19" t="s">
        <v>888</v>
      </c>
      <c r="B678" s="19" t="s">
        <v>897</v>
      </c>
      <c r="C678" s="20">
        <v>50</v>
      </c>
      <c r="D678" s="19" t="s">
        <v>12</v>
      </c>
      <c r="E678" s="12"/>
      <c r="F678" s="13"/>
      <c r="G678" s="7"/>
      <c r="H678" s="13"/>
    </row>
    <row r="679" spans="1:8" ht="33.75" x14ac:dyDescent="0.2">
      <c r="A679" s="19" t="s">
        <v>888</v>
      </c>
      <c r="B679" s="19" t="s">
        <v>123</v>
      </c>
      <c r="C679" s="20">
        <v>51.97</v>
      </c>
      <c r="D679" s="19" t="s">
        <v>905</v>
      </c>
      <c r="E679" s="12"/>
      <c r="F679" s="13"/>
      <c r="G679" s="7"/>
      <c r="H679" s="13"/>
    </row>
    <row r="680" spans="1:8" x14ac:dyDescent="0.2">
      <c r="A680" s="19" t="s">
        <v>888</v>
      </c>
      <c r="B680" s="19" t="s">
        <v>50</v>
      </c>
      <c r="C680" s="20">
        <v>100</v>
      </c>
      <c r="D680" s="19" t="s">
        <v>12</v>
      </c>
      <c r="E680" s="12"/>
      <c r="F680" s="13"/>
      <c r="G680" s="7"/>
      <c r="H680" s="13"/>
    </row>
    <row r="681" spans="1:8" x14ac:dyDescent="0.2">
      <c r="A681" s="19" t="s">
        <v>888</v>
      </c>
      <c r="B681" s="19" t="s">
        <v>891</v>
      </c>
      <c r="C681" s="20">
        <v>100</v>
      </c>
      <c r="D681" s="19" t="s">
        <v>12</v>
      </c>
      <c r="E681" s="12"/>
      <c r="F681" s="13"/>
      <c r="G681" s="7"/>
      <c r="H681" s="13"/>
    </row>
    <row r="682" spans="1:8" x14ac:dyDescent="0.2">
      <c r="A682" s="19" t="s">
        <v>888</v>
      </c>
      <c r="B682" s="19" t="s">
        <v>524</v>
      </c>
      <c r="C682" s="20">
        <v>100</v>
      </c>
      <c r="D682" s="19" t="s">
        <v>12</v>
      </c>
      <c r="E682" s="12"/>
      <c r="F682" s="13"/>
      <c r="G682" s="7"/>
      <c r="H682" s="13"/>
    </row>
    <row r="683" spans="1:8" x14ac:dyDescent="0.2">
      <c r="A683" s="19" t="s">
        <v>888</v>
      </c>
      <c r="B683" s="19" t="s">
        <v>524</v>
      </c>
      <c r="C683" s="20">
        <v>100</v>
      </c>
      <c r="D683" s="19" t="s">
        <v>12</v>
      </c>
      <c r="E683" s="12"/>
      <c r="F683" s="13"/>
      <c r="G683" s="7"/>
      <c r="H683" s="13"/>
    </row>
    <row r="684" spans="1:8" x14ac:dyDescent="0.2">
      <c r="A684" s="19" t="s">
        <v>888</v>
      </c>
      <c r="B684" s="19" t="s">
        <v>316</v>
      </c>
      <c r="C684" s="20">
        <v>100</v>
      </c>
      <c r="D684" s="19" t="s">
        <v>12</v>
      </c>
      <c r="E684" s="12"/>
      <c r="F684" s="13"/>
      <c r="G684" s="7"/>
      <c r="H684" s="13"/>
    </row>
    <row r="685" spans="1:8" x14ac:dyDescent="0.2">
      <c r="A685" s="19" t="s">
        <v>888</v>
      </c>
      <c r="B685" s="19" t="s">
        <v>278</v>
      </c>
      <c r="C685" s="20">
        <v>100</v>
      </c>
      <c r="D685" s="19" t="s">
        <v>12</v>
      </c>
      <c r="E685" s="12"/>
      <c r="F685" s="13"/>
      <c r="G685" s="7"/>
      <c r="H685" s="13"/>
    </row>
    <row r="686" spans="1:8" x14ac:dyDescent="0.2">
      <c r="A686" s="19" t="s">
        <v>888</v>
      </c>
      <c r="B686" s="19" t="s">
        <v>515</v>
      </c>
      <c r="C686" s="20">
        <v>100</v>
      </c>
      <c r="D686" s="19" t="s">
        <v>12</v>
      </c>
      <c r="E686" s="12"/>
      <c r="F686" s="13"/>
      <c r="G686" s="7"/>
      <c r="H686" s="13"/>
    </row>
    <row r="687" spans="1:8" x14ac:dyDescent="0.2">
      <c r="A687" s="19" t="s">
        <v>888</v>
      </c>
      <c r="B687" s="19" t="s">
        <v>550</v>
      </c>
      <c r="C687" s="20">
        <v>100</v>
      </c>
      <c r="D687" s="19" t="s">
        <v>12</v>
      </c>
      <c r="E687" s="12"/>
      <c r="F687" s="13"/>
      <c r="G687" s="7"/>
      <c r="H687" s="13"/>
    </row>
    <row r="688" spans="1:8" x14ac:dyDescent="0.2">
      <c r="A688" s="19" t="s">
        <v>888</v>
      </c>
      <c r="B688" s="19" t="s">
        <v>35</v>
      </c>
      <c r="C688" s="20">
        <v>111</v>
      </c>
      <c r="D688" s="19" t="s">
        <v>12</v>
      </c>
      <c r="E688" s="12"/>
      <c r="F688" s="13"/>
      <c r="G688" s="7"/>
      <c r="H688" s="13"/>
    </row>
    <row r="689" spans="1:8" x14ac:dyDescent="0.2">
      <c r="A689" s="19" t="s">
        <v>888</v>
      </c>
      <c r="B689" s="19" t="s">
        <v>33</v>
      </c>
      <c r="C689" s="20">
        <v>194.2</v>
      </c>
      <c r="D689" s="19" t="s">
        <v>902</v>
      </c>
      <c r="E689" s="12"/>
      <c r="F689" s="13"/>
      <c r="G689" s="7"/>
      <c r="H689" s="13"/>
    </row>
    <row r="690" spans="1:8" x14ac:dyDescent="0.2">
      <c r="A690" s="19" t="s">
        <v>888</v>
      </c>
      <c r="B690" s="19" t="s">
        <v>108</v>
      </c>
      <c r="C690" s="20">
        <v>200</v>
      </c>
      <c r="D690" s="19" t="s">
        <v>12</v>
      </c>
      <c r="E690" s="12"/>
      <c r="F690" s="13"/>
      <c r="G690" s="7"/>
      <c r="H690" s="13"/>
    </row>
    <row r="691" spans="1:8" x14ac:dyDescent="0.2">
      <c r="A691" s="19" t="s">
        <v>888</v>
      </c>
      <c r="B691" s="19" t="s">
        <v>652</v>
      </c>
      <c r="C691" s="20">
        <v>300</v>
      </c>
      <c r="D691" s="19" t="s">
        <v>12</v>
      </c>
      <c r="E691" s="12"/>
      <c r="F691" s="13"/>
      <c r="G691" s="7"/>
      <c r="H691" s="13"/>
    </row>
    <row r="692" spans="1:8" x14ac:dyDescent="0.2">
      <c r="A692" s="19" t="s">
        <v>888</v>
      </c>
      <c r="B692" s="19" t="s">
        <v>889</v>
      </c>
      <c r="C692" s="20">
        <v>300</v>
      </c>
      <c r="D692" s="19" t="s">
        <v>12</v>
      </c>
      <c r="E692" s="12"/>
      <c r="F692" s="13"/>
      <c r="G692" s="7"/>
      <c r="H692" s="13"/>
    </row>
    <row r="693" spans="1:8" x14ac:dyDescent="0.2">
      <c r="A693" s="19" t="s">
        <v>888</v>
      </c>
      <c r="B693" s="19" t="s">
        <v>14</v>
      </c>
      <c r="C693" s="20">
        <v>300</v>
      </c>
      <c r="D693" s="19" t="s">
        <v>12</v>
      </c>
      <c r="E693" s="12"/>
      <c r="F693" s="13"/>
      <c r="G693" s="7"/>
      <c r="H693" s="13"/>
    </row>
    <row r="694" spans="1:8" x14ac:dyDescent="0.2">
      <c r="A694" s="19" t="s">
        <v>888</v>
      </c>
      <c r="B694" s="19" t="s">
        <v>40</v>
      </c>
      <c r="C694" s="20">
        <v>300</v>
      </c>
      <c r="D694" s="19" t="s">
        <v>12</v>
      </c>
      <c r="E694" s="12"/>
      <c r="F694" s="13"/>
      <c r="G694" s="7"/>
      <c r="H694" s="13"/>
    </row>
    <row r="695" spans="1:8" x14ac:dyDescent="0.2">
      <c r="A695" s="19" t="s">
        <v>888</v>
      </c>
      <c r="B695" s="19" t="s">
        <v>404</v>
      </c>
      <c r="C695" s="20">
        <v>338</v>
      </c>
      <c r="D695" s="19" t="s">
        <v>12</v>
      </c>
      <c r="E695" s="12"/>
      <c r="F695" s="13"/>
      <c r="G695" s="7"/>
      <c r="H695" s="13"/>
    </row>
    <row r="696" spans="1:8" x14ac:dyDescent="0.2">
      <c r="A696" s="19" t="s">
        <v>888</v>
      </c>
      <c r="B696" s="19" t="s">
        <v>523</v>
      </c>
      <c r="C696" s="20">
        <v>500</v>
      </c>
      <c r="D696" s="19" t="s">
        <v>12</v>
      </c>
      <c r="E696" s="12"/>
      <c r="F696" s="13"/>
      <c r="G696" s="7"/>
      <c r="H696" s="13"/>
    </row>
    <row r="697" spans="1:8" x14ac:dyDescent="0.2">
      <c r="A697" s="19" t="s">
        <v>888</v>
      </c>
      <c r="B697" s="19" t="s">
        <v>904</v>
      </c>
      <c r="C697" s="20">
        <v>500</v>
      </c>
      <c r="D697" s="19" t="s">
        <v>12</v>
      </c>
      <c r="E697" s="12"/>
      <c r="F697" s="13"/>
      <c r="G697" s="7"/>
      <c r="H697" s="13"/>
    </row>
    <row r="698" spans="1:8" x14ac:dyDescent="0.2">
      <c r="A698" s="19" t="s">
        <v>888</v>
      </c>
      <c r="B698" s="19" t="s">
        <v>372</v>
      </c>
      <c r="C698" s="20">
        <v>500</v>
      </c>
      <c r="D698" s="19" t="s">
        <v>12</v>
      </c>
      <c r="E698" s="12"/>
      <c r="F698" s="13"/>
      <c r="G698" s="7"/>
      <c r="H698" s="13"/>
    </row>
    <row r="699" spans="1:8" x14ac:dyDescent="0.2">
      <c r="A699" s="19" t="s">
        <v>888</v>
      </c>
      <c r="B699" s="19" t="s">
        <v>899</v>
      </c>
      <c r="C699" s="20">
        <v>935</v>
      </c>
      <c r="D699" s="19" t="s">
        <v>900</v>
      </c>
      <c r="E699" s="12"/>
      <c r="F699" s="13"/>
      <c r="G699" s="7"/>
      <c r="H699" s="13"/>
    </row>
    <row r="700" spans="1:8" x14ac:dyDescent="0.2">
      <c r="A700" s="19" t="s">
        <v>888</v>
      </c>
      <c r="B700" s="19" t="s">
        <v>517</v>
      </c>
      <c r="C700" s="20">
        <v>972</v>
      </c>
      <c r="D700" s="19" t="s">
        <v>903</v>
      </c>
      <c r="E700" s="12"/>
      <c r="F700" s="13"/>
      <c r="G700" s="7"/>
      <c r="H700" s="13"/>
    </row>
    <row r="701" spans="1:8" x14ac:dyDescent="0.2">
      <c r="A701" s="19" t="s">
        <v>888</v>
      </c>
      <c r="B701" s="19" t="s">
        <v>830</v>
      </c>
      <c r="C701" s="20">
        <v>1000</v>
      </c>
      <c r="D701" s="19" t="s">
        <v>12</v>
      </c>
      <c r="E701" s="12"/>
      <c r="F701" s="13"/>
      <c r="G701" s="7"/>
      <c r="H701" s="13"/>
    </row>
    <row r="702" spans="1:8" x14ac:dyDescent="0.2">
      <c r="A702" s="19" t="s">
        <v>888</v>
      </c>
      <c r="B702" s="19" t="s">
        <v>622</v>
      </c>
      <c r="C702" s="20">
        <v>1000</v>
      </c>
      <c r="D702" s="19" t="s">
        <v>12</v>
      </c>
      <c r="E702" s="12"/>
      <c r="F702" s="13"/>
      <c r="G702" s="7"/>
      <c r="H702" s="13"/>
    </row>
    <row r="703" spans="1:8" x14ac:dyDescent="0.2">
      <c r="A703" s="19" t="s">
        <v>888</v>
      </c>
      <c r="B703" s="19" t="s">
        <v>322</v>
      </c>
      <c r="C703" s="20">
        <v>1000</v>
      </c>
      <c r="D703" s="19" t="s">
        <v>12</v>
      </c>
      <c r="E703" s="12"/>
      <c r="F703" s="13"/>
      <c r="G703" s="7"/>
      <c r="H703" s="13"/>
    </row>
    <row r="704" spans="1:8" x14ac:dyDescent="0.2">
      <c r="A704" s="19" t="s">
        <v>888</v>
      </c>
      <c r="B704" s="19" t="s">
        <v>906</v>
      </c>
      <c r="C704" s="20">
        <v>1000</v>
      </c>
      <c r="D704" s="19" t="s">
        <v>12</v>
      </c>
      <c r="E704" s="12"/>
      <c r="F704" s="13"/>
      <c r="G704" s="7"/>
      <c r="H704" s="13"/>
    </row>
    <row r="705" spans="1:8" x14ac:dyDescent="0.2">
      <c r="A705" s="19" t="s">
        <v>888</v>
      </c>
      <c r="B705" s="19" t="s">
        <v>907</v>
      </c>
      <c r="C705" s="20">
        <v>1081.5899999999999</v>
      </c>
      <c r="D705" s="19" t="s">
        <v>12</v>
      </c>
      <c r="E705" s="12"/>
      <c r="F705" s="13"/>
      <c r="G705" s="7"/>
      <c r="H705" s="13"/>
    </row>
    <row r="706" spans="1:8" x14ac:dyDescent="0.2">
      <c r="A706" s="19" t="s">
        <v>888</v>
      </c>
      <c r="B706" s="19" t="s">
        <v>349</v>
      </c>
      <c r="C706" s="20">
        <v>2000</v>
      </c>
      <c r="D706" s="19" t="s">
        <v>12</v>
      </c>
      <c r="E706" s="12"/>
      <c r="F706" s="13"/>
      <c r="G706" s="7"/>
      <c r="H706" s="13"/>
    </row>
    <row r="707" spans="1:8" x14ac:dyDescent="0.2">
      <c r="A707" s="19" t="s">
        <v>888</v>
      </c>
      <c r="B707" s="19" t="s">
        <v>19</v>
      </c>
      <c r="C707" s="20">
        <v>2750</v>
      </c>
      <c r="D707" s="19" t="s">
        <v>12</v>
      </c>
      <c r="E707" s="12"/>
      <c r="F707" s="13"/>
      <c r="G707" s="7"/>
      <c r="H707" s="13"/>
    </row>
    <row r="708" spans="1:8" x14ac:dyDescent="0.2">
      <c r="A708" s="19" t="s">
        <v>888</v>
      </c>
      <c r="B708" s="19" t="s">
        <v>890</v>
      </c>
      <c r="C708" s="20">
        <v>3000</v>
      </c>
      <c r="D708" s="19" t="s">
        <v>12</v>
      </c>
      <c r="E708" s="12"/>
      <c r="F708" s="13"/>
      <c r="G708" s="7"/>
      <c r="H708" s="13"/>
    </row>
    <row r="709" spans="1:8" x14ac:dyDescent="0.2">
      <c r="A709" s="19" t="s">
        <v>888</v>
      </c>
      <c r="B709" s="19" t="s">
        <v>63</v>
      </c>
      <c r="C709" s="20">
        <v>3700</v>
      </c>
      <c r="D709" s="19" t="s">
        <v>555</v>
      </c>
      <c r="E709" s="12"/>
      <c r="F709" s="13"/>
      <c r="G709" s="7"/>
      <c r="H709" s="13"/>
    </row>
    <row r="710" spans="1:8" x14ac:dyDescent="0.2">
      <c r="A710" s="19" t="s">
        <v>888</v>
      </c>
      <c r="B710" s="19" t="s">
        <v>854</v>
      </c>
      <c r="C710" s="20">
        <v>5000</v>
      </c>
      <c r="D710" s="19" t="s">
        <v>12</v>
      </c>
      <c r="E710" s="12"/>
      <c r="F710" s="13"/>
      <c r="G710" s="7"/>
      <c r="H710" s="13"/>
    </row>
    <row r="711" spans="1:8" ht="33.75" x14ac:dyDescent="0.2">
      <c r="A711" s="19" t="s">
        <v>888</v>
      </c>
      <c r="B711" s="19" t="s">
        <v>674</v>
      </c>
      <c r="C711" s="20">
        <v>10000</v>
      </c>
      <c r="D711" s="19" t="s">
        <v>895</v>
      </c>
      <c r="E711" s="12"/>
      <c r="F711" s="13"/>
      <c r="G711" s="7"/>
      <c r="H711" s="13"/>
    </row>
    <row r="712" spans="1:8" x14ac:dyDescent="0.2">
      <c r="A712" s="19" t="s">
        <v>888</v>
      </c>
      <c r="B712" s="19" t="s">
        <v>125</v>
      </c>
      <c r="C712" s="20">
        <v>10184.82</v>
      </c>
      <c r="D712" s="19" t="s">
        <v>893</v>
      </c>
      <c r="E712" s="12"/>
      <c r="F712" s="13"/>
      <c r="G712" s="7"/>
      <c r="H712" s="13"/>
    </row>
    <row r="713" spans="1:8" x14ac:dyDescent="0.2">
      <c r="A713" s="19" t="s">
        <v>888</v>
      </c>
      <c r="B713" s="19" t="s">
        <v>517</v>
      </c>
      <c r="C713" s="20">
        <v>15795</v>
      </c>
      <c r="D713" s="19" t="s">
        <v>902</v>
      </c>
      <c r="E713" s="12"/>
      <c r="F713" s="13"/>
      <c r="G713" s="7"/>
      <c r="H713" s="13"/>
    </row>
    <row r="714" spans="1:8" x14ac:dyDescent="0.2">
      <c r="A714" s="19" t="s">
        <v>888</v>
      </c>
      <c r="B714" s="19" t="s">
        <v>125</v>
      </c>
      <c r="C714" s="20">
        <v>19947.849999999999</v>
      </c>
      <c r="D714" s="19" t="s">
        <v>894</v>
      </c>
      <c r="E714" s="12"/>
      <c r="F714" s="13"/>
      <c r="G714" s="7"/>
      <c r="H714" s="13"/>
    </row>
    <row r="715" spans="1:8" x14ac:dyDescent="0.2">
      <c r="A715" s="19" t="s">
        <v>888</v>
      </c>
      <c r="B715" s="19" t="s">
        <v>33</v>
      </c>
      <c r="C715" s="20">
        <v>25263.42</v>
      </c>
      <c r="D715" s="19" t="s">
        <v>902</v>
      </c>
      <c r="E715" s="12"/>
      <c r="F715" s="13"/>
      <c r="G715" s="7"/>
      <c r="H715" s="13"/>
    </row>
    <row r="716" spans="1:8" x14ac:dyDescent="0.2">
      <c r="A716" s="19" t="s">
        <v>888</v>
      </c>
      <c r="B716" s="19" t="s">
        <v>33</v>
      </c>
      <c r="C716" s="20">
        <v>33934.42</v>
      </c>
      <c r="D716" s="19" t="s">
        <v>903</v>
      </c>
      <c r="E716" s="12"/>
      <c r="F716" s="13"/>
      <c r="G716" s="7"/>
      <c r="H716" s="13"/>
    </row>
    <row r="717" spans="1:8" x14ac:dyDescent="0.2">
      <c r="A717" s="19" t="s">
        <v>888</v>
      </c>
      <c r="B717" s="19" t="s">
        <v>33</v>
      </c>
      <c r="C717" s="20">
        <v>48149.25</v>
      </c>
      <c r="D717" s="19" t="s">
        <v>898</v>
      </c>
      <c r="E717" s="12"/>
      <c r="F717" s="13"/>
      <c r="G717" s="7"/>
      <c r="H717" s="13"/>
    </row>
    <row r="718" spans="1:8" x14ac:dyDescent="0.2">
      <c r="A718" s="19" t="s">
        <v>888</v>
      </c>
      <c r="B718" s="19" t="s">
        <v>635</v>
      </c>
      <c r="C718" s="20">
        <v>50000</v>
      </c>
      <c r="D718" s="19" t="s">
        <v>896</v>
      </c>
      <c r="E718" s="12"/>
      <c r="F718" s="13"/>
      <c r="G718" s="7"/>
      <c r="H718" s="13"/>
    </row>
    <row r="719" spans="1:8" x14ac:dyDescent="0.2">
      <c r="A719" s="19" t="s">
        <v>888</v>
      </c>
      <c r="B719" s="19" t="s">
        <v>517</v>
      </c>
      <c r="C719" s="20">
        <v>93579.3</v>
      </c>
      <c r="D719" s="19" t="s">
        <v>898</v>
      </c>
      <c r="E719" s="12"/>
      <c r="F719" s="13"/>
      <c r="G719" s="7"/>
      <c r="H719" s="13"/>
    </row>
    <row r="720" spans="1:8" ht="22.5" x14ac:dyDescent="0.2">
      <c r="A720" s="19" t="s">
        <v>888</v>
      </c>
      <c r="B720" s="19" t="s">
        <v>143</v>
      </c>
      <c r="C720" s="20">
        <v>126100</v>
      </c>
      <c r="D720" s="19" t="s">
        <v>892</v>
      </c>
      <c r="E720" s="12"/>
      <c r="F720" s="13"/>
      <c r="G720" s="7"/>
      <c r="H720" s="13"/>
    </row>
    <row r="721" spans="1:8" x14ac:dyDescent="0.2">
      <c r="A721" s="19" t="s">
        <v>888</v>
      </c>
      <c r="B721" s="19" t="s">
        <v>899</v>
      </c>
      <c r="C721" s="20">
        <v>483566.5</v>
      </c>
      <c r="D721" s="19" t="s">
        <v>901</v>
      </c>
      <c r="E721" s="12"/>
      <c r="F721" s="13"/>
      <c r="G721" s="7"/>
      <c r="H721" s="13"/>
    </row>
    <row r="722" spans="1:8" x14ac:dyDescent="0.2">
      <c r="A722" s="19" t="s">
        <v>884</v>
      </c>
      <c r="B722" s="19" t="s">
        <v>614</v>
      </c>
      <c r="C722" s="20">
        <v>25</v>
      </c>
      <c r="D722" s="19" t="s">
        <v>615</v>
      </c>
      <c r="E722" s="12"/>
      <c r="F722" s="13"/>
      <c r="G722" s="7"/>
      <c r="H722" s="13"/>
    </row>
    <row r="723" spans="1:8" x14ac:dyDescent="0.2">
      <c r="A723" s="19" t="s">
        <v>884</v>
      </c>
      <c r="B723" s="19" t="s">
        <v>887</v>
      </c>
      <c r="C723" s="20">
        <v>50</v>
      </c>
      <c r="D723" s="19" t="s">
        <v>12</v>
      </c>
      <c r="E723" s="12"/>
      <c r="F723" s="13"/>
      <c r="G723" s="7"/>
      <c r="H723" s="13"/>
    </row>
    <row r="724" spans="1:8" x14ac:dyDescent="0.2">
      <c r="A724" s="19" t="s">
        <v>884</v>
      </c>
      <c r="B724" s="19" t="s">
        <v>627</v>
      </c>
      <c r="C724" s="20">
        <v>100</v>
      </c>
      <c r="D724" s="19" t="s">
        <v>12</v>
      </c>
      <c r="E724" s="12"/>
      <c r="F724" s="13"/>
      <c r="G724" s="7"/>
      <c r="H724" s="13"/>
    </row>
    <row r="725" spans="1:8" x14ac:dyDescent="0.2">
      <c r="A725" s="19" t="s">
        <v>884</v>
      </c>
      <c r="B725" s="19" t="s">
        <v>524</v>
      </c>
      <c r="C725" s="20">
        <v>100</v>
      </c>
      <c r="D725" s="19" t="s">
        <v>12</v>
      </c>
      <c r="E725" s="12"/>
      <c r="F725" s="13"/>
      <c r="G725" s="7"/>
      <c r="H725" s="13"/>
    </row>
    <row r="726" spans="1:8" x14ac:dyDescent="0.2">
      <c r="A726" s="19" t="s">
        <v>884</v>
      </c>
      <c r="B726" s="19" t="s">
        <v>515</v>
      </c>
      <c r="C726" s="20">
        <v>100</v>
      </c>
      <c r="D726" s="19" t="s">
        <v>12</v>
      </c>
      <c r="E726" s="12"/>
      <c r="F726" s="13"/>
      <c r="G726" s="7"/>
      <c r="H726" s="13"/>
    </row>
    <row r="727" spans="1:8" x14ac:dyDescent="0.2">
      <c r="A727" s="19" t="s">
        <v>884</v>
      </c>
      <c r="B727" s="19" t="s">
        <v>524</v>
      </c>
      <c r="C727" s="20">
        <v>100</v>
      </c>
      <c r="D727" s="19" t="s">
        <v>12</v>
      </c>
      <c r="E727" s="12"/>
      <c r="F727" s="13"/>
      <c r="G727" s="7"/>
      <c r="H727" s="13"/>
    </row>
    <row r="728" spans="1:8" x14ac:dyDescent="0.2">
      <c r="A728" s="19" t="s">
        <v>884</v>
      </c>
      <c r="B728" s="19" t="s">
        <v>165</v>
      </c>
      <c r="C728" s="20">
        <v>100</v>
      </c>
      <c r="D728" s="19" t="s">
        <v>12</v>
      </c>
      <c r="E728" s="12"/>
      <c r="F728" s="13"/>
      <c r="G728" s="7"/>
      <c r="H728" s="13"/>
    </row>
    <row r="729" spans="1:8" x14ac:dyDescent="0.2">
      <c r="A729" s="19" t="s">
        <v>884</v>
      </c>
      <c r="B729" s="19" t="s">
        <v>128</v>
      </c>
      <c r="C729" s="20">
        <v>100</v>
      </c>
      <c r="D729" s="19" t="s">
        <v>12</v>
      </c>
      <c r="E729" s="12"/>
      <c r="F729" s="13"/>
      <c r="G729" s="7"/>
      <c r="H729" s="13"/>
    </row>
    <row r="730" spans="1:8" x14ac:dyDescent="0.2">
      <c r="A730" s="19" t="s">
        <v>884</v>
      </c>
      <c r="B730" s="19" t="s">
        <v>115</v>
      </c>
      <c r="C730" s="20">
        <v>150</v>
      </c>
      <c r="D730" s="19" t="s">
        <v>12</v>
      </c>
      <c r="E730" s="12"/>
      <c r="F730" s="13"/>
      <c r="G730" s="7"/>
      <c r="H730" s="13"/>
    </row>
    <row r="731" spans="1:8" x14ac:dyDescent="0.2">
      <c r="A731" s="19" t="s">
        <v>884</v>
      </c>
      <c r="B731" s="19" t="s">
        <v>715</v>
      </c>
      <c r="C731" s="20">
        <v>200</v>
      </c>
      <c r="D731" s="19" t="s">
        <v>12</v>
      </c>
      <c r="E731" s="12"/>
      <c r="F731" s="13"/>
      <c r="G731" s="7"/>
      <c r="H731" s="13"/>
    </row>
    <row r="732" spans="1:8" x14ac:dyDescent="0.2">
      <c r="A732" s="19" t="s">
        <v>884</v>
      </c>
      <c r="B732" s="19" t="s">
        <v>135</v>
      </c>
      <c r="C732" s="20">
        <v>200</v>
      </c>
      <c r="D732" s="19" t="s">
        <v>12</v>
      </c>
      <c r="E732" s="12"/>
      <c r="F732" s="13"/>
      <c r="G732" s="7"/>
      <c r="H732" s="13"/>
    </row>
    <row r="733" spans="1:8" x14ac:dyDescent="0.2">
      <c r="A733" s="19" t="s">
        <v>884</v>
      </c>
      <c r="B733" s="19" t="s">
        <v>76</v>
      </c>
      <c r="C733" s="20">
        <v>250</v>
      </c>
      <c r="D733" s="19" t="s">
        <v>12</v>
      </c>
      <c r="E733" s="12"/>
      <c r="F733" s="13"/>
      <c r="G733" s="7"/>
      <c r="H733" s="13"/>
    </row>
    <row r="734" spans="1:8" x14ac:dyDescent="0.2">
      <c r="A734" s="19" t="s">
        <v>884</v>
      </c>
      <c r="B734" s="19" t="s">
        <v>146</v>
      </c>
      <c r="C734" s="20">
        <v>400</v>
      </c>
      <c r="D734" s="19" t="s">
        <v>12</v>
      </c>
      <c r="E734" s="12"/>
      <c r="F734" s="13"/>
      <c r="G734" s="7"/>
      <c r="H734" s="13"/>
    </row>
    <row r="735" spans="1:8" x14ac:dyDescent="0.2">
      <c r="A735" s="19" t="s">
        <v>884</v>
      </c>
      <c r="B735" s="19" t="s">
        <v>276</v>
      </c>
      <c r="C735" s="20">
        <v>400</v>
      </c>
      <c r="D735" s="19" t="s">
        <v>12</v>
      </c>
      <c r="E735" s="12"/>
      <c r="F735" s="13"/>
      <c r="G735" s="7"/>
      <c r="H735" s="13"/>
    </row>
    <row r="736" spans="1:8" x14ac:dyDescent="0.2">
      <c r="A736" s="19" t="s">
        <v>884</v>
      </c>
      <c r="B736" s="19" t="s">
        <v>558</v>
      </c>
      <c r="C736" s="20">
        <v>500</v>
      </c>
      <c r="D736" s="19" t="s">
        <v>12</v>
      </c>
      <c r="E736" s="12"/>
      <c r="F736" s="13"/>
      <c r="G736" s="7"/>
      <c r="H736" s="13"/>
    </row>
    <row r="737" spans="1:8" x14ac:dyDescent="0.2">
      <c r="A737" s="19" t="s">
        <v>884</v>
      </c>
      <c r="B737" s="19" t="s">
        <v>89</v>
      </c>
      <c r="C737" s="20">
        <v>500</v>
      </c>
      <c r="D737" s="19" t="s">
        <v>12</v>
      </c>
      <c r="E737" s="12"/>
      <c r="F737" s="13"/>
      <c r="G737" s="7"/>
      <c r="H737" s="13"/>
    </row>
    <row r="738" spans="1:8" x14ac:dyDescent="0.2">
      <c r="A738" s="19" t="s">
        <v>884</v>
      </c>
      <c r="B738" s="19" t="s">
        <v>566</v>
      </c>
      <c r="C738" s="20">
        <v>500</v>
      </c>
      <c r="D738" s="19" t="s">
        <v>12</v>
      </c>
      <c r="E738" s="12"/>
      <c r="F738" s="13"/>
      <c r="G738" s="7"/>
      <c r="H738" s="13"/>
    </row>
    <row r="739" spans="1:8" x14ac:dyDescent="0.2">
      <c r="A739" s="19" t="s">
        <v>884</v>
      </c>
      <c r="B739" s="19" t="s">
        <v>872</v>
      </c>
      <c r="C739" s="20">
        <v>500</v>
      </c>
      <c r="D739" s="19" t="s">
        <v>12</v>
      </c>
      <c r="E739" s="12"/>
      <c r="F739" s="13"/>
      <c r="G739" s="7"/>
      <c r="H739" s="13"/>
    </row>
    <row r="740" spans="1:8" x14ac:dyDescent="0.2">
      <c r="A740" s="19" t="s">
        <v>884</v>
      </c>
      <c r="B740" s="19" t="s">
        <v>321</v>
      </c>
      <c r="C740" s="20">
        <v>1000</v>
      </c>
      <c r="D740" s="19" t="s">
        <v>12</v>
      </c>
      <c r="E740" s="12"/>
      <c r="F740" s="13"/>
      <c r="G740" s="7"/>
      <c r="H740" s="13"/>
    </row>
    <row r="741" spans="1:8" x14ac:dyDescent="0.2">
      <c r="A741" s="19" t="s">
        <v>884</v>
      </c>
      <c r="B741" s="19" t="s">
        <v>885</v>
      </c>
      <c r="C741" s="20">
        <v>2000</v>
      </c>
      <c r="D741" s="19" t="s">
        <v>12</v>
      </c>
      <c r="E741" s="12"/>
      <c r="F741" s="13"/>
      <c r="G741" s="7"/>
      <c r="H741" s="13"/>
    </row>
    <row r="742" spans="1:8" x14ac:dyDescent="0.2">
      <c r="A742" s="19" t="s">
        <v>884</v>
      </c>
      <c r="B742" s="19" t="s">
        <v>694</v>
      </c>
      <c r="C742" s="20">
        <v>10000</v>
      </c>
      <c r="D742" s="19" t="s">
        <v>841</v>
      </c>
      <c r="E742" s="12"/>
      <c r="F742" s="13"/>
      <c r="G742" s="7"/>
      <c r="H742" s="13"/>
    </row>
    <row r="743" spans="1:8" x14ac:dyDescent="0.2">
      <c r="A743" s="19" t="s">
        <v>884</v>
      </c>
      <c r="B743" s="19" t="s">
        <v>33</v>
      </c>
      <c r="C743" s="20">
        <v>10874.2</v>
      </c>
      <c r="D743" s="19" t="s">
        <v>886</v>
      </c>
      <c r="E743" s="12"/>
      <c r="F743" s="13"/>
      <c r="G743" s="7"/>
      <c r="H743" s="13"/>
    </row>
    <row r="744" spans="1:8" x14ac:dyDescent="0.2">
      <c r="A744" s="19" t="s">
        <v>884</v>
      </c>
      <c r="B744" s="19" t="s">
        <v>517</v>
      </c>
      <c r="C744" s="20">
        <v>16718.400000000001</v>
      </c>
      <c r="D744" s="19" t="s">
        <v>886</v>
      </c>
      <c r="E744" s="12"/>
      <c r="F744" s="13"/>
      <c r="G744" s="7"/>
      <c r="H744" s="13"/>
    </row>
    <row r="745" spans="1:8" x14ac:dyDescent="0.2">
      <c r="A745" s="19" t="s">
        <v>875</v>
      </c>
      <c r="B745" s="19" t="s">
        <v>402</v>
      </c>
      <c r="C745" s="20">
        <v>50</v>
      </c>
      <c r="D745" s="19" t="s">
        <v>12</v>
      </c>
      <c r="E745" s="12"/>
      <c r="F745" s="13"/>
      <c r="G745" s="7"/>
      <c r="H745" s="13"/>
    </row>
    <row r="746" spans="1:8" x14ac:dyDescent="0.2">
      <c r="A746" s="19" t="s">
        <v>875</v>
      </c>
      <c r="B746" s="19" t="s">
        <v>284</v>
      </c>
      <c r="C746" s="20">
        <v>50</v>
      </c>
      <c r="D746" s="19" t="s">
        <v>12</v>
      </c>
      <c r="E746" s="12"/>
      <c r="F746" s="13"/>
      <c r="G746" s="7"/>
      <c r="H746" s="13"/>
    </row>
    <row r="747" spans="1:8" x14ac:dyDescent="0.2">
      <c r="A747" s="19" t="s">
        <v>875</v>
      </c>
      <c r="B747" s="19" t="s">
        <v>877</v>
      </c>
      <c r="C747" s="20">
        <v>100</v>
      </c>
      <c r="D747" s="19" t="s">
        <v>12</v>
      </c>
      <c r="E747" s="12"/>
      <c r="F747" s="13"/>
      <c r="G747" s="7"/>
      <c r="H747" s="13"/>
    </row>
    <row r="748" spans="1:8" x14ac:dyDescent="0.2">
      <c r="A748" s="19" t="s">
        <v>875</v>
      </c>
      <c r="B748" s="19" t="s">
        <v>524</v>
      </c>
      <c r="C748" s="20">
        <v>100</v>
      </c>
      <c r="D748" s="19" t="s">
        <v>12</v>
      </c>
      <c r="E748" s="12"/>
      <c r="F748" s="13"/>
      <c r="G748" s="7"/>
      <c r="H748" s="13"/>
    </row>
    <row r="749" spans="1:8" x14ac:dyDescent="0.2">
      <c r="A749" s="19" t="s">
        <v>875</v>
      </c>
      <c r="B749" s="19" t="s">
        <v>524</v>
      </c>
      <c r="C749" s="20">
        <v>100</v>
      </c>
      <c r="D749" s="19" t="s">
        <v>12</v>
      </c>
      <c r="E749" s="12"/>
      <c r="F749" s="13"/>
      <c r="G749" s="7"/>
      <c r="H749" s="13"/>
    </row>
    <row r="750" spans="1:8" x14ac:dyDescent="0.2">
      <c r="A750" s="19" t="s">
        <v>875</v>
      </c>
      <c r="B750" s="19" t="s">
        <v>879</v>
      </c>
      <c r="C750" s="20">
        <v>100</v>
      </c>
      <c r="D750" s="19" t="s">
        <v>12</v>
      </c>
      <c r="E750" s="12"/>
      <c r="F750" s="13"/>
      <c r="G750" s="7"/>
      <c r="H750" s="13"/>
    </row>
    <row r="751" spans="1:8" x14ac:dyDescent="0.2">
      <c r="A751" s="19" t="s">
        <v>875</v>
      </c>
      <c r="B751" s="19" t="s">
        <v>518</v>
      </c>
      <c r="C751" s="20">
        <v>100</v>
      </c>
      <c r="D751" s="19" t="s">
        <v>12</v>
      </c>
      <c r="E751" s="12"/>
      <c r="F751" s="13"/>
      <c r="G751" s="7"/>
      <c r="H751" s="13"/>
    </row>
    <row r="752" spans="1:8" x14ac:dyDescent="0.2">
      <c r="A752" s="19" t="s">
        <v>875</v>
      </c>
      <c r="B752" s="19" t="s">
        <v>515</v>
      </c>
      <c r="C752" s="20">
        <v>100</v>
      </c>
      <c r="D752" s="19" t="s">
        <v>12</v>
      </c>
      <c r="E752" s="12"/>
      <c r="F752" s="13"/>
      <c r="G752" s="7"/>
      <c r="H752" s="13"/>
    </row>
    <row r="753" spans="1:8" x14ac:dyDescent="0.2">
      <c r="A753" s="19" t="s">
        <v>875</v>
      </c>
      <c r="B753" s="19" t="s">
        <v>883</v>
      </c>
      <c r="C753" s="20">
        <v>140</v>
      </c>
      <c r="D753" s="19" t="s">
        <v>12</v>
      </c>
      <c r="E753" s="12"/>
      <c r="F753" s="13"/>
      <c r="G753" s="7"/>
      <c r="H753" s="13"/>
    </row>
    <row r="754" spans="1:8" x14ac:dyDescent="0.2">
      <c r="A754" s="19" t="s">
        <v>875</v>
      </c>
      <c r="B754" s="19" t="s">
        <v>274</v>
      </c>
      <c r="C754" s="20">
        <v>199</v>
      </c>
      <c r="D754" s="19" t="s">
        <v>12</v>
      </c>
      <c r="E754" s="12"/>
      <c r="F754" s="13"/>
      <c r="G754" s="7"/>
      <c r="H754" s="13"/>
    </row>
    <row r="755" spans="1:8" x14ac:dyDescent="0.2">
      <c r="A755" s="19" t="s">
        <v>875</v>
      </c>
      <c r="B755" s="19" t="s">
        <v>289</v>
      </c>
      <c r="C755" s="20">
        <v>200</v>
      </c>
      <c r="D755" s="19" t="s">
        <v>12</v>
      </c>
      <c r="E755" s="12"/>
      <c r="F755" s="13"/>
      <c r="G755" s="7"/>
      <c r="H755" s="13"/>
    </row>
    <row r="756" spans="1:8" x14ac:dyDescent="0.2">
      <c r="A756" s="19" t="s">
        <v>875</v>
      </c>
      <c r="B756" s="19" t="s">
        <v>521</v>
      </c>
      <c r="C756" s="20">
        <v>203</v>
      </c>
      <c r="D756" s="19" t="s">
        <v>12</v>
      </c>
      <c r="E756" s="12"/>
      <c r="F756" s="13"/>
      <c r="G756" s="7"/>
      <c r="H756" s="13"/>
    </row>
    <row r="757" spans="1:8" x14ac:dyDescent="0.2">
      <c r="A757" s="19" t="s">
        <v>875</v>
      </c>
      <c r="B757" s="19" t="s">
        <v>117</v>
      </c>
      <c r="C757" s="20">
        <v>238</v>
      </c>
      <c r="D757" s="19" t="s">
        <v>12</v>
      </c>
      <c r="E757" s="12"/>
      <c r="F757" s="13"/>
      <c r="G757" s="7"/>
      <c r="H757" s="13"/>
    </row>
    <row r="758" spans="1:8" x14ac:dyDescent="0.2">
      <c r="A758" s="19" t="s">
        <v>875</v>
      </c>
      <c r="B758" s="19" t="s">
        <v>878</v>
      </c>
      <c r="C758" s="20">
        <v>300</v>
      </c>
      <c r="D758" s="19" t="s">
        <v>12</v>
      </c>
      <c r="E758" s="12"/>
      <c r="F758" s="13"/>
      <c r="G758" s="7"/>
      <c r="H758" s="13"/>
    </row>
    <row r="759" spans="1:8" x14ac:dyDescent="0.2">
      <c r="A759" s="19" t="s">
        <v>875</v>
      </c>
      <c r="B759" s="19" t="s">
        <v>671</v>
      </c>
      <c r="C759" s="20">
        <v>300</v>
      </c>
      <c r="D759" s="19" t="s">
        <v>12</v>
      </c>
      <c r="E759" s="12"/>
      <c r="F759" s="13"/>
      <c r="G759" s="7"/>
      <c r="H759" s="13"/>
    </row>
    <row r="760" spans="1:8" x14ac:dyDescent="0.2">
      <c r="A760" s="19" t="s">
        <v>875</v>
      </c>
      <c r="B760" s="19" t="s">
        <v>634</v>
      </c>
      <c r="C760" s="20">
        <v>500</v>
      </c>
      <c r="D760" s="19" t="s">
        <v>12</v>
      </c>
      <c r="E760" s="12"/>
      <c r="F760" s="13"/>
      <c r="G760" s="7"/>
      <c r="H760" s="13"/>
    </row>
    <row r="761" spans="1:8" x14ac:dyDescent="0.2">
      <c r="A761" s="19" t="s">
        <v>875</v>
      </c>
      <c r="B761" s="19" t="s">
        <v>691</v>
      </c>
      <c r="C761" s="20">
        <v>500</v>
      </c>
      <c r="D761" s="19" t="s">
        <v>12</v>
      </c>
      <c r="E761" s="12"/>
      <c r="F761" s="13"/>
      <c r="G761" s="7"/>
      <c r="H761" s="13"/>
    </row>
    <row r="762" spans="1:8" x14ac:dyDescent="0.2">
      <c r="A762" s="19" t="s">
        <v>875</v>
      </c>
      <c r="B762" s="19" t="s">
        <v>882</v>
      </c>
      <c r="C762" s="20">
        <v>500</v>
      </c>
      <c r="D762" s="19" t="s">
        <v>12</v>
      </c>
      <c r="E762" s="12"/>
      <c r="F762" s="13"/>
      <c r="G762" s="7"/>
      <c r="H762" s="13"/>
    </row>
    <row r="763" spans="1:8" x14ac:dyDescent="0.2">
      <c r="A763" s="19" t="s">
        <v>875</v>
      </c>
      <c r="B763" s="19" t="s">
        <v>686</v>
      </c>
      <c r="C763" s="20">
        <v>519</v>
      </c>
      <c r="D763" s="19" t="s">
        <v>12</v>
      </c>
      <c r="E763" s="12"/>
      <c r="F763" s="13"/>
      <c r="G763" s="7"/>
      <c r="H763" s="13"/>
    </row>
    <row r="764" spans="1:8" x14ac:dyDescent="0.2">
      <c r="A764" s="19" t="s">
        <v>875</v>
      </c>
      <c r="B764" s="19" t="s">
        <v>51</v>
      </c>
      <c r="C764" s="20">
        <v>681.16</v>
      </c>
      <c r="D764" s="19" t="s">
        <v>12</v>
      </c>
      <c r="E764" s="12"/>
      <c r="F764" s="13"/>
      <c r="G764" s="7"/>
      <c r="H764" s="13"/>
    </row>
    <row r="765" spans="1:8" x14ac:dyDescent="0.2">
      <c r="A765" s="19" t="s">
        <v>875</v>
      </c>
      <c r="B765" s="19" t="s">
        <v>557</v>
      </c>
      <c r="C765" s="20">
        <v>1000</v>
      </c>
      <c r="D765" s="19" t="s">
        <v>12</v>
      </c>
      <c r="E765" s="12"/>
      <c r="F765" s="13"/>
      <c r="G765" s="7"/>
      <c r="H765" s="13"/>
    </row>
    <row r="766" spans="1:8" x14ac:dyDescent="0.2">
      <c r="A766" s="19" t="s">
        <v>875</v>
      </c>
      <c r="B766" s="19" t="s">
        <v>876</v>
      </c>
      <c r="C766" s="20">
        <v>1000</v>
      </c>
      <c r="D766" s="19" t="s">
        <v>12</v>
      </c>
      <c r="E766" s="12"/>
      <c r="F766" s="13"/>
      <c r="G766" s="7"/>
      <c r="H766" s="13"/>
    </row>
    <row r="767" spans="1:8" x14ac:dyDescent="0.2">
      <c r="A767" s="19" t="s">
        <v>875</v>
      </c>
      <c r="B767" s="19" t="s">
        <v>80</v>
      </c>
      <c r="C767" s="20">
        <v>1030</v>
      </c>
      <c r="D767" s="19" t="s">
        <v>12</v>
      </c>
      <c r="E767" s="12"/>
      <c r="F767" s="13"/>
      <c r="G767" s="7"/>
      <c r="H767" s="13"/>
    </row>
    <row r="768" spans="1:8" x14ac:dyDescent="0.2">
      <c r="A768" s="19" t="s">
        <v>875</v>
      </c>
      <c r="B768" s="19" t="s">
        <v>881</v>
      </c>
      <c r="C768" s="20">
        <v>2000</v>
      </c>
      <c r="D768" s="19" t="s">
        <v>12</v>
      </c>
      <c r="E768" s="12"/>
      <c r="F768" s="13"/>
      <c r="G768" s="7"/>
      <c r="H768" s="13"/>
    </row>
    <row r="769" spans="1:8" x14ac:dyDescent="0.2">
      <c r="A769" s="19" t="s">
        <v>875</v>
      </c>
      <c r="B769" s="19" t="s">
        <v>517</v>
      </c>
      <c r="C769" s="20">
        <v>2721.6</v>
      </c>
      <c r="D769" s="19" t="s">
        <v>880</v>
      </c>
      <c r="E769" s="12"/>
      <c r="F769" s="13"/>
      <c r="G769" s="7"/>
      <c r="H769" s="13"/>
    </row>
    <row r="770" spans="1:8" x14ac:dyDescent="0.2">
      <c r="A770" s="19" t="s">
        <v>875</v>
      </c>
      <c r="B770" s="19" t="s">
        <v>685</v>
      </c>
      <c r="C770" s="20">
        <v>4300</v>
      </c>
      <c r="D770" s="19" t="s">
        <v>12</v>
      </c>
      <c r="E770" s="12"/>
      <c r="F770" s="13"/>
      <c r="G770" s="7"/>
      <c r="H770" s="13"/>
    </row>
    <row r="771" spans="1:8" x14ac:dyDescent="0.2">
      <c r="A771" s="19" t="s">
        <v>875</v>
      </c>
      <c r="B771" s="19" t="s">
        <v>33</v>
      </c>
      <c r="C771" s="20">
        <v>18837.400000000001</v>
      </c>
      <c r="D771" s="19" t="s">
        <v>880</v>
      </c>
      <c r="E771" s="12"/>
      <c r="F771" s="13"/>
      <c r="G771" s="7"/>
      <c r="H771" s="13"/>
    </row>
    <row r="772" spans="1:8" x14ac:dyDescent="0.2">
      <c r="A772" s="19" t="s">
        <v>864</v>
      </c>
      <c r="B772" s="19" t="s">
        <v>683</v>
      </c>
      <c r="C772" s="20">
        <v>14</v>
      </c>
      <c r="D772" s="19" t="s">
        <v>12</v>
      </c>
      <c r="E772" s="12"/>
      <c r="F772" s="13"/>
      <c r="G772" s="7"/>
      <c r="H772" s="13"/>
    </row>
    <row r="773" spans="1:8" x14ac:dyDescent="0.2">
      <c r="A773" s="19" t="s">
        <v>864</v>
      </c>
      <c r="B773" s="19" t="s">
        <v>147</v>
      </c>
      <c r="C773" s="20">
        <v>50</v>
      </c>
      <c r="D773" s="19" t="s">
        <v>12</v>
      </c>
      <c r="E773" s="12"/>
      <c r="F773" s="13"/>
      <c r="G773" s="7"/>
      <c r="H773" s="13"/>
    </row>
    <row r="774" spans="1:8" x14ac:dyDescent="0.2">
      <c r="A774" s="19" t="s">
        <v>864</v>
      </c>
      <c r="B774" s="19" t="s">
        <v>525</v>
      </c>
      <c r="C774" s="20">
        <v>76.16</v>
      </c>
      <c r="D774" s="19" t="s">
        <v>12</v>
      </c>
      <c r="E774" s="12"/>
      <c r="F774" s="13"/>
      <c r="G774" s="7"/>
      <c r="H774" s="13"/>
    </row>
    <row r="775" spans="1:8" x14ac:dyDescent="0.2">
      <c r="A775" s="19" t="s">
        <v>864</v>
      </c>
      <c r="B775" s="19" t="s">
        <v>695</v>
      </c>
      <c r="C775" s="20">
        <v>100</v>
      </c>
      <c r="D775" s="19" t="s">
        <v>12</v>
      </c>
      <c r="E775" s="12"/>
      <c r="F775" s="13"/>
      <c r="G775" s="7"/>
      <c r="H775" s="13"/>
    </row>
    <row r="776" spans="1:8" x14ac:dyDescent="0.2">
      <c r="A776" s="19" t="s">
        <v>864</v>
      </c>
      <c r="B776" s="19" t="s">
        <v>578</v>
      </c>
      <c r="C776" s="20">
        <v>100</v>
      </c>
      <c r="D776" s="19" t="s">
        <v>12</v>
      </c>
      <c r="E776" s="12"/>
      <c r="F776" s="13"/>
      <c r="G776" s="7"/>
      <c r="H776" s="13"/>
    </row>
    <row r="777" spans="1:8" x14ac:dyDescent="0.2">
      <c r="A777" s="19" t="s">
        <v>864</v>
      </c>
      <c r="B777" s="19" t="s">
        <v>95</v>
      </c>
      <c r="C777" s="20">
        <v>100</v>
      </c>
      <c r="D777" s="19" t="s">
        <v>12</v>
      </c>
      <c r="E777" s="12"/>
      <c r="F777" s="13"/>
      <c r="G777" s="7"/>
      <c r="H777" s="13"/>
    </row>
    <row r="778" spans="1:8" x14ac:dyDescent="0.2">
      <c r="A778" s="19" t="s">
        <v>864</v>
      </c>
      <c r="B778" s="19" t="s">
        <v>126</v>
      </c>
      <c r="C778" s="20">
        <v>100</v>
      </c>
      <c r="D778" s="19" t="s">
        <v>12</v>
      </c>
      <c r="E778" s="12"/>
      <c r="F778" s="13"/>
      <c r="G778" s="7"/>
      <c r="H778" s="13"/>
    </row>
    <row r="779" spans="1:8" x14ac:dyDescent="0.2">
      <c r="A779" s="19" t="s">
        <v>864</v>
      </c>
      <c r="B779" s="19" t="s">
        <v>348</v>
      </c>
      <c r="C779" s="20">
        <v>100</v>
      </c>
      <c r="D779" s="19" t="s">
        <v>12</v>
      </c>
      <c r="E779" s="12"/>
      <c r="F779" s="13"/>
      <c r="G779" s="7"/>
      <c r="H779" s="13"/>
    </row>
    <row r="780" spans="1:8" x14ac:dyDescent="0.2">
      <c r="A780" s="19" t="s">
        <v>864</v>
      </c>
      <c r="B780" s="19" t="s">
        <v>515</v>
      </c>
      <c r="C780" s="20">
        <v>100</v>
      </c>
      <c r="D780" s="19" t="s">
        <v>12</v>
      </c>
      <c r="E780" s="12"/>
      <c r="F780" s="13"/>
      <c r="G780" s="7"/>
      <c r="H780" s="13"/>
    </row>
    <row r="781" spans="1:8" x14ac:dyDescent="0.2">
      <c r="A781" s="19" t="s">
        <v>864</v>
      </c>
      <c r="B781" s="19" t="s">
        <v>684</v>
      </c>
      <c r="C781" s="20">
        <v>105</v>
      </c>
      <c r="D781" s="19" t="s">
        <v>12</v>
      </c>
      <c r="E781" s="12"/>
      <c r="F781" s="13"/>
      <c r="G781" s="7"/>
      <c r="H781" s="13"/>
    </row>
    <row r="782" spans="1:8" x14ac:dyDescent="0.2">
      <c r="A782" s="19" t="s">
        <v>864</v>
      </c>
      <c r="B782" s="19" t="s">
        <v>35</v>
      </c>
      <c r="C782" s="20">
        <v>111</v>
      </c>
      <c r="D782" s="19" t="s">
        <v>12</v>
      </c>
      <c r="E782" s="12"/>
      <c r="F782" s="13"/>
      <c r="G782" s="7"/>
      <c r="H782" s="13"/>
    </row>
    <row r="783" spans="1:8" x14ac:dyDescent="0.2">
      <c r="A783" s="19" t="s">
        <v>864</v>
      </c>
      <c r="B783" s="19" t="s">
        <v>398</v>
      </c>
      <c r="C783" s="20">
        <v>180</v>
      </c>
      <c r="D783" s="19" t="s">
        <v>12</v>
      </c>
      <c r="E783" s="12"/>
      <c r="F783" s="13"/>
      <c r="G783" s="7"/>
      <c r="H783" s="13"/>
    </row>
    <row r="784" spans="1:8" x14ac:dyDescent="0.2">
      <c r="A784" s="19" t="s">
        <v>864</v>
      </c>
      <c r="B784" s="19" t="s">
        <v>865</v>
      </c>
      <c r="C784" s="20">
        <v>200</v>
      </c>
      <c r="D784" s="19" t="s">
        <v>12</v>
      </c>
      <c r="E784" s="12"/>
      <c r="F784" s="13"/>
      <c r="G784" s="7"/>
      <c r="H784" s="13"/>
    </row>
    <row r="785" spans="1:8" x14ac:dyDescent="0.2">
      <c r="A785" s="19" t="s">
        <v>864</v>
      </c>
      <c r="B785" s="19" t="s">
        <v>673</v>
      </c>
      <c r="C785" s="20">
        <v>200</v>
      </c>
      <c r="D785" s="19" t="s">
        <v>12</v>
      </c>
      <c r="E785" s="12"/>
      <c r="F785" s="13"/>
      <c r="G785" s="7"/>
      <c r="H785" s="13"/>
    </row>
    <row r="786" spans="1:8" x14ac:dyDescent="0.2">
      <c r="A786" s="19" t="s">
        <v>864</v>
      </c>
      <c r="B786" s="19" t="s">
        <v>288</v>
      </c>
      <c r="C786" s="20">
        <v>200</v>
      </c>
      <c r="D786" s="19" t="s">
        <v>12</v>
      </c>
      <c r="E786" s="12"/>
      <c r="F786" s="13"/>
      <c r="G786" s="7"/>
      <c r="H786" s="13"/>
    </row>
    <row r="787" spans="1:8" x14ac:dyDescent="0.2">
      <c r="A787" s="19" t="s">
        <v>864</v>
      </c>
      <c r="B787" s="19" t="s">
        <v>586</v>
      </c>
      <c r="C787" s="20">
        <v>200</v>
      </c>
      <c r="D787" s="19" t="s">
        <v>12</v>
      </c>
      <c r="E787" s="12"/>
      <c r="F787" s="13"/>
      <c r="G787" s="7"/>
      <c r="H787" s="13"/>
    </row>
    <row r="788" spans="1:8" x14ac:dyDescent="0.2">
      <c r="A788" s="19" t="s">
        <v>864</v>
      </c>
      <c r="B788" s="19" t="s">
        <v>874</v>
      </c>
      <c r="C788" s="20">
        <v>200</v>
      </c>
      <c r="D788" s="19" t="s">
        <v>12</v>
      </c>
      <c r="E788" s="12"/>
      <c r="F788" s="13"/>
      <c r="G788" s="7"/>
      <c r="H788" s="13"/>
    </row>
    <row r="789" spans="1:8" x14ac:dyDescent="0.2">
      <c r="A789" s="19" t="s">
        <v>864</v>
      </c>
      <c r="B789" s="19" t="s">
        <v>866</v>
      </c>
      <c r="C789" s="20">
        <v>222</v>
      </c>
      <c r="D789" s="19" t="s">
        <v>12</v>
      </c>
      <c r="E789" s="12"/>
      <c r="F789" s="13"/>
      <c r="G789" s="7"/>
      <c r="H789" s="13"/>
    </row>
    <row r="790" spans="1:8" x14ac:dyDescent="0.2">
      <c r="A790" s="19" t="s">
        <v>864</v>
      </c>
      <c r="B790" s="19" t="s">
        <v>620</v>
      </c>
      <c r="C790" s="20">
        <v>245</v>
      </c>
      <c r="D790" s="19" t="s">
        <v>12</v>
      </c>
      <c r="E790" s="12"/>
      <c r="F790" s="13"/>
      <c r="G790" s="7"/>
      <c r="H790" s="13"/>
    </row>
    <row r="791" spans="1:8" x14ac:dyDescent="0.2">
      <c r="A791" s="19" t="s">
        <v>864</v>
      </c>
      <c r="B791" s="19" t="s">
        <v>871</v>
      </c>
      <c r="C791" s="20">
        <v>300</v>
      </c>
      <c r="D791" s="19" t="s">
        <v>12</v>
      </c>
      <c r="E791" s="12"/>
      <c r="F791" s="13"/>
      <c r="G791" s="7"/>
      <c r="H791" s="13"/>
    </row>
    <row r="792" spans="1:8" x14ac:dyDescent="0.2">
      <c r="A792" s="19" t="s">
        <v>864</v>
      </c>
      <c r="B792" s="19" t="s">
        <v>872</v>
      </c>
      <c r="C792" s="20">
        <v>300</v>
      </c>
      <c r="D792" s="19" t="s">
        <v>12</v>
      </c>
      <c r="E792" s="12"/>
      <c r="F792" s="13"/>
      <c r="G792" s="7"/>
      <c r="H792" s="13"/>
    </row>
    <row r="793" spans="1:8" x14ac:dyDescent="0.2">
      <c r="A793" s="19" t="s">
        <v>864</v>
      </c>
      <c r="B793" s="19" t="s">
        <v>17</v>
      </c>
      <c r="C793" s="20">
        <v>300</v>
      </c>
      <c r="D793" s="19" t="s">
        <v>12</v>
      </c>
      <c r="E793" s="12"/>
      <c r="F793" s="13"/>
      <c r="G793" s="7"/>
      <c r="H793" s="13"/>
    </row>
    <row r="794" spans="1:8" x14ac:dyDescent="0.2">
      <c r="A794" s="19" t="s">
        <v>864</v>
      </c>
      <c r="B794" s="19" t="s">
        <v>873</v>
      </c>
      <c r="C794" s="20">
        <v>300</v>
      </c>
      <c r="D794" s="19" t="s">
        <v>12</v>
      </c>
      <c r="E794" s="12"/>
      <c r="F794" s="13"/>
      <c r="G794" s="7"/>
      <c r="H794" s="13"/>
    </row>
    <row r="795" spans="1:8" x14ac:dyDescent="0.2">
      <c r="A795" s="19" t="s">
        <v>864</v>
      </c>
      <c r="B795" s="19" t="s">
        <v>869</v>
      </c>
      <c r="C795" s="20">
        <v>400</v>
      </c>
      <c r="D795" s="19" t="s">
        <v>12</v>
      </c>
      <c r="E795" s="12"/>
      <c r="F795" s="13"/>
      <c r="G795" s="7"/>
      <c r="H795" s="13"/>
    </row>
    <row r="796" spans="1:8" x14ac:dyDescent="0.2">
      <c r="A796" s="19" t="s">
        <v>864</v>
      </c>
      <c r="B796" s="19" t="s">
        <v>867</v>
      </c>
      <c r="C796" s="20">
        <v>500</v>
      </c>
      <c r="D796" s="19" t="s">
        <v>12</v>
      </c>
      <c r="E796" s="12"/>
      <c r="F796" s="13"/>
      <c r="G796" s="7"/>
      <c r="H796" s="13"/>
    </row>
    <row r="797" spans="1:8" x14ac:dyDescent="0.2">
      <c r="A797" s="19" t="s">
        <v>864</v>
      </c>
      <c r="B797" s="19" t="s">
        <v>606</v>
      </c>
      <c r="C797" s="20">
        <v>500</v>
      </c>
      <c r="D797" s="19" t="s">
        <v>12</v>
      </c>
      <c r="E797" s="12"/>
      <c r="F797" s="13"/>
      <c r="G797" s="7"/>
      <c r="H797" s="13"/>
    </row>
    <row r="798" spans="1:8" x14ac:dyDescent="0.2">
      <c r="A798" s="19" t="s">
        <v>864</v>
      </c>
      <c r="B798" s="19" t="s">
        <v>716</v>
      </c>
      <c r="C798" s="20">
        <v>500</v>
      </c>
      <c r="D798" s="19" t="s">
        <v>12</v>
      </c>
      <c r="E798" s="12"/>
      <c r="F798" s="13"/>
      <c r="G798" s="7"/>
      <c r="H798" s="13"/>
    </row>
    <row r="799" spans="1:8" x14ac:dyDescent="0.2">
      <c r="A799" s="19" t="s">
        <v>864</v>
      </c>
      <c r="B799" s="19" t="s">
        <v>870</v>
      </c>
      <c r="C799" s="20">
        <v>500</v>
      </c>
      <c r="D799" s="19" t="s">
        <v>12</v>
      </c>
      <c r="E799" s="12"/>
      <c r="F799" s="13"/>
      <c r="G799" s="7"/>
      <c r="H799" s="13"/>
    </row>
    <row r="800" spans="1:8" x14ac:dyDescent="0.2">
      <c r="A800" s="19" t="s">
        <v>864</v>
      </c>
      <c r="B800" s="19" t="s">
        <v>256</v>
      </c>
      <c r="C800" s="20">
        <v>500</v>
      </c>
      <c r="D800" s="19" t="s">
        <v>12</v>
      </c>
      <c r="E800" s="12"/>
      <c r="F800" s="13"/>
      <c r="G800" s="7"/>
      <c r="H800" s="13"/>
    </row>
    <row r="801" spans="1:8" x14ac:dyDescent="0.2">
      <c r="A801" s="19" t="s">
        <v>864</v>
      </c>
      <c r="B801" s="19" t="s">
        <v>417</v>
      </c>
      <c r="C801" s="20">
        <v>1000</v>
      </c>
      <c r="D801" s="19" t="s">
        <v>12</v>
      </c>
      <c r="E801" s="12"/>
      <c r="F801" s="13"/>
      <c r="G801" s="7"/>
      <c r="H801" s="13"/>
    </row>
    <row r="802" spans="1:8" x14ac:dyDescent="0.2">
      <c r="A802" s="19" t="s">
        <v>864</v>
      </c>
      <c r="B802" s="19" t="s">
        <v>709</v>
      </c>
      <c r="C802" s="20">
        <v>1000</v>
      </c>
      <c r="D802" s="19" t="s">
        <v>12</v>
      </c>
      <c r="E802" s="12"/>
      <c r="F802" s="13"/>
      <c r="G802" s="7"/>
      <c r="H802" s="13"/>
    </row>
    <row r="803" spans="1:8" x14ac:dyDescent="0.2">
      <c r="A803" s="19" t="s">
        <v>864</v>
      </c>
      <c r="B803" s="19" t="s">
        <v>145</v>
      </c>
      <c r="C803" s="20">
        <v>1000</v>
      </c>
      <c r="D803" s="19" t="s">
        <v>12</v>
      </c>
      <c r="E803" s="12"/>
      <c r="F803" s="13"/>
      <c r="G803" s="7"/>
      <c r="H803" s="13"/>
    </row>
    <row r="804" spans="1:8" x14ac:dyDescent="0.2">
      <c r="A804" s="19" t="s">
        <v>864</v>
      </c>
      <c r="B804" s="19" t="s">
        <v>41</v>
      </c>
      <c r="C804" s="20">
        <v>1500</v>
      </c>
      <c r="D804" s="19" t="s">
        <v>12</v>
      </c>
      <c r="E804" s="12"/>
      <c r="F804" s="13"/>
      <c r="G804" s="7"/>
      <c r="H804" s="13"/>
    </row>
    <row r="805" spans="1:8" x14ac:dyDescent="0.2">
      <c r="A805" s="19" t="s">
        <v>864</v>
      </c>
      <c r="B805" s="19" t="s">
        <v>63</v>
      </c>
      <c r="C805" s="20">
        <v>7920</v>
      </c>
      <c r="D805" s="19" t="s">
        <v>555</v>
      </c>
      <c r="E805" s="12"/>
      <c r="F805" s="13"/>
      <c r="G805" s="7"/>
      <c r="H805" s="13"/>
    </row>
    <row r="806" spans="1:8" x14ac:dyDescent="0.2">
      <c r="A806" s="19" t="s">
        <v>864</v>
      </c>
      <c r="B806" s="19" t="s">
        <v>517</v>
      </c>
      <c r="C806" s="20">
        <v>11178</v>
      </c>
      <c r="D806" s="19" t="s">
        <v>868</v>
      </c>
      <c r="E806" s="12"/>
      <c r="F806" s="13"/>
      <c r="G806" s="7"/>
      <c r="H806" s="13"/>
    </row>
    <row r="807" spans="1:8" x14ac:dyDescent="0.2">
      <c r="A807" s="19" t="s">
        <v>864</v>
      </c>
      <c r="B807" s="19" t="s">
        <v>33</v>
      </c>
      <c r="C807" s="20">
        <v>15923.4</v>
      </c>
      <c r="D807" s="19" t="s">
        <v>868</v>
      </c>
      <c r="E807" s="12"/>
      <c r="F807" s="13"/>
      <c r="G807" s="7"/>
      <c r="H807" s="13"/>
    </row>
    <row r="808" spans="1:8" x14ac:dyDescent="0.2">
      <c r="A808" s="19" t="s">
        <v>857</v>
      </c>
      <c r="B808" s="19" t="s">
        <v>863</v>
      </c>
      <c r="C808" s="20">
        <v>58</v>
      </c>
      <c r="D808" s="19" t="s">
        <v>12</v>
      </c>
      <c r="E808" s="12"/>
      <c r="F808" s="13"/>
      <c r="G808" s="7"/>
      <c r="H808" s="13"/>
    </row>
    <row r="809" spans="1:8" x14ac:dyDescent="0.2">
      <c r="A809" s="19" t="s">
        <v>857</v>
      </c>
      <c r="B809" s="19" t="s">
        <v>160</v>
      </c>
      <c r="C809" s="20">
        <v>74.78</v>
      </c>
      <c r="D809" s="19" t="s">
        <v>797</v>
      </c>
      <c r="E809" s="12"/>
      <c r="F809" s="13"/>
      <c r="G809" s="7"/>
      <c r="H809" s="13"/>
    </row>
    <row r="810" spans="1:8" x14ac:dyDescent="0.2">
      <c r="A810" s="19" t="s">
        <v>857</v>
      </c>
      <c r="B810" s="19" t="s">
        <v>524</v>
      </c>
      <c r="C810" s="20">
        <v>100</v>
      </c>
      <c r="D810" s="19" t="s">
        <v>12</v>
      </c>
      <c r="E810" s="12"/>
      <c r="F810" s="13"/>
      <c r="G810" s="7"/>
      <c r="H810" s="13"/>
    </row>
    <row r="811" spans="1:8" x14ac:dyDescent="0.2">
      <c r="A811" s="19" t="s">
        <v>857</v>
      </c>
      <c r="B811" s="19" t="s">
        <v>350</v>
      </c>
      <c r="C811" s="20">
        <v>100</v>
      </c>
      <c r="D811" s="19" t="s">
        <v>12</v>
      </c>
      <c r="E811" s="12"/>
      <c r="F811" s="13"/>
      <c r="G811" s="7"/>
      <c r="H811" s="13"/>
    </row>
    <row r="812" spans="1:8" x14ac:dyDescent="0.2">
      <c r="A812" s="19" t="s">
        <v>857</v>
      </c>
      <c r="B812" s="19" t="s">
        <v>111</v>
      </c>
      <c r="C812" s="20">
        <v>100</v>
      </c>
      <c r="D812" s="19" t="s">
        <v>12</v>
      </c>
      <c r="E812" s="12"/>
      <c r="F812" s="13"/>
      <c r="G812" s="7"/>
      <c r="H812" s="13"/>
    </row>
    <row r="813" spans="1:8" x14ac:dyDescent="0.2">
      <c r="A813" s="19" t="s">
        <v>857</v>
      </c>
      <c r="B813" s="19" t="s">
        <v>678</v>
      </c>
      <c r="C813" s="20">
        <v>100</v>
      </c>
      <c r="D813" s="19" t="s">
        <v>12</v>
      </c>
      <c r="E813" s="12"/>
      <c r="F813" s="13"/>
      <c r="G813" s="7"/>
      <c r="H813" s="13"/>
    </row>
    <row r="814" spans="1:8" x14ac:dyDescent="0.2">
      <c r="A814" s="19" t="s">
        <v>857</v>
      </c>
      <c r="B814" s="19" t="s">
        <v>515</v>
      </c>
      <c r="C814" s="20">
        <v>100</v>
      </c>
      <c r="D814" s="19" t="s">
        <v>12</v>
      </c>
      <c r="E814" s="12"/>
      <c r="F814" s="13"/>
      <c r="G814" s="7"/>
      <c r="H814" s="13"/>
    </row>
    <row r="815" spans="1:8" x14ac:dyDescent="0.2">
      <c r="A815" s="19" t="s">
        <v>857</v>
      </c>
      <c r="B815" s="19" t="s">
        <v>35</v>
      </c>
      <c r="C815" s="20">
        <v>111</v>
      </c>
      <c r="D815" s="19" t="s">
        <v>12</v>
      </c>
      <c r="E815" s="12"/>
      <c r="F815" s="13"/>
      <c r="G815" s="7"/>
      <c r="H815" s="13"/>
    </row>
    <row r="816" spans="1:8" x14ac:dyDescent="0.2">
      <c r="A816" s="19" t="s">
        <v>857</v>
      </c>
      <c r="B816" s="19" t="s">
        <v>53</v>
      </c>
      <c r="C816" s="20">
        <v>150</v>
      </c>
      <c r="D816" s="19" t="s">
        <v>12</v>
      </c>
      <c r="E816" s="12"/>
      <c r="F816" s="13"/>
      <c r="G816" s="7"/>
      <c r="H816" s="13"/>
    </row>
    <row r="817" spans="1:8" x14ac:dyDescent="0.2">
      <c r="A817" s="19" t="s">
        <v>857</v>
      </c>
      <c r="B817" s="19" t="s">
        <v>553</v>
      </c>
      <c r="C817" s="20">
        <v>200</v>
      </c>
      <c r="D817" s="19" t="s">
        <v>12</v>
      </c>
      <c r="E817" s="12"/>
      <c r="F817" s="13"/>
      <c r="G817" s="7"/>
      <c r="H817" s="13"/>
    </row>
    <row r="818" spans="1:8" x14ac:dyDescent="0.2">
      <c r="A818" s="19" t="s">
        <v>857</v>
      </c>
      <c r="B818" s="19" t="s">
        <v>858</v>
      </c>
      <c r="C818" s="20">
        <v>200</v>
      </c>
      <c r="D818" s="19" t="s">
        <v>12</v>
      </c>
      <c r="E818" s="12"/>
      <c r="F818" s="13"/>
      <c r="G818" s="7"/>
      <c r="H818" s="13"/>
    </row>
    <row r="819" spans="1:8" x14ac:dyDescent="0.2">
      <c r="A819" s="19" t="s">
        <v>857</v>
      </c>
      <c r="B819" s="19" t="s">
        <v>106</v>
      </c>
      <c r="C819" s="20">
        <v>200</v>
      </c>
      <c r="D819" s="19" t="s">
        <v>12</v>
      </c>
      <c r="E819" s="12"/>
      <c r="F819" s="13"/>
      <c r="G819" s="7"/>
      <c r="H819" s="13"/>
    </row>
    <row r="820" spans="1:8" x14ac:dyDescent="0.2">
      <c r="A820" s="19" t="s">
        <v>857</v>
      </c>
      <c r="B820" s="19" t="s">
        <v>320</v>
      </c>
      <c r="C820" s="20">
        <v>200</v>
      </c>
      <c r="D820" s="19" t="s">
        <v>12</v>
      </c>
      <c r="E820" s="12"/>
      <c r="F820" s="13"/>
      <c r="G820" s="7"/>
      <c r="H820" s="13"/>
    </row>
    <row r="821" spans="1:8" x14ac:dyDescent="0.2">
      <c r="A821" s="19" t="s">
        <v>857</v>
      </c>
      <c r="B821" s="19" t="s">
        <v>564</v>
      </c>
      <c r="C821" s="20">
        <v>200</v>
      </c>
      <c r="D821" s="19" t="s">
        <v>12</v>
      </c>
      <c r="E821" s="12"/>
      <c r="F821" s="13"/>
      <c r="G821" s="7"/>
      <c r="H821" s="13"/>
    </row>
    <row r="822" spans="1:8" x14ac:dyDescent="0.2">
      <c r="A822" s="19" t="s">
        <v>857</v>
      </c>
      <c r="B822" s="19" t="s">
        <v>583</v>
      </c>
      <c r="C822" s="20">
        <v>200</v>
      </c>
      <c r="D822" s="19" t="s">
        <v>861</v>
      </c>
      <c r="E822" s="12"/>
      <c r="F822" s="13"/>
      <c r="G822" s="7"/>
      <c r="H822" s="13"/>
    </row>
    <row r="823" spans="1:8" x14ac:dyDescent="0.2">
      <c r="A823" s="19" t="s">
        <v>857</v>
      </c>
      <c r="B823" s="19" t="s">
        <v>574</v>
      </c>
      <c r="C823" s="20">
        <v>300</v>
      </c>
      <c r="D823" s="19" t="s">
        <v>12</v>
      </c>
      <c r="E823" s="12"/>
      <c r="F823" s="13"/>
      <c r="G823" s="7"/>
      <c r="H823" s="13"/>
    </row>
    <row r="824" spans="1:8" x14ac:dyDescent="0.2">
      <c r="A824" s="19" t="s">
        <v>857</v>
      </c>
      <c r="B824" s="19" t="s">
        <v>681</v>
      </c>
      <c r="C824" s="20">
        <v>300</v>
      </c>
      <c r="D824" s="19" t="s">
        <v>12</v>
      </c>
      <c r="E824" s="12"/>
      <c r="F824" s="13"/>
      <c r="G824" s="7"/>
      <c r="H824" s="13"/>
    </row>
    <row r="825" spans="1:8" x14ac:dyDescent="0.2">
      <c r="A825" s="19" t="s">
        <v>857</v>
      </c>
      <c r="B825" s="19" t="s">
        <v>859</v>
      </c>
      <c r="C825" s="20">
        <v>368.71</v>
      </c>
      <c r="D825" s="19" t="s">
        <v>12</v>
      </c>
      <c r="E825" s="12"/>
      <c r="F825" s="13"/>
      <c r="G825" s="7"/>
      <c r="H825" s="13"/>
    </row>
    <row r="826" spans="1:8" x14ac:dyDescent="0.2">
      <c r="A826" s="19" t="s">
        <v>857</v>
      </c>
      <c r="B826" s="19" t="s">
        <v>89</v>
      </c>
      <c r="C826" s="20">
        <v>400</v>
      </c>
      <c r="D826" s="19" t="s">
        <v>12</v>
      </c>
      <c r="E826" s="12"/>
      <c r="F826" s="13"/>
      <c r="G826" s="7"/>
      <c r="H826" s="13"/>
    </row>
    <row r="827" spans="1:8" x14ac:dyDescent="0.2">
      <c r="A827" s="19" t="s">
        <v>857</v>
      </c>
      <c r="B827" s="19" t="s">
        <v>682</v>
      </c>
      <c r="C827" s="20">
        <v>442</v>
      </c>
      <c r="D827" s="19" t="s">
        <v>12</v>
      </c>
      <c r="E827" s="12"/>
      <c r="F827" s="13"/>
      <c r="G827" s="7"/>
      <c r="H827" s="13"/>
    </row>
    <row r="828" spans="1:8" x14ac:dyDescent="0.2">
      <c r="A828" s="19" t="s">
        <v>857</v>
      </c>
      <c r="B828" s="19" t="s">
        <v>579</v>
      </c>
      <c r="C828" s="20">
        <v>500</v>
      </c>
      <c r="D828" s="19" t="s">
        <v>12</v>
      </c>
      <c r="E828" s="12"/>
      <c r="F828" s="13"/>
      <c r="G828" s="7"/>
      <c r="H828" s="13"/>
    </row>
    <row r="829" spans="1:8" x14ac:dyDescent="0.2">
      <c r="A829" s="19" t="s">
        <v>857</v>
      </c>
      <c r="B829" s="19" t="s">
        <v>675</v>
      </c>
      <c r="C829" s="20">
        <v>500</v>
      </c>
      <c r="D829" s="19" t="s">
        <v>12</v>
      </c>
      <c r="E829" s="12"/>
      <c r="F829" s="13"/>
      <c r="G829" s="7"/>
      <c r="H829" s="13"/>
    </row>
    <row r="830" spans="1:8" x14ac:dyDescent="0.2">
      <c r="A830" s="19" t="s">
        <v>857</v>
      </c>
      <c r="B830" s="19" t="s">
        <v>70</v>
      </c>
      <c r="C830" s="20">
        <v>500</v>
      </c>
      <c r="D830" s="19" t="s">
        <v>12</v>
      </c>
      <c r="E830" s="12"/>
      <c r="F830" s="13"/>
      <c r="G830" s="7"/>
      <c r="H830" s="13"/>
    </row>
    <row r="831" spans="1:8" x14ac:dyDescent="0.2">
      <c r="A831" s="19" t="s">
        <v>857</v>
      </c>
      <c r="B831" s="19" t="s">
        <v>71</v>
      </c>
      <c r="C831" s="20">
        <v>500</v>
      </c>
      <c r="D831" s="19" t="s">
        <v>12</v>
      </c>
      <c r="E831" s="12"/>
      <c r="F831" s="13"/>
      <c r="G831" s="7"/>
      <c r="H831" s="13"/>
    </row>
    <row r="832" spans="1:8" x14ac:dyDescent="0.2">
      <c r="A832" s="19" t="s">
        <v>857</v>
      </c>
      <c r="B832" s="19" t="s">
        <v>551</v>
      </c>
      <c r="C832" s="20">
        <v>1000</v>
      </c>
      <c r="D832" s="19" t="s">
        <v>12</v>
      </c>
      <c r="E832" s="12"/>
      <c r="F832" s="13"/>
      <c r="G832" s="7"/>
      <c r="H832" s="13"/>
    </row>
    <row r="833" spans="1:8" x14ac:dyDescent="0.2">
      <c r="A833" s="19" t="s">
        <v>857</v>
      </c>
      <c r="B833" s="19" t="s">
        <v>710</v>
      </c>
      <c r="C833" s="20">
        <v>1000</v>
      </c>
      <c r="D833" s="19" t="s">
        <v>12</v>
      </c>
      <c r="E833" s="12"/>
      <c r="F833" s="13"/>
      <c r="G833" s="7"/>
      <c r="H833" s="13"/>
    </row>
    <row r="834" spans="1:8" x14ac:dyDescent="0.2">
      <c r="A834" s="19" t="s">
        <v>857</v>
      </c>
      <c r="B834" s="19" t="s">
        <v>141</v>
      </c>
      <c r="C834" s="20">
        <v>1000</v>
      </c>
      <c r="D834" s="19" t="s">
        <v>12</v>
      </c>
      <c r="E834" s="12"/>
      <c r="F834" s="13"/>
      <c r="G834" s="7"/>
      <c r="H834" s="13"/>
    </row>
    <row r="835" spans="1:8" x14ac:dyDescent="0.2">
      <c r="A835" s="19" t="s">
        <v>857</v>
      </c>
      <c r="B835" s="19" t="s">
        <v>347</v>
      </c>
      <c r="C835" s="20">
        <v>1000</v>
      </c>
      <c r="D835" s="19" t="s">
        <v>12</v>
      </c>
      <c r="E835" s="12"/>
      <c r="F835" s="13"/>
      <c r="G835" s="7"/>
      <c r="H835" s="13"/>
    </row>
    <row r="836" spans="1:8" x14ac:dyDescent="0.2">
      <c r="A836" s="19" t="s">
        <v>857</v>
      </c>
      <c r="B836" s="19" t="s">
        <v>98</v>
      </c>
      <c r="C836" s="20">
        <v>2000</v>
      </c>
      <c r="D836" s="19" t="s">
        <v>12</v>
      </c>
      <c r="E836" s="12"/>
      <c r="F836" s="13"/>
      <c r="G836" s="7"/>
      <c r="H836" s="13"/>
    </row>
    <row r="837" spans="1:8" x14ac:dyDescent="0.2">
      <c r="A837" s="19" t="s">
        <v>857</v>
      </c>
      <c r="B837" s="19" t="s">
        <v>18</v>
      </c>
      <c r="C837" s="20">
        <v>3500</v>
      </c>
      <c r="D837" s="19" t="s">
        <v>12</v>
      </c>
      <c r="E837" s="12"/>
      <c r="F837" s="13"/>
      <c r="G837" s="7"/>
      <c r="H837" s="13"/>
    </row>
    <row r="838" spans="1:8" x14ac:dyDescent="0.2">
      <c r="A838" s="19" t="s">
        <v>857</v>
      </c>
      <c r="B838" s="19" t="s">
        <v>517</v>
      </c>
      <c r="C838" s="20">
        <v>3839.4</v>
      </c>
      <c r="D838" s="19" t="s">
        <v>860</v>
      </c>
      <c r="E838" s="12"/>
      <c r="F838" s="13"/>
      <c r="G838" s="7"/>
      <c r="H838" s="13"/>
    </row>
    <row r="839" spans="1:8" x14ac:dyDescent="0.2">
      <c r="A839" s="19" t="s">
        <v>857</v>
      </c>
      <c r="B839" s="19" t="s">
        <v>862</v>
      </c>
      <c r="C839" s="20">
        <v>10000</v>
      </c>
      <c r="D839" s="19" t="s">
        <v>12</v>
      </c>
      <c r="E839" s="12"/>
      <c r="F839" s="13"/>
      <c r="G839" s="7"/>
      <c r="H839" s="13"/>
    </row>
    <row r="840" spans="1:8" x14ac:dyDescent="0.2">
      <c r="A840" s="19" t="s">
        <v>857</v>
      </c>
      <c r="B840" s="19" t="s">
        <v>33</v>
      </c>
      <c r="C840" s="20">
        <v>15534</v>
      </c>
      <c r="D840" s="19" t="s">
        <v>860</v>
      </c>
      <c r="E840" s="12"/>
      <c r="F840" s="13"/>
      <c r="G840" s="7"/>
      <c r="H840" s="13"/>
    </row>
    <row r="841" spans="1:8" x14ac:dyDescent="0.2">
      <c r="A841" s="19" t="s">
        <v>847</v>
      </c>
      <c r="B841" s="19" t="s">
        <v>86</v>
      </c>
      <c r="C841" s="20">
        <v>50</v>
      </c>
      <c r="D841" s="19" t="s">
        <v>12</v>
      </c>
      <c r="E841" s="12"/>
      <c r="F841" s="13"/>
      <c r="G841" s="7"/>
      <c r="H841" s="13"/>
    </row>
    <row r="842" spans="1:8" x14ac:dyDescent="0.2">
      <c r="A842" s="19" t="s">
        <v>847</v>
      </c>
      <c r="B842" s="19" t="s">
        <v>851</v>
      </c>
      <c r="C842" s="20">
        <v>72</v>
      </c>
      <c r="D842" s="19" t="s">
        <v>12</v>
      </c>
      <c r="E842" s="12"/>
      <c r="F842" s="13"/>
      <c r="G842" s="7"/>
      <c r="H842" s="13"/>
    </row>
    <row r="843" spans="1:8" x14ac:dyDescent="0.2">
      <c r="A843" s="19" t="s">
        <v>847</v>
      </c>
      <c r="B843" s="19" t="s">
        <v>524</v>
      </c>
      <c r="C843" s="20">
        <v>100</v>
      </c>
      <c r="D843" s="19" t="s">
        <v>12</v>
      </c>
      <c r="E843" s="12"/>
      <c r="F843" s="13"/>
      <c r="G843" s="7"/>
      <c r="H843" s="13"/>
    </row>
    <row r="844" spans="1:8" x14ac:dyDescent="0.2">
      <c r="A844" s="19" t="s">
        <v>847</v>
      </c>
      <c r="B844" s="19" t="s">
        <v>689</v>
      </c>
      <c r="C844" s="20">
        <v>100</v>
      </c>
      <c r="D844" s="19" t="s">
        <v>12</v>
      </c>
      <c r="E844" s="12"/>
      <c r="F844" s="13"/>
      <c r="G844" s="7"/>
      <c r="H844" s="13"/>
    </row>
    <row r="845" spans="1:8" x14ac:dyDescent="0.2">
      <c r="A845" s="19" t="s">
        <v>847</v>
      </c>
      <c r="B845" s="19" t="s">
        <v>126</v>
      </c>
      <c r="C845" s="20">
        <v>100</v>
      </c>
      <c r="D845" s="19" t="s">
        <v>12</v>
      </c>
      <c r="E845" s="12"/>
      <c r="F845" s="13"/>
      <c r="G845" s="7"/>
      <c r="H845" s="13"/>
    </row>
    <row r="846" spans="1:8" x14ac:dyDescent="0.2">
      <c r="A846" s="19" t="s">
        <v>847</v>
      </c>
      <c r="B846" s="19" t="s">
        <v>144</v>
      </c>
      <c r="C846" s="20">
        <v>100</v>
      </c>
      <c r="D846" s="19" t="s">
        <v>12</v>
      </c>
      <c r="E846" s="12"/>
      <c r="F846" s="13"/>
      <c r="G846" s="7"/>
      <c r="H846" s="13"/>
    </row>
    <row r="847" spans="1:8" x14ac:dyDescent="0.2">
      <c r="A847" s="19" t="s">
        <v>847</v>
      </c>
      <c r="B847" s="19" t="s">
        <v>515</v>
      </c>
      <c r="C847" s="20">
        <v>100</v>
      </c>
      <c r="D847" s="19" t="s">
        <v>12</v>
      </c>
      <c r="E847" s="12"/>
      <c r="F847" s="13"/>
      <c r="G847" s="7"/>
      <c r="H847" s="13"/>
    </row>
    <row r="848" spans="1:8" x14ac:dyDescent="0.2">
      <c r="A848" s="19" t="s">
        <v>847</v>
      </c>
      <c r="B848" s="19" t="s">
        <v>855</v>
      </c>
      <c r="C848" s="20">
        <v>146</v>
      </c>
      <c r="D848" s="19" t="s">
        <v>12</v>
      </c>
      <c r="E848" s="12"/>
      <c r="F848" s="13"/>
      <c r="G848" s="7"/>
      <c r="H848" s="13"/>
    </row>
    <row r="849" spans="1:8" x14ac:dyDescent="0.2">
      <c r="A849" s="19" t="s">
        <v>847</v>
      </c>
      <c r="B849" s="19" t="s">
        <v>849</v>
      </c>
      <c r="C849" s="20">
        <v>200</v>
      </c>
      <c r="D849" s="19" t="s">
        <v>12</v>
      </c>
      <c r="E849" s="12"/>
      <c r="F849" s="13"/>
      <c r="G849" s="7"/>
      <c r="H849" s="13"/>
    </row>
    <row r="850" spans="1:8" x14ac:dyDescent="0.2">
      <c r="A850" s="19" t="s">
        <v>847</v>
      </c>
      <c r="B850" s="19" t="s">
        <v>586</v>
      </c>
      <c r="C850" s="20">
        <v>200</v>
      </c>
      <c r="D850" s="19" t="s">
        <v>12</v>
      </c>
      <c r="E850" s="12"/>
      <c r="F850" s="13"/>
      <c r="G850" s="7"/>
      <c r="H850" s="13"/>
    </row>
    <row r="851" spans="1:8" x14ac:dyDescent="0.2">
      <c r="A851" s="19" t="s">
        <v>847</v>
      </c>
      <c r="B851" s="19" t="s">
        <v>351</v>
      </c>
      <c r="C851" s="20">
        <v>200</v>
      </c>
      <c r="D851" s="19" t="s">
        <v>12</v>
      </c>
      <c r="E851" s="12"/>
      <c r="F851" s="13"/>
      <c r="G851" s="7"/>
      <c r="H851" s="13"/>
    </row>
    <row r="852" spans="1:8" x14ac:dyDescent="0.2">
      <c r="A852" s="19" t="s">
        <v>847</v>
      </c>
      <c r="B852" s="19" t="s">
        <v>29</v>
      </c>
      <c r="C852" s="20">
        <v>200</v>
      </c>
      <c r="D852" s="19" t="s">
        <v>12</v>
      </c>
      <c r="E852" s="12"/>
      <c r="F852" s="13"/>
      <c r="G852" s="7"/>
      <c r="H852" s="13"/>
    </row>
    <row r="853" spans="1:8" x14ac:dyDescent="0.2">
      <c r="A853" s="19" t="s">
        <v>847</v>
      </c>
      <c r="B853" s="19" t="s">
        <v>609</v>
      </c>
      <c r="C853" s="20">
        <v>200</v>
      </c>
      <c r="D853" s="19" t="s">
        <v>12</v>
      </c>
      <c r="E853" s="12"/>
      <c r="F853" s="13"/>
      <c r="G853" s="7"/>
      <c r="H853" s="13"/>
    </row>
    <row r="854" spans="1:8" x14ac:dyDescent="0.2">
      <c r="A854" s="19" t="s">
        <v>847</v>
      </c>
      <c r="B854" s="19" t="s">
        <v>542</v>
      </c>
      <c r="C854" s="20">
        <v>200</v>
      </c>
      <c r="D854" s="19" t="s">
        <v>12</v>
      </c>
      <c r="E854" s="12"/>
      <c r="F854" s="13"/>
      <c r="G854" s="7"/>
      <c r="H854" s="13"/>
    </row>
    <row r="855" spans="1:8" x14ac:dyDescent="0.2">
      <c r="A855" s="19" t="s">
        <v>847</v>
      </c>
      <c r="B855" s="19" t="s">
        <v>853</v>
      </c>
      <c r="C855" s="20">
        <v>300</v>
      </c>
      <c r="D855" s="19" t="s">
        <v>12</v>
      </c>
      <c r="E855" s="12"/>
      <c r="F855" s="13"/>
      <c r="G855" s="7"/>
      <c r="H855" s="13"/>
    </row>
    <row r="856" spans="1:8" x14ac:dyDescent="0.2">
      <c r="A856" s="19" t="s">
        <v>847</v>
      </c>
      <c r="B856" s="19" t="s">
        <v>259</v>
      </c>
      <c r="C856" s="20">
        <v>300</v>
      </c>
      <c r="D856" s="19" t="s">
        <v>12</v>
      </c>
      <c r="E856" s="12"/>
      <c r="F856" s="13"/>
      <c r="G856" s="7"/>
      <c r="H856" s="13"/>
    </row>
    <row r="857" spans="1:8" x14ac:dyDescent="0.2">
      <c r="A857" s="19" t="s">
        <v>847</v>
      </c>
      <c r="B857" s="19" t="s">
        <v>850</v>
      </c>
      <c r="C857" s="20">
        <v>500</v>
      </c>
      <c r="D857" s="19" t="s">
        <v>12</v>
      </c>
      <c r="E857" s="12"/>
      <c r="F857" s="13"/>
      <c r="G857" s="7"/>
      <c r="H857" s="13"/>
    </row>
    <row r="858" spans="1:8" x14ac:dyDescent="0.2">
      <c r="A858" s="19" t="s">
        <v>847</v>
      </c>
      <c r="B858" s="19" t="s">
        <v>119</v>
      </c>
      <c r="C858" s="20">
        <v>500</v>
      </c>
      <c r="D858" s="19" t="s">
        <v>12</v>
      </c>
      <c r="E858" s="12"/>
      <c r="F858" s="13"/>
      <c r="G858" s="7"/>
      <c r="H858" s="13"/>
    </row>
    <row r="859" spans="1:8" x14ac:dyDescent="0.2">
      <c r="A859" s="19" t="s">
        <v>847</v>
      </c>
      <c r="B859" s="19" t="s">
        <v>319</v>
      </c>
      <c r="C859" s="20">
        <v>515</v>
      </c>
      <c r="D859" s="19" t="s">
        <v>12</v>
      </c>
      <c r="E859" s="12"/>
      <c r="F859" s="13"/>
      <c r="G859" s="7"/>
      <c r="H859" s="13"/>
    </row>
    <row r="860" spans="1:8" x14ac:dyDescent="0.2">
      <c r="A860" s="19" t="s">
        <v>847</v>
      </c>
      <c r="B860" s="19" t="s">
        <v>19</v>
      </c>
      <c r="C860" s="20">
        <v>550</v>
      </c>
      <c r="D860" s="19" t="s">
        <v>12</v>
      </c>
      <c r="E860" s="12"/>
      <c r="F860" s="13"/>
      <c r="G860" s="7"/>
      <c r="H860" s="13"/>
    </row>
    <row r="861" spans="1:8" x14ac:dyDescent="0.2">
      <c r="A861" s="19" t="s">
        <v>847</v>
      </c>
      <c r="B861" s="19" t="s">
        <v>258</v>
      </c>
      <c r="C861" s="20">
        <v>600</v>
      </c>
      <c r="D861" s="19" t="s">
        <v>12</v>
      </c>
      <c r="E861" s="12"/>
      <c r="F861" s="13"/>
      <c r="G861" s="7"/>
      <c r="H861" s="13"/>
    </row>
    <row r="862" spans="1:8" x14ac:dyDescent="0.2">
      <c r="A862" s="19" t="s">
        <v>847</v>
      </c>
      <c r="B862" s="19" t="s">
        <v>690</v>
      </c>
      <c r="C862" s="20">
        <v>1000</v>
      </c>
      <c r="D862" s="19" t="s">
        <v>12</v>
      </c>
      <c r="E862" s="12"/>
      <c r="F862" s="13"/>
      <c r="G862" s="7"/>
      <c r="H862" s="13"/>
    </row>
    <row r="863" spans="1:8" x14ac:dyDescent="0.2">
      <c r="A863" s="19" t="s">
        <v>847</v>
      </c>
      <c r="B863" s="19" t="s">
        <v>848</v>
      </c>
      <c r="C863" s="20">
        <v>1000</v>
      </c>
      <c r="D863" s="19" t="s">
        <v>12</v>
      </c>
      <c r="E863" s="12"/>
      <c r="F863" s="13"/>
      <c r="G863" s="7"/>
      <c r="H863" s="13"/>
    </row>
    <row r="864" spans="1:8" x14ac:dyDescent="0.2">
      <c r="A864" s="19" t="s">
        <v>847</v>
      </c>
      <c r="B864" s="19" t="s">
        <v>852</v>
      </c>
      <c r="C864" s="20">
        <v>1000</v>
      </c>
      <c r="D864" s="19" t="s">
        <v>12</v>
      </c>
      <c r="E864" s="12"/>
      <c r="F864" s="13"/>
      <c r="G864" s="7"/>
      <c r="H864" s="13"/>
    </row>
    <row r="865" spans="1:8" x14ac:dyDescent="0.2">
      <c r="A865" s="19" t="s">
        <v>847</v>
      </c>
      <c r="B865" s="19" t="s">
        <v>102</v>
      </c>
      <c r="C865" s="20">
        <v>1000</v>
      </c>
      <c r="D865" s="19" t="s">
        <v>12</v>
      </c>
      <c r="E865" s="12"/>
      <c r="F865" s="13"/>
      <c r="G865" s="7"/>
      <c r="H865" s="13"/>
    </row>
    <row r="866" spans="1:8" x14ac:dyDescent="0.2">
      <c r="A866" s="19" t="s">
        <v>847</v>
      </c>
      <c r="B866" s="19" t="s">
        <v>856</v>
      </c>
      <c r="C866" s="20">
        <v>1375</v>
      </c>
      <c r="D866" s="19" t="s">
        <v>12</v>
      </c>
      <c r="E866" s="12"/>
      <c r="F866" s="13"/>
      <c r="G866" s="7"/>
      <c r="H866" s="13"/>
    </row>
    <row r="867" spans="1:8" x14ac:dyDescent="0.2">
      <c r="A867" s="19" t="s">
        <v>847</v>
      </c>
      <c r="B867" s="19" t="s">
        <v>854</v>
      </c>
      <c r="C867" s="20">
        <v>5000</v>
      </c>
      <c r="D867" s="19" t="s">
        <v>12</v>
      </c>
      <c r="E867" s="12"/>
      <c r="F867" s="13"/>
      <c r="G867" s="7"/>
      <c r="H867" s="13"/>
    </row>
    <row r="868" spans="1:8" x14ac:dyDescent="0.2">
      <c r="A868" s="19" t="s">
        <v>839</v>
      </c>
      <c r="B868" s="19" t="s">
        <v>700</v>
      </c>
      <c r="C868" s="20">
        <v>30</v>
      </c>
      <c r="D868" s="19" t="s">
        <v>12</v>
      </c>
      <c r="E868" s="12"/>
      <c r="F868" s="13"/>
      <c r="G868" s="7"/>
      <c r="H868" s="13"/>
    </row>
    <row r="869" spans="1:8" x14ac:dyDescent="0.2">
      <c r="A869" s="19" t="s">
        <v>839</v>
      </c>
      <c r="B869" s="19" t="s">
        <v>616</v>
      </c>
      <c r="C869" s="20">
        <v>51</v>
      </c>
      <c r="D869" s="19" t="s">
        <v>12</v>
      </c>
      <c r="E869" s="12"/>
      <c r="F869" s="13"/>
      <c r="G869" s="7"/>
      <c r="H869" s="13"/>
    </row>
    <row r="870" spans="1:8" x14ac:dyDescent="0.2">
      <c r="A870" s="19" t="s">
        <v>839</v>
      </c>
      <c r="B870" s="19" t="s">
        <v>110</v>
      </c>
      <c r="C870" s="20">
        <v>65</v>
      </c>
      <c r="D870" s="19" t="s">
        <v>12</v>
      </c>
      <c r="E870" s="12"/>
      <c r="F870" s="13"/>
      <c r="G870" s="7"/>
      <c r="H870" s="13"/>
    </row>
    <row r="871" spans="1:8" x14ac:dyDescent="0.2">
      <c r="A871" s="19" t="s">
        <v>839</v>
      </c>
      <c r="B871" s="19" t="s">
        <v>524</v>
      </c>
      <c r="C871" s="20">
        <v>100</v>
      </c>
      <c r="D871" s="19" t="s">
        <v>12</v>
      </c>
      <c r="E871" s="12"/>
      <c r="F871" s="13"/>
      <c r="G871" s="7"/>
      <c r="H871" s="13"/>
    </row>
    <row r="872" spans="1:8" x14ac:dyDescent="0.2">
      <c r="A872" s="19" t="s">
        <v>839</v>
      </c>
      <c r="B872" s="19" t="s">
        <v>524</v>
      </c>
      <c r="C872" s="20">
        <v>100</v>
      </c>
      <c r="D872" s="19" t="s">
        <v>12</v>
      </c>
      <c r="E872" s="12"/>
      <c r="F872" s="13"/>
      <c r="G872" s="7"/>
      <c r="H872" s="13"/>
    </row>
    <row r="873" spans="1:8" x14ac:dyDescent="0.2">
      <c r="A873" s="19" t="s">
        <v>839</v>
      </c>
      <c r="B873" s="19" t="s">
        <v>515</v>
      </c>
      <c r="C873" s="20">
        <v>100</v>
      </c>
      <c r="D873" s="19" t="s">
        <v>12</v>
      </c>
      <c r="E873" s="12"/>
      <c r="F873" s="13"/>
      <c r="G873" s="7"/>
      <c r="H873" s="13"/>
    </row>
    <row r="874" spans="1:8" x14ac:dyDescent="0.2">
      <c r="A874" s="19" t="s">
        <v>839</v>
      </c>
      <c r="B874" s="19" t="s">
        <v>128</v>
      </c>
      <c r="C874" s="20">
        <v>100</v>
      </c>
      <c r="D874" s="19" t="s">
        <v>12</v>
      </c>
      <c r="E874" s="12"/>
      <c r="F874" s="13"/>
      <c r="G874" s="7"/>
      <c r="H874" s="13"/>
    </row>
    <row r="875" spans="1:8" x14ac:dyDescent="0.2">
      <c r="A875" s="19" t="s">
        <v>839</v>
      </c>
      <c r="B875" s="19" t="s">
        <v>35</v>
      </c>
      <c r="C875" s="20">
        <v>111</v>
      </c>
      <c r="D875" s="19" t="s">
        <v>12</v>
      </c>
      <c r="E875" s="12"/>
      <c r="F875" s="13"/>
      <c r="G875" s="7"/>
      <c r="H875" s="13"/>
    </row>
    <row r="876" spans="1:8" x14ac:dyDescent="0.2">
      <c r="A876" s="19" t="s">
        <v>839</v>
      </c>
      <c r="B876" s="19" t="s">
        <v>524</v>
      </c>
      <c r="C876" s="20">
        <v>200</v>
      </c>
      <c r="D876" s="19" t="s">
        <v>12</v>
      </c>
      <c r="E876" s="12"/>
      <c r="F876" s="13"/>
      <c r="G876" s="7"/>
      <c r="H876" s="13"/>
    </row>
    <row r="877" spans="1:8" x14ac:dyDescent="0.2">
      <c r="A877" s="19" t="s">
        <v>839</v>
      </c>
      <c r="B877" s="19" t="s">
        <v>22</v>
      </c>
      <c r="C877" s="20">
        <v>200</v>
      </c>
      <c r="D877" s="19" t="s">
        <v>12</v>
      </c>
      <c r="E877" s="12"/>
      <c r="F877" s="13"/>
      <c r="G877" s="7"/>
      <c r="H877" s="13"/>
    </row>
    <row r="878" spans="1:8" x14ac:dyDescent="0.2">
      <c r="A878" s="19" t="s">
        <v>839</v>
      </c>
      <c r="B878" s="19" t="s">
        <v>845</v>
      </c>
      <c r="C878" s="20">
        <v>234</v>
      </c>
      <c r="D878" s="19" t="s">
        <v>12</v>
      </c>
      <c r="E878" s="12"/>
      <c r="F878" s="13"/>
      <c r="G878" s="7"/>
      <c r="H878" s="13"/>
    </row>
    <row r="879" spans="1:8" x14ac:dyDescent="0.2">
      <c r="A879" s="19" t="s">
        <v>839</v>
      </c>
      <c r="B879" s="19" t="s">
        <v>28</v>
      </c>
      <c r="C879" s="20">
        <v>300</v>
      </c>
      <c r="D879" s="19" t="s">
        <v>12</v>
      </c>
      <c r="E879" s="12"/>
      <c r="F879" s="13"/>
      <c r="G879" s="7"/>
      <c r="H879" s="13"/>
    </row>
    <row r="880" spans="1:8" x14ac:dyDescent="0.2">
      <c r="A880" s="19" t="s">
        <v>839</v>
      </c>
      <c r="B880" s="19" t="s">
        <v>844</v>
      </c>
      <c r="C880" s="20">
        <v>300</v>
      </c>
      <c r="D880" s="19" t="s">
        <v>12</v>
      </c>
      <c r="E880" s="12"/>
      <c r="F880" s="13"/>
      <c r="G880" s="7"/>
      <c r="H880" s="13"/>
    </row>
    <row r="881" spans="1:8" x14ac:dyDescent="0.2">
      <c r="A881" s="19" t="s">
        <v>839</v>
      </c>
      <c r="B881" s="19" t="s">
        <v>561</v>
      </c>
      <c r="C881" s="20">
        <v>300</v>
      </c>
      <c r="D881" s="19" t="s">
        <v>12</v>
      </c>
      <c r="E881" s="12"/>
      <c r="F881" s="13"/>
      <c r="G881" s="7"/>
      <c r="H881" s="13"/>
    </row>
    <row r="882" spans="1:8" x14ac:dyDescent="0.2">
      <c r="A882" s="19" t="s">
        <v>839</v>
      </c>
      <c r="B882" s="19" t="s">
        <v>273</v>
      </c>
      <c r="C882" s="20">
        <v>300</v>
      </c>
      <c r="D882" s="19" t="s">
        <v>12</v>
      </c>
      <c r="E882" s="12"/>
      <c r="F882" s="13"/>
      <c r="G882" s="7"/>
      <c r="H882" s="13"/>
    </row>
    <row r="883" spans="1:8" x14ac:dyDescent="0.2">
      <c r="A883" s="19" t="s">
        <v>839</v>
      </c>
      <c r="B883" s="19" t="s">
        <v>90</v>
      </c>
      <c r="C883" s="20">
        <v>500</v>
      </c>
      <c r="D883" s="19" t="s">
        <v>12</v>
      </c>
      <c r="E883" s="12"/>
      <c r="F883" s="13"/>
      <c r="G883" s="7"/>
      <c r="H883" s="13"/>
    </row>
    <row r="884" spans="1:8" x14ac:dyDescent="0.2">
      <c r="A884" s="19" t="s">
        <v>839</v>
      </c>
      <c r="B884" s="19" t="s">
        <v>840</v>
      </c>
      <c r="C884" s="20">
        <v>1000</v>
      </c>
      <c r="D884" s="19" t="s">
        <v>12</v>
      </c>
      <c r="E884" s="12"/>
      <c r="F884" s="13"/>
      <c r="G884" s="7"/>
      <c r="H884" s="13"/>
    </row>
    <row r="885" spans="1:8" x14ac:dyDescent="0.2">
      <c r="A885" s="19" t="s">
        <v>839</v>
      </c>
      <c r="B885" s="19" t="s">
        <v>842</v>
      </c>
      <c r="C885" s="20">
        <v>1000</v>
      </c>
      <c r="D885" s="19" t="s">
        <v>12</v>
      </c>
      <c r="E885" s="12"/>
      <c r="F885" s="13"/>
      <c r="G885" s="7"/>
      <c r="H885" s="13"/>
    </row>
    <row r="886" spans="1:8" x14ac:dyDescent="0.2">
      <c r="A886" s="19" t="s">
        <v>839</v>
      </c>
      <c r="B886" s="19" t="s">
        <v>843</v>
      </c>
      <c r="C886" s="20">
        <v>1000</v>
      </c>
      <c r="D886" s="19" t="s">
        <v>12</v>
      </c>
      <c r="E886" s="12"/>
      <c r="F886" s="13"/>
      <c r="G886" s="7"/>
      <c r="H886" s="13"/>
    </row>
    <row r="887" spans="1:8" x14ac:dyDescent="0.2">
      <c r="A887" s="19" t="s">
        <v>839</v>
      </c>
      <c r="B887" s="19" t="s">
        <v>355</v>
      </c>
      <c r="C887" s="20">
        <v>1000</v>
      </c>
      <c r="D887" s="19" t="s">
        <v>12</v>
      </c>
      <c r="E887" s="12"/>
      <c r="F887" s="13"/>
      <c r="G887" s="7"/>
      <c r="H887" s="13"/>
    </row>
    <row r="888" spans="1:8" x14ac:dyDescent="0.2">
      <c r="A888" s="19" t="s">
        <v>839</v>
      </c>
      <c r="B888" s="19" t="s">
        <v>846</v>
      </c>
      <c r="C888" s="20">
        <v>1000</v>
      </c>
      <c r="D888" s="19" t="s">
        <v>12</v>
      </c>
      <c r="E888" s="12"/>
      <c r="F888" s="13"/>
      <c r="G888" s="7"/>
      <c r="H888" s="13"/>
    </row>
    <row r="889" spans="1:8" x14ac:dyDescent="0.2">
      <c r="A889" s="19" t="s">
        <v>839</v>
      </c>
      <c r="B889" s="19" t="s">
        <v>401</v>
      </c>
      <c r="C889" s="20">
        <v>3000</v>
      </c>
      <c r="D889" s="19" t="s">
        <v>841</v>
      </c>
      <c r="E889" s="12"/>
      <c r="F889" s="13"/>
      <c r="G889" s="7"/>
      <c r="H889" s="13"/>
    </row>
    <row r="890" spans="1:8" x14ac:dyDescent="0.2">
      <c r="A890" s="19" t="s">
        <v>827</v>
      </c>
      <c r="B890" s="19" t="s">
        <v>836</v>
      </c>
      <c r="C890" s="20">
        <v>82.95</v>
      </c>
      <c r="D890" s="19" t="s">
        <v>12</v>
      </c>
      <c r="E890" s="12"/>
      <c r="F890" s="13"/>
      <c r="G890" s="7"/>
      <c r="H890" s="13"/>
    </row>
    <row r="891" spans="1:8" x14ac:dyDescent="0.2">
      <c r="A891" s="19" t="s">
        <v>827</v>
      </c>
      <c r="B891" s="19" t="s">
        <v>33</v>
      </c>
      <c r="C891" s="20">
        <v>96.1</v>
      </c>
      <c r="D891" s="19" t="s">
        <v>832</v>
      </c>
      <c r="E891" s="12"/>
      <c r="F891" s="13"/>
      <c r="G891" s="7"/>
      <c r="H891" s="13"/>
    </row>
    <row r="892" spans="1:8" x14ac:dyDescent="0.2">
      <c r="A892" s="19" t="s">
        <v>827</v>
      </c>
      <c r="B892" s="19" t="s">
        <v>524</v>
      </c>
      <c r="C892" s="20">
        <v>100</v>
      </c>
      <c r="D892" s="19" t="s">
        <v>12</v>
      </c>
      <c r="E892" s="12"/>
      <c r="F892" s="13"/>
      <c r="G892" s="7"/>
      <c r="H892" s="13"/>
    </row>
    <row r="893" spans="1:8" x14ac:dyDescent="0.2">
      <c r="A893" s="19" t="s">
        <v>827</v>
      </c>
      <c r="B893" s="19" t="s">
        <v>316</v>
      </c>
      <c r="C893" s="20">
        <v>100</v>
      </c>
      <c r="D893" s="19" t="s">
        <v>12</v>
      </c>
      <c r="E893" s="12"/>
      <c r="F893" s="13"/>
      <c r="G893" s="7"/>
      <c r="H893" s="13"/>
    </row>
    <row r="894" spans="1:8" x14ac:dyDescent="0.2">
      <c r="A894" s="19" t="s">
        <v>827</v>
      </c>
      <c r="B894" s="19" t="s">
        <v>272</v>
      </c>
      <c r="C894" s="20">
        <v>100</v>
      </c>
      <c r="D894" s="19" t="s">
        <v>12</v>
      </c>
      <c r="E894" s="12"/>
      <c r="F894" s="13"/>
      <c r="G894" s="7"/>
      <c r="H894" s="13"/>
    </row>
    <row r="895" spans="1:8" x14ac:dyDescent="0.2">
      <c r="A895" s="19" t="s">
        <v>827</v>
      </c>
      <c r="B895" s="19" t="s">
        <v>76</v>
      </c>
      <c r="C895" s="20">
        <v>100</v>
      </c>
      <c r="D895" s="19" t="s">
        <v>12</v>
      </c>
      <c r="E895" s="12"/>
      <c r="F895" s="13"/>
      <c r="G895" s="7"/>
      <c r="H895" s="13"/>
    </row>
    <row r="896" spans="1:8" x14ac:dyDescent="0.2">
      <c r="A896" s="19" t="s">
        <v>827</v>
      </c>
      <c r="B896" s="19" t="s">
        <v>515</v>
      </c>
      <c r="C896" s="20">
        <v>100</v>
      </c>
      <c r="D896" s="19" t="s">
        <v>12</v>
      </c>
      <c r="E896" s="12"/>
      <c r="F896" s="13"/>
      <c r="G896" s="7"/>
      <c r="H896" s="13"/>
    </row>
    <row r="897" spans="1:8" x14ac:dyDescent="0.2">
      <c r="A897" s="19" t="s">
        <v>827</v>
      </c>
      <c r="B897" s="19" t="s">
        <v>837</v>
      </c>
      <c r="C897" s="20">
        <v>100</v>
      </c>
      <c r="D897" s="19" t="s">
        <v>12</v>
      </c>
      <c r="E897" s="12"/>
      <c r="F897" s="13"/>
      <c r="G897" s="7"/>
      <c r="H897" s="13"/>
    </row>
    <row r="898" spans="1:8" x14ac:dyDescent="0.2">
      <c r="A898" s="19" t="s">
        <v>827</v>
      </c>
      <c r="B898" s="19" t="s">
        <v>153</v>
      </c>
      <c r="C898" s="20">
        <v>122</v>
      </c>
      <c r="D898" s="19" t="s">
        <v>12</v>
      </c>
      <c r="E898" s="12"/>
      <c r="F898" s="13"/>
      <c r="G898" s="7"/>
      <c r="H898" s="13"/>
    </row>
    <row r="899" spans="1:8" x14ac:dyDescent="0.2">
      <c r="A899" s="19" t="s">
        <v>827</v>
      </c>
      <c r="B899" s="19" t="s">
        <v>402</v>
      </c>
      <c r="C899" s="20">
        <v>147</v>
      </c>
      <c r="D899" s="19" t="s">
        <v>12</v>
      </c>
      <c r="E899" s="12"/>
      <c r="F899" s="13"/>
      <c r="G899" s="7"/>
      <c r="H899" s="13"/>
    </row>
    <row r="900" spans="1:8" x14ac:dyDescent="0.2">
      <c r="A900" s="19" t="s">
        <v>827</v>
      </c>
      <c r="B900" s="19" t="s">
        <v>671</v>
      </c>
      <c r="C900" s="20">
        <v>200</v>
      </c>
      <c r="D900" s="19" t="s">
        <v>12</v>
      </c>
      <c r="E900" s="12"/>
      <c r="F900" s="13"/>
      <c r="G900" s="7"/>
      <c r="H900" s="13"/>
    </row>
    <row r="901" spans="1:8" x14ac:dyDescent="0.2">
      <c r="A901" s="19" t="s">
        <v>827</v>
      </c>
      <c r="B901" s="19" t="s">
        <v>43</v>
      </c>
      <c r="C901" s="20">
        <v>200</v>
      </c>
      <c r="D901" s="19" t="s">
        <v>12</v>
      </c>
      <c r="E901" s="12"/>
      <c r="F901" s="13"/>
      <c r="G901" s="7"/>
      <c r="H901" s="13"/>
    </row>
    <row r="902" spans="1:8" x14ac:dyDescent="0.2">
      <c r="A902" s="19" t="s">
        <v>827</v>
      </c>
      <c r="B902" s="19" t="s">
        <v>838</v>
      </c>
      <c r="C902" s="20">
        <v>200</v>
      </c>
      <c r="D902" s="19" t="s">
        <v>12</v>
      </c>
      <c r="E902" s="12"/>
      <c r="F902" s="13"/>
      <c r="G902" s="7"/>
      <c r="H902" s="13"/>
    </row>
    <row r="903" spans="1:8" x14ac:dyDescent="0.2">
      <c r="A903" s="19" t="s">
        <v>827</v>
      </c>
      <c r="B903" s="19" t="s">
        <v>124</v>
      </c>
      <c r="C903" s="20">
        <v>300</v>
      </c>
      <c r="D903" s="19" t="s">
        <v>12</v>
      </c>
      <c r="E903" s="12"/>
      <c r="F903" s="13"/>
      <c r="G903" s="7"/>
      <c r="H903" s="13"/>
    </row>
    <row r="904" spans="1:8" x14ac:dyDescent="0.2">
      <c r="A904" s="19" t="s">
        <v>827</v>
      </c>
      <c r="B904" s="19" t="s">
        <v>559</v>
      </c>
      <c r="C904" s="20">
        <v>300</v>
      </c>
      <c r="D904" s="19" t="s">
        <v>12</v>
      </c>
      <c r="E904" s="12"/>
      <c r="F904" s="13"/>
      <c r="G904" s="7"/>
      <c r="H904" s="13"/>
    </row>
    <row r="905" spans="1:8" x14ac:dyDescent="0.2">
      <c r="A905" s="19" t="s">
        <v>827</v>
      </c>
      <c r="B905" s="19" t="s">
        <v>16</v>
      </c>
      <c r="C905" s="20">
        <v>450</v>
      </c>
      <c r="D905" s="19" t="s">
        <v>12</v>
      </c>
      <c r="E905" s="12"/>
      <c r="F905" s="13"/>
      <c r="G905" s="7"/>
      <c r="H905" s="13"/>
    </row>
    <row r="906" spans="1:8" x14ac:dyDescent="0.2">
      <c r="A906" s="19" t="s">
        <v>827</v>
      </c>
      <c r="B906" s="19" t="s">
        <v>58</v>
      </c>
      <c r="C906" s="20">
        <v>500</v>
      </c>
      <c r="D906" s="19" t="s">
        <v>12</v>
      </c>
      <c r="E906" s="12"/>
      <c r="F906" s="13"/>
      <c r="G906" s="7"/>
      <c r="H906" s="13"/>
    </row>
    <row r="907" spans="1:8" x14ac:dyDescent="0.2">
      <c r="A907" s="19" t="s">
        <v>827</v>
      </c>
      <c r="B907" s="19" t="s">
        <v>63</v>
      </c>
      <c r="C907" s="20">
        <v>610</v>
      </c>
      <c r="D907" s="19" t="s">
        <v>555</v>
      </c>
      <c r="E907" s="12"/>
      <c r="F907" s="13"/>
      <c r="G907" s="7"/>
      <c r="H907" s="13"/>
    </row>
    <row r="908" spans="1:8" x14ac:dyDescent="0.2">
      <c r="A908" s="19" t="s">
        <v>827</v>
      </c>
      <c r="B908" s="19" t="s">
        <v>830</v>
      </c>
      <c r="C908" s="20">
        <v>1000</v>
      </c>
      <c r="D908" s="19" t="s">
        <v>12</v>
      </c>
      <c r="E908" s="12"/>
      <c r="F908" s="13"/>
      <c r="G908" s="7"/>
      <c r="H908" s="13"/>
    </row>
    <row r="909" spans="1:8" x14ac:dyDescent="0.2">
      <c r="A909" s="19" t="s">
        <v>827</v>
      </c>
      <c r="B909" s="19" t="s">
        <v>560</v>
      </c>
      <c r="C909" s="20">
        <v>1000</v>
      </c>
      <c r="D909" s="19" t="s">
        <v>12</v>
      </c>
      <c r="E909" s="12"/>
      <c r="F909" s="13"/>
      <c r="G909" s="7"/>
      <c r="H909" s="13"/>
    </row>
    <row r="910" spans="1:8" x14ac:dyDescent="0.2">
      <c r="A910" s="19" t="s">
        <v>827</v>
      </c>
      <c r="B910" s="19" t="s">
        <v>318</v>
      </c>
      <c r="C910" s="20">
        <v>1000</v>
      </c>
      <c r="D910" s="19" t="s">
        <v>12</v>
      </c>
      <c r="E910" s="12"/>
      <c r="F910" s="13"/>
      <c r="G910" s="7"/>
      <c r="H910" s="13"/>
    </row>
    <row r="911" spans="1:8" x14ac:dyDescent="0.2">
      <c r="A911" s="19" t="s">
        <v>827</v>
      </c>
      <c r="B911" s="19" t="s">
        <v>257</v>
      </c>
      <c r="C911" s="20">
        <v>1448</v>
      </c>
      <c r="D911" s="19" t="s">
        <v>12</v>
      </c>
      <c r="E911" s="12"/>
      <c r="F911" s="13"/>
      <c r="G911" s="7"/>
      <c r="H911" s="13"/>
    </row>
    <row r="912" spans="1:8" x14ac:dyDescent="0.2">
      <c r="A912" s="19" t="s">
        <v>827</v>
      </c>
      <c r="B912" s="19" t="s">
        <v>517</v>
      </c>
      <c r="C912" s="20">
        <v>1555.2</v>
      </c>
      <c r="D912" s="19" t="s">
        <v>833</v>
      </c>
      <c r="E912" s="12"/>
      <c r="F912" s="13"/>
      <c r="G912" s="7"/>
      <c r="H912" s="13"/>
    </row>
    <row r="913" spans="1:8" x14ac:dyDescent="0.2">
      <c r="A913" s="19" t="s">
        <v>827</v>
      </c>
      <c r="B913" s="19" t="s">
        <v>548</v>
      </c>
      <c r="C913" s="20">
        <v>2500</v>
      </c>
      <c r="D913" s="19" t="s">
        <v>12</v>
      </c>
      <c r="E913" s="12"/>
      <c r="F913" s="13"/>
      <c r="G913" s="7"/>
      <c r="H913" s="13"/>
    </row>
    <row r="914" spans="1:8" x14ac:dyDescent="0.2">
      <c r="A914" s="19" t="s">
        <v>827</v>
      </c>
      <c r="B914" s="19" t="s">
        <v>517</v>
      </c>
      <c r="C914" s="20">
        <v>4374</v>
      </c>
      <c r="D914" s="19" t="s">
        <v>832</v>
      </c>
      <c r="E914" s="12"/>
      <c r="F914" s="13"/>
      <c r="G914" s="7"/>
      <c r="H914" s="13"/>
    </row>
    <row r="915" spans="1:8" x14ac:dyDescent="0.2">
      <c r="A915" s="19" t="s">
        <v>827</v>
      </c>
      <c r="B915" s="19" t="s">
        <v>834</v>
      </c>
      <c r="C915" s="20">
        <v>5000</v>
      </c>
      <c r="D915" s="19" t="s">
        <v>12</v>
      </c>
      <c r="E915" s="12"/>
      <c r="F915" s="13"/>
      <c r="G915" s="7"/>
      <c r="H915" s="13"/>
    </row>
    <row r="916" spans="1:8" x14ac:dyDescent="0.2">
      <c r="A916" s="19" t="s">
        <v>827</v>
      </c>
      <c r="B916" s="19" t="s">
        <v>33</v>
      </c>
      <c r="C916" s="20">
        <v>5493.41</v>
      </c>
      <c r="D916" s="19" t="s">
        <v>833</v>
      </c>
      <c r="E916" s="12"/>
      <c r="F916" s="13"/>
      <c r="G916" s="7"/>
      <c r="H916" s="13"/>
    </row>
    <row r="917" spans="1:8" x14ac:dyDescent="0.2">
      <c r="A917" s="19" t="s">
        <v>827</v>
      </c>
      <c r="B917" s="19" t="s">
        <v>33</v>
      </c>
      <c r="C917" s="20">
        <v>9127.4</v>
      </c>
      <c r="D917" s="19" t="s">
        <v>832</v>
      </c>
      <c r="E917" s="12"/>
      <c r="F917" s="13"/>
      <c r="G917" s="7"/>
      <c r="H917" s="13"/>
    </row>
    <row r="918" spans="1:8" x14ac:dyDescent="0.2">
      <c r="A918" s="19" t="s">
        <v>827</v>
      </c>
      <c r="B918" s="19" t="s">
        <v>517</v>
      </c>
      <c r="C918" s="20">
        <v>11032.2</v>
      </c>
      <c r="D918" s="19" t="s">
        <v>831</v>
      </c>
      <c r="E918" s="12"/>
      <c r="F918" s="13"/>
      <c r="G918" s="7"/>
      <c r="H918" s="13"/>
    </row>
    <row r="919" spans="1:8" x14ac:dyDescent="0.2">
      <c r="A919" s="19" t="s">
        <v>827</v>
      </c>
      <c r="B919" s="19" t="s">
        <v>125</v>
      </c>
      <c r="C919" s="20">
        <v>13396.96</v>
      </c>
      <c r="D919" s="19" t="s">
        <v>828</v>
      </c>
      <c r="E919" s="12"/>
      <c r="F919" s="13"/>
      <c r="G919" s="7"/>
      <c r="H919" s="13"/>
    </row>
    <row r="920" spans="1:8" ht="22.5" x14ac:dyDescent="0.2">
      <c r="A920" s="19" t="s">
        <v>827</v>
      </c>
      <c r="B920" s="19" t="s">
        <v>295</v>
      </c>
      <c r="C920" s="20">
        <v>16665.64</v>
      </c>
      <c r="D920" s="19" t="s">
        <v>829</v>
      </c>
      <c r="E920" s="12"/>
      <c r="F920" s="13"/>
      <c r="G920" s="7"/>
      <c r="H920" s="13"/>
    </row>
    <row r="921" spans="1:8" x14ac:dyDescent="0.2">
      <c r="A921" s="19" t="s">
        <v>827</v>
      </c>
      <c r="B921" s="19" t="s">
        <v>33</v>
      </c>
      <c r="C921" s="20">
        <v>26892.7</v>
      </c>
      <c r="D921" s="19" t="s">
        <v>831</v>
      </c>
      <c r="E921" s="12"/>
      <c r="F921" s="13"/>
      <c r="G921" s="7"/>
      <c r="H921" s="13"/>
    </row>
    <row r="922" spans="1:8" ht="22.5" x14ac:dyDescent="0.2">
      <c r="A922" s="19" t="s">
        <v>827</v>
      </c>
      <c r="B922" s="19" t="s">
        <v>34</v>
      </c>
      <c r="C922" s="20">
        <v>50000</v>
      </c>
      <c r="D922" s="19" t="s">
        <v>835</v>
      </c>
      <c r="E922" s="12"/>
      <c r="F922" s="13"/>
      <c r="G922" s="7"/>
      <c r="H922" s="13"/>
    </row>
    <row r="923" spans="1:8" x14ac:dyDescent="0.2">
      <c r="A923" s="19" t="s">
        <v>815</v>
      </c>
      <c r="B923" s="19" t="s">
        <v>614</v>
      </c>
      <c r="C923" s="20">
        <v>25</v>
      </c>
      <c r="D923" s="19" t="s">
        <v>615</v>
      </c>
      <c r="E923" s="12"/>
      <c r="F923" s="13"/>
      <c r="G923" s="7"/>
      <c r="H923" s="13"/>
    </row>
    <row r="924" spans="1:8" x14ac:dyDescent="0.2">
      <c r="A924" s="19" t="s">
        <v>815</v>
      </c>
      <c r="B924" s="19" t="s">
        <v>550</v>
      </c>
      <c r="C924" s="20">
        <v>50</v>
      </c>
      <c r="D924" s="19" t="s">
        <v>12</v>
      </c>
      <c r="E924" s="12"/>
      <c r="F924" s="13"/>
      <c r="G924" s="7"/>
      <c r="H924" s="13"/>
    </row>
    <row r="925" spans="1:8" x14ac:dyDescent="0.2">
      <c r="A925" s="19" t="s">
        <v>815</v>
      </c>
      <c r="B925" s="19" t="s">
        <v>825</v>
      </c>
      <c r="C925" s="20">
        <v>72</v>
      </c>
      <c r="D925" s="19" t="s">
        <v>12</v>
      </c>
      <c r="E925" s="12"/>
      <c r="F925" s="13"/>
      <c r="G925" s="7"/>
      <c r="H925" s="13"/>
    </row>
    <row r="926" spans="1:8" x14ac:dyDescent="0.2">
      <c r="A926" s="19" t="s">
        <v>815</v>
      </c>
      <c r="B926" s="19" t="s">
        <v>819</v>
      </c>
      <c r="C926" s="20">
        <v>90</v>
      </c>
      <c r="D926" s="19" t="s">
        <v>12</v>
      </c>
      <c r="E926" s="12"/>
      <c r="F926" s="13"/>
      <c r="G926" s="7"/>
      <c r="H926" s="13"/>
    </row>
    <row r="927" spans="1:8" x14ac:dyDescent="0.2">
      <c r="A927" s="19" t="s">
        <v>815</v>
      </c>
      <c r="B927" s="19" t="s">
        <v>398</v>
      </c>
      <c r="C927" s="20">
        <v>100</v>
      </c>
      <c r="D927" s="19" t="s">
        <v>12</v>
      </c>
      <c r="E927" s="12"/>
      <c r="F927" s="13"/>
      <c r="G927" s="7"/>
      <c r="H927" s="13"/>
    </row>
    <row r="928" spans="1:8" x14ac:dyDescent="0.2">
      <c r="A928" s="19" t="s">
        <v>815</v>
      </c>
      <c r="B928" s="19" t="s">
        <v>818</v>
      </c>
      <c r="C928" s="20">
        <v>100</v>
      </c>
      <c r="D928" s="19" t="s">
        <v>12</v>
      </c>
      <c r="E928" s="12"/>
      <c r="F928" s="13"/>
      <c r="G928" s="7"/>
      <c r="H928" s="13"/>
    </row>
    <row r="929" spans="1:8" x14ac:dyDescent="0.2">
      <c r="A929" s="19" t="s">
        <v>815</v>
      </c>
      <c r="B929" s="19" t="s">
        <v>524</v>
      </c>
      <c r="C929" s="20">
        <v>100</v>
      </c>
      <c r="D929" s="19" t="s">
        <v>12</v>
      </c>
      <c r="E929" s="12"/>
      <c r="F929" s="13"/>
      <c r="G929" s="7"/>
      <c r="H929" s="13"/>
    </row>
    <row r="930" spans="1:8" x14ac:dyDescent="0.2">
      <c r="A930" s="19" t="s">
        <v>815</v>
      </c>
      <c r="B930" s="19" t="s">
        <v>524</v>
      </c>
      <c r="C930" s="20">
        <v>100</v>
      </c>
      <c r="D930" s="19" t="s">
        <v>12</v>
      </c>
      <c r="E930" s="12"/>
      <c r="F930" s="13"/>
      <c r="G930" s="7"/>
      <c r="H930" s="13"/>
    </row>
    <row r="931" spans="1:8" x14ac:dyDescent="0.2">
      <c r="A931" s="19" t="s">
        <v>815</v>
      </c>
      <c r="B931" s="19" t="s">
        <v>515</v>
      </c>
      <c r="C931" s="20">
        <v>100</v>
      </c>
      <c r="D931" s="19" t="s">
        <v>12</v>
      </c>
      <c r="E931" s="12"/>
      <c r="F931" s="13"/>
      <c r="G931" s="7"/>
      <c r="H931" s="13"/>
    </row>
    <row r="932" spans="1:8" x14ac:dyDescent="0.2">
      <c r="A932" s="19" t="s">
        <v>815</v>
      </c>
      <c r="B932" s="19" t="s">
        <v>35</v>
      </c>
      <c r="C932" s="20">
        <v>111</v>
      </c>
      <c r="D932" s="19" t="s">
        <v>12</v>
      </c>
      <c r="E932" s="12"/>
      <c r="F932" s="13"/>
      <c r="G932" s="7"/>
      <c r="H932" s="13"/>
    </row>
    <row r="933" spans="1:8" x14ac:dyDescent="0.2">
      <c r="A933" s="19" t="s">
        <v>815</v>
      </c>
      <c r="B933" s="19" t="s">
        <v>823</v>
      </c>
      <c r="C933" s="20">
        <v>200</v>
      </c>
      <c r="D933" s="19" t="s">
        <v>12</v>
      </c>
      <c r="E933" s="12"/>
      <c r="F933" s="13"/>
      <c r="G933" s="7"/>
      <c r="H933" s="13"/>
    </row>
    <row r="934" spans="1:8" x14ac:dyDescent="0.2">
      <c r="A934" s="19" t="s">
        <v>815</v>
      </c>
      <c r="B934" s="19" t="s">
        <v>824</v>
      </c>
      <c r="C934" s="20">
        <v>253</v>
      </c>
      <c r="D934" s="19" t="s">
        <v>12</v>
      </c>
      <c r="E934" s="12"/>
      <c r="F934" s="13"/>
      <c r="G934" s="7"/>
      <c r="H934" s="13"/>
    </row>
    <row r="935" spans="1:8" x14ac:dyDescent="0.2">
      <c r="A935" s="19" t="s">
        <v>815</v>
      </c>
      <c r="B935" s="19" t="s">
        <v>138</v>
      </c>
      <c r="C935" s="20">
        <v>300</v>
      </c>
      <c r="D935" s="19" t="s">
        <v>12</v>
      </c>
      <c r="E935" s="12"/>
      <c r="F935" s="13"/>
      <c r="G935" s="7"/>
      <c r="H935" s="13"/>
    </row>
    <row r="936" spans="1:8" x14ac:dyDescent="0.2">
      <c r="A936" s="19" t="s">
        <v>815</v>
      </c>
      <c r="B936" s="19" t="s">
        <v>687</v>
      </c>
      <c r="C936" s="20">
        <v>300</v>
      </c>
      <c r="D936" s="19" t="s">
        <v>12</v>
      </c>
      <c r="E936" s="12"/>
      <c r="F936" s="13"/>
      <c r="G936" s="7"/>
      <c r="H936" s="13"/>
    </row>
    <row r="937" spans="1:8" x14ac:dyDescent="0.2">
      <c r="A937" s="19" t="s">
        <v>815</v>
      </c>
      <c r="B937" s="19" t="s">
        <v>121</v>
      </c>
      <c r="C937" s="20">
        <v>300</v>
      </c>
      <c r="D937" s="19" t="s">
        <v>12</v>
      </c>
      <c r="E937" s="12"/>
      <c r="F937" s="13"/>
      <c r="G937" s="7"/>
      <c r="H937" s="13"/>
    </row>
    <row r="938" spans="1:8" x14ac:dyDescent="0.2">
      <c r="A938" s="19" t="s">
        <v>815</v>
      </c>
      <c r="B938" s="19" t="s">
        <v>826</v>
      </c>
      <c r="C938" s="20">
        <v>334</v>
      </c>
      <c r="D938" s="19" t="s">
        <v>12</v>
      </c>
      <c r="E938" s="12"/>
      <c r="F938" s="13"/>
      <c r="G938" s="7"/>
      <c r="H938" s="13"/>
    </row>
    <row r="939" spans="1:8" x14ac:dyDescent="0.2">
      <c r="A939" s="19" t="s">
        <v>815</v>
      </c>
      <c r="B939" s="19" t="s">
        <v>672</v>
      </c>
      <c r="C939" s="20">
        <v>398</v>
      </c>
      <c r="D939" s="19" t="s">
        <v>12</v>
      </c>
      <c r="E939" s="12"/>
      <c r="F939" s="13"/>
      <c r="G939" s="7"/>
      <c r="H939" s="13"/>
    </row>
    <row r="940" spans="1:8" x14ac:dyDescent="0.2">
      <c r="A940" s="19" t="s">
        <v>815</v>
      </c>
      <c r="B940" s="19" t="s">
        <v>618</v>
      </c>
      <c r="C940" s="20">
        <v>500</v>
      </c>
      <c r="D940" s="19" t="s">
        <v>12</v>
      </c>
      <c r="E940" s="12"/>
      <c r="F940" s="13"/>
      <c r="G940" s="7"/>
      <c r="H940" s="13"/>
    </row>
    <row r="941" spans="1:8" x14ac:dyDescent="0.2">
      <c r="A941" s="19" t="s">
        <v>815</v>
      </c>
      <c r="B941" s="19" t="s">
        <v>720</v>
      </c>
      <c r="C941" s="20">
        <v>500</v>
      </c>
      <c r="D941" s="19" t="s">
        <v>12</v>
      </c>
      <c r="E941" s="12"/>
      <c r="F941" s="13"/>
      <c r="G941" s="7"/>
      <c r="H941" s="13"/>
    </row>
    <row r="942" spans="1:8" x14ac:dyDescent="0.2">
      <c r="A942" s="19" t="s">
        <v>815</v>
      </c>
      <c r="B942" s="19" t="s">
        <v>126</v>
      </c>
      <c r="C942" s="20">
        <v>500</v>
      </c>
      <c r="D942" s="19" t="s">
        <v>12</v>
      </c>
      <c r="E942" s="12"/>
      <c r="F942" s="13"/>
      <c r="G942" s="7"/>
      <c r="H942" s="13"/>
    </row>
    <row r="943" spans="1:8" x14ac:dyDescent="0.2">
      <c r="A943" s="19" t="s">
        <v>815</v>
      </c>
      <c r="B943" s="19" t="s">
        <v>646</v>
      </c>
      <c r="C943" s="20">
        <v>500</v>
      </c>
      <c r="D943" s="19" t="s">
        <v>12</v>
      </c>
      <c r="E943" s="12"/>
      <c r="F943" s="13"/>
      <c r="G943" s="7"/>
      <c r="H943" s="13"/>
    </row>
    <row r="944" spans="1:8" x14ac:dyDescent="0.2">
      <c r="A944" s="19" t="s">
        <v>815</v>
      </c>
      <c r="B944" s="19" t="s">
        <v>57</v>
      </c>
      <c r="C944" s="20">
        <v>500</v>
      </c>
      <c r="D944" s="19" t="s">
        <v>12</v>
      </c>
      <c r="E944" s="12"/>
      <c r="F944" s="13"/>
      <c r="G944" s="7"/>
      <c r="H944" s="13"/>
    </row>
    <row r="945" spans="1:8" x14ac:dyDescent="0.2">
      <c r="A945" s="19" t="s">
        <v>815</v>
      </c>
      <c r="B945" s="19" t="s">
        <v>632</v>
      </c>
      <c r="C945" s="20">
        <v>500</v>
      </c>
      <c r="D945" s="19" t="s">
        <v>12</v>
      </c>
      <c r="E945" s="12"/>
      <c r="F945" s="13"/>
      <c r="G945" s="7"/>
      <c r="H945" s="13"/>
    </row>
    <row r="946" spans="1:8" x14ac:dyDescent="0.2">
      <c r="A946" s="19" t="s">
        <v>815</v>
      </c>
      <c r="B946" s="19" t="s">
        <v>533</v>
      </c>
      <c r="C946" s="20">
        <v>500</v>
      </c>
      <c r="D946" s="19" t="s">
        <v>12</v>
      </c>
      <c r="E946" s="12"/>
      <c r="F946" s="13"/>
      <c r="G946" s="7"/>
      <c r="H946" s="13"/>
    </row>
    <row r="947" spans="1:8" x14ac:dyDescent="0.2">
      <c r="A947" s="19" t="s">
        <v>815</v>
      </c>
      <c r="B947" s="19" t="s">
        <v>816</v>
      </c>
      <c r="C947" s="20">
        <v>1000</v>
      </c>
      <c r="D947" s="19" t="s">
        <v>12</v>
      </c>
      <c r="E947" s="12"/>
      <c r="F947" s="13"/>
      <c r="G947" s="7"/>
      <c r="H947" s="13"/>
    </row>
    <row r="948" spans="1:8" x14ac:dyDescent="0.2">
      <c r="A948" s="19" t="s">
        <v>815</v>
      </c>
      <c r="B948" s="19" t="s">
        <v>19</v>
      </c>
      <c r="C948" s="20">
        <v>1150</v>
      </c>
      <c r="D948" s="19" t="s">
        <v>12</v>
      </c>
      <c r="E948" s="12"/>
      <c r="F948" s="13"/>
      <c r="G948" s="7"/>
      <c r="H948" s="13"/>
    </row>
    <row r="949" spans="1:8" x14ac:dyDescent="0.2">
      <c r="A949" s="19" t="s">
        <v>815</v>
      </c>
      <c r="B949" s="19" t="s">
        <v>315</v>
      </c>
      <c r="C949" s="20">
        <v>1363</v>
      </c>
      <c r="D949" s="19" t="s">
        <v>12</v>
      </c>
      <c r="E949" s="12"/>
      <c r="F949" s="13"/>
      <c r="G949" s="7"/>
      <c r="H949" s="13"/>
    </row>
    <row r="950" spans="1:8" x14ac:dyDescent="0.2">
      <c r="A950" s="19" t="s">
        <v>815</v>
      </c>
      <c r="B950" s="19" t="s">
        <v>822</v>
      </c>
      <c r="C950" s="20">
        <v>1500</v>
      </c>
      <c r="D950" s="19" t="s">
        <v>12</v>
      </c>
      <c r="E950" s="12"/>
      <c r="F950" s="13"/>
      <c r="G950" s="7"/>
      <c r="H950" s="13"/>
    </row>
    <row r="951" spans="1:8" x14ac:dyDescent="0.2">
      <c r="A951" s="19" t="s">
        <v>815</v>
      </c>
      <c r="B951" s="19" t="s">
        <v>817</v>
      </c>
      <c r="C951" s="20">
        <v>2000</v>
      </c>
      <c r="D951" s="19" t="s">
        <v>12</v>
      </c>
      <c r="E951" s="12"/>
      <c r="F951" s="13"/>
      <c r="G951" s="7"/>
      <c r="H951" s="13"/>
    </row>
    <row r="952" spans="1:8" x14ac:dyDescent="0.2">
      <c r="A952" s="19" t="s">
        <v>815</v>
      </c>
      <c r="B952" s="19" t="s">
        <v>611</v>
      </c>
      <c r="C952" s="20">
        <v>3000</v>
      </c>
      <c r="D952" s="19" t="s">
        <v>12</v>
      </c>
      <c r="E952" s="12"/>
      <c r="F952" s="13"/>
      <c r="G952" s="7"/>
      <c r="H952" s="13"/>
    </row>
    <row r="953" spans="1:8" x14ac:dyDescent="0.2">
      <c r="A953" s="19" t="s">
        <v>815</v>
      </c>
      <c r="B953" s="19" t="s">
        <v>517</v>
      </c>
      <c r="C953" s="20">
        <v>3304.8</v>
      </c>
      <c r="D953" s="19" t="s">
        <v>821</v>
      </c>
      <c r="E953" s="12"/>
      <c r="F953" s="13"/>
      <c r="G953" s="7"/>
      <c r="H953" s="13"/>
    </row>
    <row r="954" spans="1:8" x14ac:dyDescent="0.2">
      <c r="A954" s="19" t="s">
        <v>815</v>
      </c>
      <c r="B954" s="19" t="s">
        <v>549</v>
      </c>
      <c r="C954" s="20">
        <v>4000</v>
      </c>
      <c r="D954" s="19" t="s">
        <v>12</v>
      </c>
      <c r="E954" s="12"/>
      <c r="F954" s="13"/>
      <c r="G954" s="7"/>
      <c r="H954" s="13"/>
    </row>
    <row r="955" spans="1:8" x14ac:dyDescent="0.2">
      <c r="A955" s="19" t="s">
        <v>815</v>
      </c>
      <c r="B955" s="19" t="s">
        <v>33</v>
      </c>
      <c r="C955" s="20">
        <v>21069.7</v>
      </c>
      <c r="D955" s="19" t="s">
        <v>821</v>
      </c>
      <c r="E955" s="12"/>
      <c r="F955" s="13"/>
      <c r="G955" s="7"/>
      <c r="H955" s="13"/>
    </row>
    <row r="956" spans="1:8" ht="22.5" x14ac:dyDescent="0.2">
      <c r="A956" s="19" t="s">
        <v>815</v>
      </c>
      <c r="B956" s="19" t="s">
        <v>295</v>
      </c>
      <c r="C956" s="20">
        <v>68040.460000000006</v>
      </c>
      <c r="D956" s="19" t="s">
        <v>820</v>
      </c>
      <c r="E956" s="12"/>
      <c r="F956" s="13"/>
      <c r="G956" s="7"/>
      <c r="H956" s="13"/>
    </row>
    <row r="957" spans="1:8" x14ac:dyDescent="0.2">
      <c r="A957" s="19" t="s">
        <v>798</v>
      </c>
      <c r="B957" s="19" t="s">
        <v>524</v>
      </c>
      <c r="C957" s="20">
        <v>50</v>
      </c>
      <c r="D957" s="19" t="s">
        <v>12</v>
      </c>
      <c r="E957" s="12"/>
      <c r="F957" s="13"/>
      <c r="G957" s="7"/>
      <c r="H957" s="13"/>
    </row>
    <row r="958" spans="1:8" x14ac:dyDescent="0.2">
      <c r="A958" s="19" t="s">
        <v>798</v>
      </c>
      <c r="B958" s="19" t="s">
        <v>262</v>
      </c>
      <c r="C958" s="20">
        <v>70</v>
      </c>
      <c r="D958" s="19" t="s">
        <v>12</v>
      </c>
      <c r="E958" s="12"/>
      <c r="F958" s="13"/>
      <c r="G958" s="7"/>
      <c r="H958" s="13"/>
    </row>
    <row r="959" spans="1:8" x14ac:dyDescent="0.2">
      <c r="A959" s="19" t="s">
        <v>798</v>
      </c>
      <c r="B959" s="19" t="s">
        <v>314</v>
      </c>
      <c r="C959" s="20">
        <v>73</v>
      </c>
      <c r="D959" s="19" t="s">
        <v>12</v>
      </c>
      <c r="E959" s="12"/>
      <c r="F959" s="13"/>
      <c r="G959" s="7"/>
      <c r="H959" s="13"/>
    </row>
    <row r="960" spans="1:8" x14ac:dyDescent="0.2">
      <c r="A960" s="19" t="s">
        <v>798</v>
      </c>
      <c r="B960" s="19" t="s">
        <v>813</v>
      </c>
      <c r="C960" s="20">
        <v>84.9</v>
      </c>
      <c r="D960" s="19" t="s">
        <v>12</v>
      </c>
      <c r="E960" s="12"/>
      <c r="F960" s="13"/>
      <c r="G960" s="7"/>
      <c r="H960" s="13"/>
    </row>
    <row r="961" spans="1:8" x14ac:dyDescent="0.2">
      <c r="A961" s="19" t="s">
        <v>798</v>
      </c>
      <c r="B961" s="19" t="s">
        <v>518</v>
      </c>
      <c r="C961" s="20">
        <v>100</v>
      </c>
      <c r="D961" s="19" t="s">
        <v>12</v>
      </c>
      <c r="E961" s="12"/>
      <c r="F961" s="13"/>
      <c r="G961" s="7"/>
      <c r="H961" s="13"/>
    </row>
    <row r="962" spans="1:8" x14ac:dyDescent="0.2">
      <c r="A962" s="19" t="s">
        <v>798</v>
      </c>
      <c r="B962" s="19" t="s">
        <v>515</v>
      </c>
      <c r="C962" s="20">
        <v>100</v>
      </c>
      <c r="D962" s="19" t="s">
        <v>12</v>
      </c>
      <c r="E962" s="12"/>
      <c r="F962" s="13"/>
      <c r="G962" s="7"/>
      <c r="H962" s="13"/>
    </row>
    <row r="963" spans="1:8" x14ac:dyDescent="0.2">
      <c r="A963" s="19" t="s">
        <v>798</v>
      </c>
      <c r="B963" s="19" t="s">
        <v>343</v>
      </c>
      <c r="C963" s="20">
        <v>120.05</v>
      </c>
      <c r="D963" s="19" t="s">
        <v>12</v>
      </c>
      <c r="E963" s="12"/>
      <c r="F963" s="13"/>
      <c r="G963" s="7"/>
      <c r="H963" s="13"/>
    </row>
    <row r="964" spans="1:8" x14ac:dyDescent="0.2">
      <c r="A964" s="19" t="s">
        <v>798</v>
      </c>
      <c r="B964" s="19" t="s">
        <v>808</v>
      </c>
      <c r="C964" s="20">
        <v>200</v>
      </c>
      <c r="D964" s="19" t="s">
        <v>12</v>
      </c>
      <c r="E964" s="12"/>
      <c r="F964" s="13"/>
      <c r="G964" s="7"/>
      <c r="H964" s="13"/>
    </row>
    <row r="965" spans="1:8" x14ac:dyDescent="0.2">
      <c r="A965" s="19" t="s">
        <v>798</v>
      </c>
      <c r="B965" s="19" t="s">
        <v>812</v>
      </c>
      <c r="C965" s="20">
        <v>200</v>
      </c>
      <c r="D965" s="19" t="s">
        <v>12</v>
      </c>
      <c r="E965" s="12"/>
      <c r="F965" s="13"/>
      <c r="G965" s="7"/>
      <c r="H965" s="13"/>
    </row>
    <row r="966" spans="1:8" x14ac:dyDescent="0.2">
      <c r="A966" s="19" t="s">
        <v>798</v>
      </c>
      <c r="B966" s="19" t="s">
        <v>166</v>
      </c>
      <c r="C966" s="20">
        <v>200</v>
      </c>
      <c r="D966" s="19" t="s">
        <v>12</v>
      </c>
      <c r="E966" s="12"/>
      <c r="F966" s="13"/>
      <c r="G966" s="7"/>
      <c r="H966" s="13"/>
    </row>
    <row r="967" spans="1:8" x14ac:dyDescent="0.2">
      <c r="A967" s="19" t="s">
        <v>798</v>
      </c>
      <c r="B967" s="19" t="s">
        <v>799</v>
      </c>
      <c r="C967" s="20">
        <v>300</v>
      </c>
      <c r="D967" s="19" t="s">
        <v>12</v>
      </c>
      <c r="E967" s="12"/>
      <c r="F967" s="13"/>
      <c r="G967" s="7"/>
      <c r="H967" s="13"/>
    </row>
    <row r="968" spans="1:8" x14ac:dyDescent="0.2">
      <c r="A968" s="19" t="s">
        <v>798</v>
      </c>
      <c r="B968" s="19" t="s">
        <v>800</v>
      </c>
      <c r="C968" s="20">
        <v>300</v>
      </c>
      <c r="D968" s="19" t="s">
        <v>12</v>
      </c>
      <c r="E968" s="12"/>
      <c r="F968" s="13"/>
      <c r="G968" s="7"/>
      <c r="H968" s="13"/>
    </row>
    <row r="969" spans="1:8" x14ac:dyDescent="0.2">
      <c r="A969" s="19" t="s">
        <v>798</v>
      </c>
      <c r="B969" s="19" t="s">
        <v>136</v>
      </c>
      <c r="C969" s="20">
        <v>300</v>
      </c>
      <c r="D969" s="19" t="s">
        <v>12</v>
      </c>
      <c r="E969" s="12"/>
      <c r="F969" s="13"/>
      <c r="G969" s="7"/>
      <c r="H969" s="13"/>
    </row>
    <row r="970" spans="1:8" x14ac:dyDescent="0.2">
      <c r="A970" s="19" t="s">
        <v>798</v>
      </c>
      <c r="B970" s="19" t="s">
        <v>806</v>
      </c>
      <c r="C970" s="20">
        <v>300</v>
      </c>
      <c r="D970" s="19" t="s">
        <v>807</v>
      </c>
      <c r="E970" s="12"/>
      <c r="F970" s="13"/>
      <c r="G970" s="7"/>
      <c r="H970" s="13"/>
    </row>
    <row r="971" spans="1:8" x14ac:dyDescent="0.2">
      <c r="A971" s="19" t="s">
        <v>798</v>
      </c>
      <c r="B971" s="19" t="s">
        <v>51</v>
      </c>
      <c r="C971" s="20">
        <v>399.14</v>
      </c>
      <c r="D971" s="19" t="s">
        <v>12</v>
      </c>
      <c r="E971" s="12"/>
      <c r="F971" s="13"/>
      <c r="G971" s="7"/>
      <c r="H971" s="13"/>
    </row>
    <row r="972" spans="1:8" x14ac:dyDescent="0.2">
      <c r="A972" s="19" t="s">
        <v>798</v>
      </c>
      <c r="B972" s="19" t="s">
        <v>801</v>
      </c>
      <c r="C972" s="20">
        <v>500</v>
      </c>
      <c r="D972" s="19" t="s">
        <v>12</v>
      </c>
      <c r="E972" s="12"/>
      <c r="F972" s="13"/>
      <c r="G972" s="7"/>
      <c r="H972" s="13"/>
    </row>
    <row r="973" spans="1:8" x14ac:dyDescent="0.2">
      <c r="A973" s="19" t="s">
        <v>798</v>
      </c>
      <c r="B973" s="19" t="s">
        <v>802</v>
      </c>
      <c r="C973" s="20">
        <v>500</v>
      </c>
      <c r="D973" s="19" t="s">
        <v>12</v>
      </c>
      <c r="E973" s="12"/>
      <c r="F973" s="13"/>
      <c r="G973" s="7"/>
      <c r="H973" s="13"/>
    </row>
    <row r="974" spans="1:8" x14ac:dyDescent="0.2">
      <c r="A974" s="19" t="s">
        <v>798</v>
      </c>
      <c r="B974" s="19" t="s">
        <v>679</v>
      </c>
      <c r="C974" s="20">
        <v>500</v>
      </c>
      <c r="D974" s="19" t="s">
        <v>12</v>
      </c>
      <c r="E974" s="12"/>
      <c r="F974" s="13"/>
      <c r="G974" s="7"/>
      <c r="H974" s="13"/>
    </row>
    <row r="975" spans="1:8" x14ac:dyDescent="0.2">
      <c r="A975" s="19" t="s">
        <v>798</v>
      </c>
      <c r="B975" s="19" t="s">
        <v>396</v>
      </c>
      <c r="C975" s="20">
        <v>500</v>
      </c>
      <c r="D975" s="19" t="s">
        <v>12</v>
      </c>
      <c r="E975" s="12"/>
      <c r="F975" s="13"/>
      <c r="G975" s="7"/>
      <c r="H975" s="13"/>
    </row>
    <row r="976" spans="1:8" x14ac:dyDescent="0.2">
      <c r="A976" s="19" t="s">
        <v>798</v>
      </c>
      <c r="B976" s="19" t="s">
        <v>97</v>
      </c>
      <c r="C976" s="20">
        <v>500</v>
      </c>
      <c r="D976" s="19" t="s">
        <v>12</v>
      </c>
      <c r="E976" s="12"/>
      <c r="F976" s="13"/>
      <c r="G976" s="7"/>
      <c r="H976" s="13"/>
    </row>
    <row r="977" spans="1:8" x14ac:dyDescent="0.2">
      <c r="A977" s="19" t="s">
        <v>798</v>
      </c>
      <c r="B977" s="19" t="s">
        <v>814</v>
      </c>
      <c r="C977" s="20">
        <v>500</v>
      </c>
      <c r="D977" s="19" t="s">
        <v>12</v>
      </c>
      <c r="E977" s="12"/>
      <c r="F977" s="13"/>
      <c r="G977" s="7"/>
      <c r="H977" s="13"/>
    </row>
    <row r="978" spans="1:8" x14ac:dyDescent="0.2">
      <c r="A978" s="19" t="s">
        <v>798</v>
      </c>
      <c r="B978" s="19" t="s">
        <v>706</v>
      </c>
      <c r="C978" s="20">
        <v>1000</v>
      </c>
      <c r="D978" s="19" t="s">
        <v>12</v>
      </c>
      <c r="E978" s="12"/>
      <c r="F978" s="13"/>
      <c r="G978" s="7"/>
      <c r="H978" s="13"/>
    </row>
    <row r="979" spans="1:8" x14ac:dyDescent="0.2">
      <c r="A979" s="19" t="s">
        <v>798</v>
      </c>
      <c r="B979" s="19" t="s">
        <v>804</v>
      </c>
      <c r="C979" s="20">
        <v>1000</v>
      </c>
      <c r="D979" s="19" t="s">
        <v>12</v>
      </c>
      <c r="E979" s="12"/>
      <c r="F979" s="13"/>
      <c r="G979" s="7"/>
      <c r="H979" s="13"/>
    </row>
    <row r="980" spans="1:8" x14ac:dyDescent="0.2">
      <c r="A980" s="19" t="s">
        <v>798</v>
      </c>
      <c r="B980" s="19" t="s">
        <v>809</v>
      </c>
      <c r="C980" s="20">
        <v>1000</v>
      </c>
      <c r="D980" s="19" t="s">
        <v>12</v>
      </c>
      <c r="E980" s="12"/>
      <c r="F980" s="13"/>
      <c r="G980" s="7"/>
      <c r="H980" s="13"/>
    </row>
    <row r="981" spans="1:8" x14ac:dyDescent="0.2">
      <c r="A981" s="19" t="s">
        <v>798</v>
      </c>
      <c r="B981" s="19" t="s">
        <v>810</v>
      </c>
      <c r="C981" s="20">
        <v>1000</v>
      </c>
      <c r="D981" s="19" t="s">
        <v>12</v>
      </c>
      <c r="E981" s="12"/>
      <c r="F981" s="13"/>
      <c r="G981" s="7"/>
      <c r="H981" s="13"/>
    </row>
    <row r="982" spans="1:8" x14ac:dyDescent="0.2">
      <c r="A982" s="19" t="s">
        <v>798</v>
      </c>
      <c r="B982" s="19" t="s">
        <v>811</v>
      </c>
      <c r="C982" s="20">
        <v>1000</v>
      </c>
      <c r="D982" s="19" t="s">
        <v>12</v>
      </c>
      <c r="E982" s="12"/>
      <c r="F982" s="13"/>
      <c r="G982" s="7"/>
      <c r="H982" s="13"/>
    </row>
    <row r="983" spans="1:8" x14ac:dyDescent="0.2">
      <c r="A983" s="19" t="s">
        <v>798</v>
      </c>
      <c r="B983" s="19" t="s">
        <v>641</v>
      </c>
      <c r="C983" s="20">
        <v>1004</v>
      </c>
      <c r="D983" s="19" t="s">
        <v>12</v>
      </c>
      <c r="E983" s="12"/>
      <c r="F983" s="13"/>
      <c r="G983" s="7"/>
      <c r="H983" s="13"/>
    </row>
    <row r="984" spans="1:8" x14ac:dyDescent="0.2">
      <c r="A984" s="19" t="s">
        <v>798</v>
      </c>
      <c r="B984" s="19" t="s">
        <v>805</v>
      </c>
      <c r="C984" s="20">
        <v>1850</v>
      </c>
      <c r="D984" s="19" t="s">
        <v>12</v>
      </c>
      <c r="E984" s="12"/>
      <c r="F984" s="13"/>
      <c r="G984" s="7"/>
      <c r="H984" s="13"/>
    </row>
    <row r="985" spans="1:8" x14ac:dyDescent="0.2">
      <c r="A985" s="19" t="s">
        <v>798</v>
      </c>
      <c r="B985" s="19" t="s">
        <v>139</v>
      </c>
      <c r="C985" s="20">
        <v>4500</v>
      </c>
      <c r="D985" s="19" t="s">
        <v>12</v>
      </c>
    </row>
    <row r="986" spans="1:8" x14ac:dyDescent="0.2">
      <c r="A986" s="19" t="s">
        <v>798</v>
      </c>
      <c r="B986" s="19" t="s">
        <v>707</v>
      </c>
      <c r="C986" s="20">
        <v>5000</v>
      </c>
      <c r="D986" s="19" t="s">
        <v>12</v>
      </c>
    </row>
    <row r="987" spans="1:8" x14ac:dyDescent="0.2">
      <c r="A987" s="19" t="s">
        <v>798</v>
      </c>
      <c r="B987" s="19" t="s">
        <v>517</v>
      </c>
      <c r="C987" s="20">
        <v>15547.14</v>
      </c>
      <c r="D987" s="19" t="s">
        <v>803</v>
      </c>
    </row>
    <row r="988" spans="1:8" x14ac:dyDescent="0.2">
      <c r="A988" s="19" t="s">
        <v>798</v>
      </c>
      <c r="B988" s="19" t="s">
        <v>33</v>
      </c>
      <c r="C988" s="20">
        <v>31842.32</v>
      </c>
      <c r="D988" s="19" t="s">
        <v>803</v>
      </c>
    </row>
  </sheetData>
  <sortState xmlns:xlrd2="http://schemas.microsoft.com/office/spreadsheetml/2017/richdata2" ref="A6:D988">
    <sortCondition ref="A6:A988"/>
    <sortCondition ref="C6:C988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69"/>
  <sheetViews>
    <sheetView zoomScaleNormal="100" workbookViewId="0">
      <selection activeCell="H1" sqref="H1"/>
    </sheetView>
  </sheetViews>
  <sheetFormatPr defaultColWidth="8.6640625" defaultRowHeight="11.25" x14ac:dyDescent="0.2"/>
  <cols>
    <col min="1" max="1" width="11.33203125" style="5" customWidth="1"/>
    <col min="2" max="2" width="25.6640625" style="6" customWidth="1"/>
    <col min="3" max="3" width="21.33203125" customWidth="1"/>
    <col min="4" max="4" width="13.5" style="47" customWidth="1"/>
    <col min="5" max="5" width="17.5" customWidth="1"/>
    <col min="6" max="6" width="28.5" style="15" customWidth="1"/>
    <col min="7" max="7" width="46.6640625" style="15" customWidth="1"/>
  </cols>
  <sheetData>
    <row r="1" spans="1:7" ht="15.75" x14ac:dyDescent="0.25">
      <c r="A1" s="40" t="s">
        <v>1110</v>
      </c>
      <c r="B1" s="40"/>
      <c r="C1" s="40"/>
      <c r="D1" s="40"/>
      <c r="E1" s="40"/>
      <c r="F1" s="40"/>
      <c r="G1" s="40"/>
    </row>
    <row r="2" spans="1:7" ht="12.75" x14ac:dyDescent="0.2">
      <c r="A2" s="38" t="s">
        <v>4</v>
      </c>
      <c r="B2" s="38"/>
      <c r="C2" s="38"/>
      <c r="D2" s="38"/>
      <c r="E2" s="38"/>
      <c r="F2" s="38"/>
    </row>
    <row r="3" spans="1:7" ht="12.75" x14ac:dyDescent="0.2">
      <c r="A3" s="41" t="s">
        <v>1</v>
      </c>
      <c r="B3" s="41"/>
      <c r="C3" s="41"/>
      <c r="D3" s="41"/>
      <c r="E3" s="41"/>
      <c r="F3" s="30">
        <f>SUM(E6:E1069)</f>
        <v>1107047.6009999977</v>
      </c>
      <c r="G3" s="14"/>
    </row>
    <row r="5" spans="1:7" ht="31.5" x14ac:dyDescent="0.2">
      <c r="A5" s="18" t="s">
        <v>3</v>
      </c>
      <c r="B5" s="17" t="s">
        <v>10</v>
      </c>
      <c r="C5" s="18" t="s">
        <v>5</v>
      </c>
      <c r="D5" s="46" t="s">
        <v>2</v>
      </c>
      <c r="E5" s="17" t="s">
        <v>8</v>
      </c>
      <c r="F5" s="17" t="s">
        <v>0</v>
      </c>
      <c r="G5" s="21" t="s">
        <v>72</v>
      </c>
    </row>
    <row r="6" spans="1:7" x14ac:dyDescent="0.2">
      <c r="A6" s="27">
        <v>44866</v>
      </c>
      <c r="B6" s="24" t="s">
        <v>184</v>
      </c>
      <c r="C6" s="24" t="s">
        <v>6</v>
      </c>
      <c r="D6" s="33">
        <v>50</v>
      </c>
      <c r="E6" s="33">
        <f>D6*0.972</f>
        <v>48.6</v>
      </c>
      <c r="F6" s="24" t="s">
        <v>600</v>
      </c>
      <c r="G6" s="24" t="s">
        <v>1118</v>
      </c>
    </row>
    <row r="7" spans="1:7" x14ac:dyDescent="0.2">
      <c r="A7" s="27">
        <v>44866</v>
      </c>
      <c r="B7" s="24" t="s">
        <v>391</v>
      </c>
      <c r="C7" s="24" t="s">
        <v>168</v>
      </c>
      <c r="D7" s="33">
        <v>100</v>
      </c>
      <c r="E7" s="34">
        <f>IF(D7&gt;140,D7*0.971,D7-3.9)</f>
        <v>96.1</v>
      </c>
      <c r="F7" s="24" t="s">
        <v>747</v>
      </c>
      <c r="G7" s="24"/>
    </row>
    <row r="8" spans="1:7" x14ac:dyDescent="0.2">
      <c r="A8" s="27">
        <v>44866</v>
      </c>
      <c r="B8" s="24" t="s">
        <v>170</v>
      </c>
      <c r="C8" s="24" t="s">
        <v>168</v>
      </c>
      <c r="D8" s="33">
        <v>100</v>
      </c>
      <c r="E8" s="34">
        <f>IF(D8&gt;140,D8*0.971,D8-3.9)</f>
        <v>96.1</v>
      </c>
      <c r="F8" s="24" t="s">
        <v>169</v>
      </c>
      <c r="G8" s="24"/>
    </row>
    <row r="9" spans="1:7" x14ac:dyDescent="0.2">
      <c r="A9" s="27">
        <v>44866</v>
      </c>
      <c r="B9" s="24" t="s">
        <v>180</v>
      </c>
      <c r="C9" s="24" t="s">
        <v>168</v>
      </c>
      <c r="D9" s="33">
        <v>200</v>
      </c>
      <c r="E9" s="34">
        <f>IF(D9&gt;140,D9*0.971,D9-3.9)</f>
        <v>194.2</v>
      </c>
      <c r="F9" s="24" t="s">
        <v>424</v>
      </c>
      <c r="G9" s="24"/>
    </row>
    <row r="10" spans="1:7" x14ac:dyDescent="0.2">
      <c r="A10" s="27">
        <v>44866</v>
      </c>
      <c r="B10" s="24" t="s">
        <v>662</v>
      </c>
      <c r="C10" s="24" t="s">
        <v>168</v>
      </c>
      <c r="D10" s="33">
        <v>200</v>
      </c>
      <c r="E10" s="34">
        <f>IF(D10&gt;140,D10*0.971,D10-3.9)</f>
        <v>194.2</v>
      </c>
      <c r="F10" s="24" t="s">
        <v>169</v>
      </c>
      <c r="G10" s="24"/>
    </row>
    <row r="11" spans="1:7" x14ac:dyDescent="0.2">
      <c r="A11" s="27">
        <v>44866</v>
      </c>
      <c r="B11" s="24" t="s">
        <v>179</v>
      </c>
      <c r="C11" s="24" t="s">
        <v>168</v>
      </c>
      <c r="D11" s="33">
        <v>200</v>
      </c>
      <c r="E11" s="34">
        <f>IF(D11&gt;140,D11*0.971,D11-3.9)</f>
        <v>194.2</v>
      </c>
      <c r="F11" s="24" t="s">
        <v>169</v>
      </c>
      <c r="G11" s="24"/>
    </row>
    <row r="12" spans="1:7" x14ac:dyDescent="0.2">
      <c r="A12" s="27">
        <v>44866</v>
      </c>
      <c r="B12" s="24" t="s">
        <v>182</v>
      </c>
      <c r="C12" s="24" t="s">
        <v>6</v>
      </c>
      <c r="D12" s="33">
        <v>200</v>
      </c>
      <c r="E12" s="33">
        <f>D12*0.972</f>
        <v>194.4</v>
      </c>
      <c r="F12" s="24" t="s">
        <v>169</v>
      </c>
      <c r="G12" s="24"/>
    </row>
    <row r="13" spans="1:7" x14ac:dyDescent="0.2">
      <c r="A13" s="27">
        <v>44866</v>
      </c>
      <c r="B13" s="24" t="s">
        <v>198</v>
      </c>
      <c r="C13" s="24" t="s">
        <v>168</v>
      </c>
      <c r="D13" s="33">
        <v>200</v>
      </c>
      <c r="E13" s="34">
        <f>IF(D13&gt;140,D13*0.971,D13-3.9)</f>
        <v>194.2</v>
      </c>
      <c r="F13" s="24" t="s">
        <v>175</v>
      </c>
      <c r="G13" s="24"/>
    </row>
    <row r="14" spans="1:7" x14ac:dyDescent="0.2">
      <c r="A14" s="27">
        <v>44866</v>
      </c>
      <c r="B14" s="24" t="s">
        <v>178</v>
      </c>
      <c r="C14" s="24" t="s">
        <v>168</v>
      </c>
      <c r="D14" s="33">
        <v>200</v>
      </c>
      <c r="E14" s="34">
        <f>IF(D14&gt;140,D14*0.971,D14-3.9)</f>
        <v>194.2</v>
      </c>
      <c r="F14" s="24" t="s">
        <v>169</v>
      </c>
      <c r="G14" s="24"/>
    </row>
    <row r="15" spans="1:7" x14ac:dyDescent="0.2">
      <c r="A15" s="27">
        <v>44866</v>
      </c>
      <c r="B15" s="24" t="s">
        <v>184</v>
      </c>
      <c r="C15" s="24" t="s">
        <v>168</v>
      </c>
      <c r="D15" s="33">
        <v>200</v>
      </c>
      <c r="E15" s="34">
        <f>IF(D15&gt;140,D15*0.971,D15-3.9)</f>
        <v>194.2</v>
      </c>
      <c r="F15" s="24" t="s">
        <v>600</v>
      </c>
      <c r="G15" s="24"/>
    </row>
    <row r="16" spans="1:7" x14ac:dyDescent="0.2">
      <c r="A16" s="27">
        <v>44866</v>
      </c>
      <c r="B16" s="24" t="s">
        <v>194</v>
      </c>
      <c r="C16" s="24" t="s">
        <v>6</v>
      </c>
      <c r="D16" s="33">
        <v>200</v>
      </c>
      <c r="E16" s="33">
        <f>D16*0.972</f>
        <v>194.4</v>
      </c>
      <c r="F16" s="24" t="s">
        <v>600</v>
      </c>
      <c r="G16" s="24" t="s">
        <v>392</v>
      </c>
    </row>
    <row r="17" spans="1:7" x14ac:dyDescent="0.2">
      <c r="A17" s="27">
        <v>44866</v>
      </c>
      <c r="B17" s="24" t="s">
        <v>1113</v>
      </c>
      <c r="C17" s="24" t="s">
        <v>168</v>
      </c>
      <c r="D17" s="33">
        <v>250</v>
      </c>
      <c r="E17" s="34">
        <f>IF(D17&gt;140,D17*0.971,D17-3.9)</f>
        <v>242.75</v>
      </c>
      <c r="F17" s="24" t="s">
        <v>1114</v>
      </c>
      <c r="G17" s="24" t="s">
        <v>1115</v>
      </c>
    </row>
    <row r="18" spans="1:7" x14ac:dyDescent="0.2">
      <c r="A18" s="27">
        <v>44866</v>
      </c>
      <c r="B18" s="24" t="s">
        <v>181</v>
      </c>
      <c r="C18" s="24" t="s">
        <v>168</v>
      </c>
      <c r="D18" s="33">
        <v>300</v>
      </c>
      <c r="E18" s="34">
        <f>IF(D18&gt;140,D18*0.971,D18-3.9)</f>
        <v>291.3</v>
      </c>
      <c r="F18" s="24" t="s">
        <v>169</v>
      </c>
      <c r="G18" s="24"/>
    </row>
    <row r="19" spans="1:7" x14ac:dyDescent="0.2">
      <c r="A19" s="27">
        <v>44866</v>
      </c>
      <c r="B19" s="24" t="s">
        <v>181</v>
      </c>
      <c r="C19" s="24" t="s">
        <v>168</v>
      </c>
      <c r="D19" s="33">
        <v>300</v>
      </c>
      <c r="E19" s="34">
        <f>IF(D19&gt;140,D19*0.971,D19-3.9)</f>
        <v>291.3</v>
      </c>
      <c r="F19" s="24" t="s">
        <v>169</v>
      </c>
      <c r="G19" s="24"/>
    </row>
    <row r="20" spans="1:7" x14ac:dyDescent="0.2">
      <c r="A20" s="27">
        <v>44866</v>
      </c>
      <c r="B20" s="24" t="s">
        <v>1113</v>
      </c>
      <c r="C20" s="24" t="s">
        <v>168</v>
      </c>
      <c r="D20" s="33">
        <v>350</v>
      </c>
      <c r="E20" s="34">
        <f>IF(D20&gt;140,D20*0.971,D20-3.9)</f>
        <v>339.84999999999997</v>
      </c>
      <c r="F20" s="24" t="s">
        <v>756</v>
      </c>
      <c r="G20" s="24"/>
    </row>
    <row r="21" spans="1:7" x14ac:dyDescent="0.2">
      <c r="A21" s="27">
        <v>44866</v>
      </c>
      <c r="B21" s="24" t="s">
        <v>668</v>
      </c>
      <c r="C21" s="24" t="s">
        <v>6</v>
      </c>
      <c r="D21" s="33">
        <v>500</v>
      </c>
      <c r="E21" s="33">
        <f>D21*0.972</f>
        <v>486</v>
      </c>
      <c r="F21" s="24" t="s">
        <v>747</v>
      </c>
      <c r="G21" s="24"/>
    </row>
    <row r="22" spans="1:7" x14ac:dyDescent="0.2">
      <c r="A22" s="27">
        <v>44866</v>
      </c>
      <c r="B22" s="24" t="s">
        <v>668</v>
      </c>
      <c r="C22" s="24" t="s">
        <v>6</v>
      </c>
      <c r="D22" s="33">
        <v>500</v>
      </c>
      <c r="E22" s="33">
        <f>D22*0.972</f>
        <v>486</v>
      </c>
      <c r="F22" s="24" t="s">
        <v>740</v>
      </c>
      <c r="G22" s="24"/>
    </row>
    <row r="23" spans="1:7" x14ac:dyDescent="0.2">
      <c r="A23" s="27">
        <v>44866</v>
      </c>
      <c r="B23" s="24" t="s">
        <v>184</v>
      </c>
      <c r="C23" s="24" t="s">
        <v>168</v>
      </c>
      <c r="D23" s="33">
        <v>500</v>
      </c>
      <c r="E23" s="34">
        <f>IF(D23&gt;140,D23*0.971,D23-3.9)</f>
        <v>485.5</v>
      </c>
      <c r="F23" s="24" t="s">
        <v>169</v>
      </c>
      <c r="G23" s="24"/>
    </row>
    <row r="24" spans="1:7" x14ac:dyDescent="0.2">
      <c r="A24" s="27">
        <v>44866</v>
      </c>
      <c r="B24" s="24" t="s">
        <v>1117</v>
      </c>
      <c r="C24" s="24" t="s">
        <v>6</v>
      </c>
      <c r="D24" s="33">
        <v>500</v>
      </c>
      <c r="E24" s="33">
        <f>D24*0.972</f>
        <v>486</v>
      </c>
      <c r="F24" s="24" t="s">
        <v>424</v>
      </c>
      <c r="G24" s="24"/>
    </row>
    <row r="25" spans="1:7" x14ac:dyDescent="0.2">
      <c r="A25" s="27">
        <v>44866</v>
      </c>
      <c r="B25" s="24" t="s">
        <v>248</v>
      </c>
      <c r="C25" s="24" t="s">
        <v>168</v>
      </c>
      <c r="D25" s="33">
        <v>500</v>
      </c>
      <c r="E25" s="34">
        <f>IF(D25&gt;140,D25*0.971,D25-3.9)</f>
        <v>485.5</v>
      </c>
      <c r="F25" s="24" t="s">
        <v>169</v>
      </c>
      <c r="G25" s="24"/>
    </row>
    <row r="26" spans="1:7" x14ac:dyDescent="0.2">
      <c r="A26" s="27">
        <v>44866</v>
      </c>
      <c r="B26" s="24" t="s">
        <v>1119</v>
      </c>
      <c r="C26" s="24" t="s">
        <v>168</v>
      </c>
      <c r="D26" s="33">
        <v>500</v>
      </c>
      <c r="E26" s="34">
        <f>IF(D26&gt;140,D26*0.971,D26-3.9)</f>
        <v>485.5</v>
      </c>
      <c r="F26" s="24" t="s">
        <v>756</v>
      </c>
      <c r="G26" s="24"/>
    </row>
    <row r="27" spans="1:7" x14ac:dyDescent="0.2">
      <c r="A27" s="27">
        <v>44866</v>
      </c>
      <c r="B27" s="24" t="s">
        <v>182</v>
      </c>
      <c r="C27" s="24" t="s">
        <v>168</v>
      </c>
      <c r="D27" s="33">
        <v>1000</v>
      </c>
      <c r="E27" s="34">
        <f>IF(D27&gt;140,D27*0.971,D27-3.9)</f>
        <v>971</v>
      </c>
      <c r="F27" s="24" t="s">
        <v>169</v>
      </c>
      <c r="G27" s="24"/>
    </row>
    <row r="28" spans="1:7" x14ac:dyDescent="0.2">
      <c r="A28" s="27">
        <v>44866</v>
      </c>
      <c r="B28" s="24" t="s">
        <v>1112</v>
      </c>
      <c r="C28" s="24" t="s">
        <v>6</v>
      </c>
      <c r="D28" s="33">
        <v>1000</v>
      </c>
      <c r="E28" s="33">
        <f>D28*0.972</f>
        <v>972</v>
      </c>
      <c r="F28" s="24" t="s">
        <v>600</v>
      </c>
      <c r="G28" s="24"/>
    </row>
    <row r="29" spans="1:7" x14ac:dyDescent="0.2">
      <c r="A29" s="27">
        <v>44866</v>
      </c>
      <c r="B29" s="24" t="s">
        <v>190</v>
      </c>
      <c r="C29" s="24" t="s">
        <v>168</v>
      </c>
      <c r="D29" s="33">
        <v>1000</v>
      </c>
      <c r="E29" s="34">
        <f>IF(D29&gt;140,D29*0.971,D29-3.9)</f>
        <v>971</v>
      </c>
      <c r="F29" s="24" t="s">
        <v>169</v>
      </c>
      <c r="G29" s="24"/>
    </row>
    <row r="30" spans="1:7" x14ac:dyDescent="0.2">
      <c r="A30" s="27">
        <v>44866</v>
      </c>
      <c r="B30" s="24" t="s">
        <v>181</v>
      </c>
      <c r="C30" s="24" t="s">
        <v>6</v>
      </c>
      <c r="D30" s="33">
        <v>1000</v>
      </c>
      <c r="E30" s="33">
        <f>D30*0.972</f>
        <v>972</v>
      </c>
      <c r="F30" s="24" t="s">
        <v>169</v>
      </c>
      <c r="G30" s="24"/>
    </row>
    <row r="31" spans="1:7" x14ac:dyDescent="0.2">
      <c r="A31" s="27">
        <v>44866</v>
      </c>
      <c r="B31" s="24" t="s">
        <v>173</v>
      </c>
      <c r="C31" s="24" t="s">
        <v>168</v>
      </c>
      <c r="D31" s="33">
        <v>1000</v>
      </c>
      <c r="E31" s="34">
        <f>IF(D31&gt;140,D31*0.971,D31-3.9)</f>
        <v>971</v>
      </c>
      <c r="F31" s="24" t="s">
        <v>169</v>
      </c>
      <c r="G31" s="24"/>
    </row>
    <row r="32" spans="1:7" x14ac:dyDescent="0.2">
      <c r="A32" s="27">
        <v>44866</v>
      </c>
      <c r="B32" s="24" t="s">
        <v>1116</v>
      </c>
      <c r="C32" s="24" t="s">
        <v>6</v>
      </c>
      <c r="D32" s="33">
        <v>1000</v>
      </c>
      <c r="E32" s="33">
        <f>D32*0.972</f>
        <v>972</v>
      </c>
      <c r="F32" s="24" t="s">
        <v>169</v>
      </c>
      <c r="G32" s="24"/>
    </row>
    <row r="33" spans="1:7" x14ac:dyDescent="0.2">
      <c r="A33" s="27">
        <v>44866</v>
      </c>
      <c r="B33" s="24" t="s">
        <v>225</v>
      </c>
      <c r="C33" s="24" t="s">
        <v>6</v>
      </c>
      <c r="D33" s="33">
        <v>1000</v>
      </c>
      <c r="E33" s="33">
        <f>D33*0.972</f>
        <v>972</v>
      </c>
      <c r="F33" s="24" t="s">
        <v>169</v>
      </c>
      <c r="G33" s="24"/>
    </row>
    <row r="34" spans="1:7" x14ac:dyDescent="0.2">
      <c r="A34" s="27">
        <v>44866</v>
      </c>
      <c r="B34" s="24" t="s">
        <v>221</v>
      </c>
      <c r="C34" s="24" t="s">
        <v>168</v>
      </c>
      <c r="D34" s="33">
        <v>1000</v>
      </c>
      <c r="E34" s="34">
        <f>IF(D34&gt;140,D34*0.971,D34-3.9)</f>
        <v>971</v>
      </c>
      <c r="F34" s="24" t="s">
        <v>169</v>
      </c>
      <c r="G34" s="24"/>
    </row>
    <row r="35" spans="1:7" x14ac:dyDescent="0.2">
      <c r="A35" s="27">
        <v>44866</v>
      </c>
      <c r="B35" s="24" t="s">
        <v>180</v>
      </c>
      <c r="C35" s="24" t="s">
        <v>168</v>
      </c>
      <c r="D35" s="33">
        <v>1200</v>
      </c>
      <c r="E35" s="34">
        <f>IF(D35&gt;140,D35*0.971,D35-3.9)</f>
        <v>1165.2</v>
      </c>
      <c r="F35" s="24" t="s">
        <v>169</v>
      </c>
      <c r="G35" s="24"/>
    </row>
    <row r="36" spans="1:7" x14ac:dyDescent="0.2">
      <c r="A36" s="27">
        <v>44866</v>
      </c>
      <c r="B36" s="24" t="s">
        <v>221</v>
      </c>
      <c r="C36" s="24" t="s">
        <v>6</v>
      </c>
      <c r="D36" s="33">
        <v>1400</v>
      </c>
      <c r="E36" s="33">
        <f>D36*0.972</f>
        <v>1360.8</v>
      </c>
      <c r="F36" s="24" t="s">
        <v>1114</v>
      </c>
      <c r="G36" s="24"/>
    </row>
    <row r="37" spans="1:7" x14ac:dyDescent="0.2">
      <c r="A37" s="27">
        <v>44866</v>
      </c>
      <c r="B37" s="24" t="s">
        <v>185</v>
      </c>
      <c r="C37" s="24" t="s">
        <v>168</v>
      </c>
      <c r="D37" s="33">
        <v>2000</v>
      </c>
      <c r="E37" s="34">
        <f t="shared" ref="E37:E45" si="0">IF(D37&gt;140,D37*0.971,D37-3.9)</f>
        <v>1942</v>
      </c>
      <c r="F37" s="24" t="s">
        <v>169</v>
      </c>
      <c r="G37" s="24"/>
    </row>
    <row r="38" spans="1:7" x14ac:dyDescent="0.2">
      <c r="A38" s="27">
        <v>44866</v>
      </c>
      <c r="B38" s="24" t="s">
        <v>187</v>
      </c>
      <c r="C38" s="24" t="s">
        <v>168</v>
      </c>
      <c r="D38" s="33">
        <v>5000</v>
      </c>
      <c r="E38" s="34">
        <f t="shared" si="0"/>
        <v>4855</v>
      </c>
      <c r="F38" s="24" t="s">
        <v>169</v>
      </c>
      <c r="G38" s="24"/>
    </row>
    <row r="39" spans="1:7" x14ac:dyDescent="0.2">
      <c r="A39" s="27">
        <v>44867</v>
      </c>
      <c r="B39" s="24" t="s">
        <v>184</v>
      </c>
      <c r="C39" s="24" t="s">
        <v>168</v>
      </c>
      <c r="D39" s="33">
        <v>100</v>
      </c>
      <c r="E39" s="34">
        <f t="shared" si="0"/>
        <v>96.1</v>
      </c>
      <c r="F39" s="24" t="s">
        <v>169</v>
      </c>
      <c r="G39" s="24"/>
    </row>
    <row r="40" spans="1:7" x14ac:dyDescent="0.2">
      <c r="A40" s="27">
        <v>44867</v>
      </c>
      <c r="B40" s="24" t="s">
        <v>739</v>
      </c>
      <c r="C40" s="24" t="s">
        <v>168</v>
      </c>
      <c r="D40" s="33">
        <v>100</v>
      </c>
      <c r="E40" s="34">
        <f t="shared" si="0"/>
        <v>96.1</v>
      </c>
      <c r="F40" s="24" t="s">
        <v>1121</v>
      </c>
      <c r="G40" s="24"/>
    </row>
    <row r="41" spans="1:7" x14ac:dyDescent="0.2">
      <c r="A41" s="27">
        <v>44867</v>
      </c>
      <c r="B41" s="24" t="s">
        <v>739</v>
      </c>
      <c r="C41" s="24" t="s">
        <v>168</v>
      </c>
      <c r="D41" s="33">
        <v>100</v>
      </c>
      <c r="E41" s="34">
        <f t="shared" si="0"/>
        <v>96.1</v>
      </c>
      <c r="F41" s="24" t="s">
        <v>756</v>
      </c>
      <c r="G41" s="24"/>
    </row>
    <row r="42" spans="1:7" x14ac:dyDescent="0.2">
      <c r="A42" s="27">
        <v>44867</v>
      </c>
      <c r="B42" s="24" t="s">
        <v>739</v>
      </c>
      <c r="C42" s="24" t="s">
        <v>168</v>
      </c>
      <c r="D42" s="33">
        <v>100</v>
      </c>
      <c r="E42" s="34">
        <f t="shared" si="0"/>
        <v>96.1</v>
      </c>
      <c r="F42" s="24" t="s">
        <v>1114</v>
      </c>
      <c r="G42" s="24"/>
    </row>
    <row r="43" spans="1:7" x14ac:dyDescent="0.2">
      <c r="A43" s="27">
        <v>44867</v>
      </c>
      <c r="B43" s="24" t="s">
        <v>1120</v>
      </c>
      <c r="C43" s="24" t="s">
        <v>168</v>
      </c>
      <c r="D43" s="33">
        <v>200</v>
      </c>
      <c r="E43" s="34">
        <f t="shared" si="0"/>
        <v>194.2</v>
      </c>
      <c r="F43" s="24" t="s">
        <v>169</v>
      </c>
      <c r="G43" s="24"/>
    </row>
    <row r="44" spans="1:7" x14ac:dyDescent="0.2">
      <c r="A44" s="27">
        <v>44867</v>
      </c>
      <c r="B44" s="24" t="s">
        <v>180</v>
      </c>
      <c r="C44" s="24" t="s">
        <v>168</v>
      </c>
      <c r="D44" s="33">
        <v>200</v>
      </c>
      <c r="E44" s="34">
        <f t="shared" si="0"/>
        <v>194.2</v>
      </c>
      <c r="F44" s="24" t="s">
        <v>169</v>
      </c>
      <c r="G44" s="24"/>
    </row>
    <row r="45" spans="1:7" x14ac:dyDescent="0.2">
      <c r="A45" s="27">
        <v>44867</v>
      </c>
      <c r="B45" s="24" t="s">
        <v>301</v>
      </c>
      <c r="C45" s="24" t="s">
        <v>168</v>
      </c>
      <c r="D45" s="33">
        <v>200</v>
      </c>
      <c r="E45" s="34">
        <f t="shared" si="0"/>
        <v>194.2</v>
      </c>
      <c r="F45" s="24" t="s">
        <v>169</v>
      </c>
      <c r="G45" s="24"/>
    </row>
    <row r="46" spans="1:7" x14ac:dyDescent="0.2">
      <c r="A46" s="27">
        <v>44867</v>
      </c>
      <c r="B46" s="24" t="s">
        <v>219</v>
      </c>
      <c r="C46" s="24" t="s">
        <v>6</v>
      </c>
      <c r="D46" s="33">
        <v>200</v>
      </c>
      <c r="E46" s="33">
        <f>D46*0.972</f>
        <v>194.4</v>
      </c>
      <c r="F46" s="24" t="s">
        <v>747</v>
      </c>
      <c r="G46" s="24"/>
    </row>
    <row r="47" spans="1:7" x14ac:dyDescent="0.2">
      <c r="A47" s="27">
        <v>44867</v>
      </c>
      <c r="B47" s="24" t="s">
        <v>185</v>
      </c>
      <c r="C47" s="24" t="s">
        <v>6</v>
      </c>
      <c r="D47" s="33">
        <v>200</v>
      </c>
      <c r="E47" s="33">
        <f>D47*0.972</f>
        <v>194.4</v>
      </c>
      <c r="F47" s="24" t="s">
        <v>169</v>
      </c>
      <c r="G47" s="24"/>
    </row>
    <row r="48" spans="1:7" x14ac:dyDescent="0.2">
      <c r="A48" s="27">
        <v>44867</v>
      </c>
      <c r="B48" s="24" t="s">
        <v>182</v>
      </c>
      <c r="C48" s="24" t="s">
        <v>168</v>
      </c>
      <c r="D48" s="33">
        <v>300</v>
      </c>
      <c r="E48" s="34">
        <f>IF(D48&gt;140,D48*0.971,D48-3.9)</f>
        <v>291.3</v>
      </c>
      <c r="F48" s="24" t="s">
        <v>745</v>
      </c>
      <c r="G48" s="24"/>
    </row>
    <row r="49" spans="1:7" x14ac:dyDescent="0.2">
      <c r="A49" s="27">
        <v>44867</v>
      </c>
      <c r="B49" s="24" t="s">
        <v>190</v>
      </c>
      <c r="C49" s="24" t="s">
        <v>168</v>
      </c>
      <c r="D49" s="33">
        <v>500</v>
      </c>
      <c r="E49" s="34">
        <f>IF(D49&gt;140,D49*0.971,D49-3.9)</f>
        <v>485.5</v>
      </c>
      <c r="F49" s="24" t="s">
        <v>169</v>
      </c>
      <c r="G49" s="24"/>
    </row>
    <row r="50" spans="1:7" x14ac:dyDescent="0.2">
      <c r="A50" s="27">
        <v>44867</v>
      </c>
      <c r="B50" s="24" t="s">
        <v>668</v>
      </c>
      <c r="C50" s="24" t="s">
        <v>6</v>
      </c>
      <c r="D50" s="33">
        <v>500</v>
      </c>
      <c r="E50" s="33">
        <f t="shared" ref="E50:E57" si="1">D50*0.972</f>
        <v>486</v>
      </c>
      <c r="F50" s="24" t="s">
        <v>1114</v>
      </c>
      <c r="G50" s="24"/>
    </row>
    <row r="51" spans="1:7" x14ac:dyDescent="0.2">
      <c r="A51" s="27">
        <v>44867</v>
      </c>
      <c r="B51" s="24" t="s">
        <v>668</v>
      </c>
      <c r="C51" s="24" t="s">
        <v>6</v>
      </c>
      <c r="D51" s="33">
        <v>500</v>
      </c>
      <c r="E51" s="33">
        <f t="shared" si="1"/>
        <v>486</v>
      </c>
      <c r="F51" s="24" t="s">
        <v>1121</v>
      </c>
      <c r="G51" s="24"/>
    </row>
    <row r="52" spans="1:7" x14ac:dyDescent="0.2">
      <c r="A52" s="27">
        <v>44867</v>
      </c>
      <c r="B52" s="24" t="s">
        <v>668</v>
      </c>
      <c r="C52" s="24" t="s">
        <v>6</v>
      </c>
      <c r="D52" s="33">
        <v>500</v>
      </c>
      <c r="E52" s="33">
        <f t="shared" si="1"/>
        <v>486</v>
      </c>
      <c r="F52" s="24" t="s">
        <v>740</v>
      </c>
      <c r="G52" s="24"/>
    </row>
    <row r="53" spans="1:7" x14ac:dyDescent="0.2">
      <c r="A53" s="27">
        <v>44867</v>
      </c>
      <c r="B53" s="24" t="s">
        <v>668</v>
      </c>
      <c r="C53" s="24" t="s">
        <v>6</v>
      </c>
      <c r="D53" s="33">
        <v>500</v>
      </c>
      <c r="E53" s="33">
        <f t="shared" si="1"/>
        <v>486</v>
      </c>
      <c r="F53" s="24" t="s">
        <v>737</v>
      </c>
      <c r="G53" s="24"/>
    </row>
    <row r="54" spans="1:7" x14ac:dyDescent="0.2">
      <c r="A54" s="27">
        <v>44867</v>
      </c>
      <c r="B54" s="24" t="s">
        <v>668</v>
      </c>
      <c r="C54" s="24" t="s">
        <v>6</v>
      </c>
      <c r="D54" s="33">
        <v>500</v>
      </c>
      <c r="E54" s="33">
        <f t="shared" si="1"/>
        <v>486</v>
      </c>
      <c r="F54" s="24" t="s">
        <v>738</v>
      </c>
      <c r="G54" s="24"/>
    </row>
    <row r="55" spans="1:7" x14ac:dyDescent="0.2">
      <c r="A55" s="27">
        <v>44867</v>
      </c>
      <c r="B55" s="24" t="s">
        <v>668</v>
      </c>
      <c r="C55" s="24" t="s">
        <v>6</v>
      </c>
      <c r="D55" s="33">
        <v>500</v>
      </c>
      <c r="E55" s="33">
        <f t="shared" si="1"/>
        <v>486</v>
      </c>
      <c r="F55" s="24" t="s">
        <v>734</v>
      </c>
      <c r="G55" s="24"/>
    </row>
    <row r="56" spans="1:7" x14ac:dyDescent="0.2">
      <c r="A56" s="27">
        <v>44867</v>
      </c>
      <c r="B56" s="24" t="s">
        <v>668</v>
      </c>
      <c r="C56" s="24" t="s">
        <v>6</v>
      </c>
      <c r="D56" s="33">
        <v>500</v>
      </c>
      <c r="E56" s="33">
        <f t="shared" si="1"/>
        <v>486</v>
      </c>
      <c r="F56" s="24" t="s">
        <v>732</v>
      </c>
      <c r="G56" s="24"/>
    </row>
    <row r="57" spans="1:7" x14ac:dyDescent="0.2">
      <c r="A57" s="27">
        <v>44867</v>
      </c>
      <c r="B57" s="24" t="s">
        <v>668</v>
      </c>
      <c r="C57" s="24" t="s">
        <v>6</v>
      </c>
      <c r="D57" s="33">
        <v>500</v>
      </c>
      <c r="E57" s="33">
        <f t="shared" si="1"/>
        <v>486</v>
      </c>
      <c r="F57" s="24" t="s">
        <v>741</v>
      </c>
      <c r="G57" s="24"/>
    </row>
    <row r="58" spans="1:7" x14ac:dyDescent="0.2">
      <c r="A58" s="27">
        <v>44867</v>
      </c>
      <c r="B58" s="24" t="s">
        <v>181</v>
      </c>
      <c r="C58" s="24" t="s">
        <v>168</v>
      </c>
      <c r="D58" s="33">
        <v>500</v>
      </c>
      <c r="E58" s="34">
        <f>IF(D58&gt;140,D58*0.971,D58-3.9)</f>
        <v>485.5</v>
      </c>
      <c r="F58" s="24" t="s">
        <v>169</v>
      </c>
      <c r="G58" s="24"/>
    </row>
    <row r="59" spans="1:7" x14ac:dyDescent="0.2">
      <c r="A59" s="27">
        <v>44867</v>
      </c>
      <c r="B59" s="24" t="s">
        <v>589</v>
      </c>
      <c r="C59" s="24" t="s">
        <v>168</v>
      </c>
      <c r="D59" s="33">
        <v>1000</v>
      </c>
      <c r="E59" s="34">
        <f>IF(D59&gt;140,D59*0.971,D59-3.9)</f>
        <v>971</v>
      </c>
      <c r="F59" s="24" t="s">
        <v>169</v>
      </c>
      <c r="G59" s="24"/>
    </row>
    <row r="60" spans="1:7" x14ac:dyDescent="0.2">
      <c r="A60" s="27">
        <v>44867</v>
      </c>
      <c r="B60" s="24" t="s">
        <v>185</v>
      </c>
      <c r="C60" s="24" t="s">
        <v>6</v>
      </c>
      <c r="D60" s="33">
        <v>1000</v>
      </c>
      <c r="E60" s="33">
        <f>D60*0.972</f>
        <v>972</v>
      </c>
      <c r="F60" s="24" t="s">
        <v>747</v>
      </c>
      <c r="G60" s="24"/>
    </row>
    <row r="61" spans="1:7" x14ac:dyDescent="0.2">
      <c r="A61" s="27">
        <v>44867</v>
      </c>
      <c r="B61" s="24" t="s">
        <v>421</v>
      </c>
      <c r="C61" s="24" t="s">
        <v>168</v>
      </c>
      <c r="D61" s="33">
        <v>1000</v>
      </c>
      <c r="E61" s="34">
        <f>IF(D61&gt;140,D61*0.971,D61-3.9)</f>
        <v>971</v>
      </c>
      <c r="F61" s="24" t="s">
        <v>169</v>
      </c>
      <c r="G61" s="24"/>
    </row>
    <row r="62" spans="1:7" x14ac:dyDescent="0.2">
      <c r="A62" s="27">
        <v>44867</v>
      </c>
      <c r="B62" s="24" t="s">
        <v>267</v>
      </c>
      <c r="C62" s="24" t="s">
        <v>168</v>
      </c>
      <c r="D62" s="33">
        <v>2000</v>
      </c>
      <c r="E62" s="34">
        <f>IF(D62&gt;140,D62*0.971,D62-3.9)</f>
        <v>1942</v>
      </c>
      <c r="F62" s="24" t="s">
        <v>747</v>
      </c>
      <c r="G62" s="24" t="s">
        <v>1122</v>
      </c>
    </row>
    <row r="63" spans="1:7" x14ac:dyDescent="0.2">
      <c r="A63" s="27">
        <v>44867</v>
      </c>
      <c r="B63" s="24" t="s">
        <v>212</v>
      </c>
      <c r="C63" s="24" t="s">
        <v>6</v>
      </c>
      <c r="D63" s="33">
        <v>2000</v>
      </c>
      <c r="E63" s="33">
        <f>D63*0.972</f>
        <v>1944</v>
      </c>
      <c r="F63" s="24" t="s">
        <v>169</v>
      </c>
      <c r="G63" s="24"/>
    </row>
    <row r="64" spans="1:7" x14ac:dyDescent="0.2">
      <c r="A64" s="27">
        <v>44868</v>
      </c>
      <c r="B64" s="24" t="s">
        <v>213</v>
      </c>
      <c r="C64" s="24" t="s">
        <v>6</v>
      </c>
      <c r="D64" s="33">
        <v>50</v>
      </c>
      <c r="E64" s="33">
        <f>D64*0.972</f>
        <v>48.6</v>
      </c>
      <c r="F64" s="24" t="s">
        <v>169</v>
      </c>
      <c r="G64" s="24"/>
    </row>
    <row r="65" spans="1:7" x14ac:dyDescent="0.2">
      <c r="A65" s="27">
        <v>44868</v>
      </c>
      <c r="B65" s="24" t="s">
        <v>267</v>
      </c>
      <c r="C65" s="24" t="s">
        <v>168</v>
      </c>
      <c r="D65" s="33">
        <v>50</v>
      </c>
      <c r="E65" s="34">
        <f>IF(D65&gt;140,D65*0.971,D65-3.9)</f>
        <v>46.1</v>
      </c>
      <c r="F65" s="24" t="s">
        <v>169</v>
      </c>
      <c r="G65" s="24" t="s">
        <v>1127</v>
      </c>
    </row>
    <row r="66" spans="1:7" x14ac:dyDescent="0.2">
      <c r="A66" s="27">
        <v>44868</v>
      </c>
      <c r="B66" s="24" t="s">
        <v>267</v>
      </c>
      <c r="C66" s="24" t="s">
        <v>168</v>
      </c>
      <c r="D66" s="33">
        <v>60</v>
      </c>
      <c r="E66" s="34">
        <f>IF(D66&gt;140,D66*0.971,D66-3.9)</f>
        <v>56.1</v>
      </c>
      <c r="F66" s="24" t="s">
        <v>169</v>
      </c>
      <c r="G66" s="24" t="s">
        <v>1126</v>
      </c>
    </row>
    <row r="67" spans="1:7" x14ac:dyDescent="0.2">
      <c r="A67" s="27">
        <v>44868</v>
      </c>
      <c r="B67" s="24" t="s">
        <v>1123</v>
      </c>
      <c r="C67" s="24" t="s">
        <v>168</v>
      </c>
      <c r="D67" s="33">
        <v>100</v>
      </c>
      <c r="E67" s="34">
        <f>IF(D67&gt;140,D67*0.971,D67-3.9)</f>
        <v>96.1</v>
      </c>
      <c r="F67" s="24" t="s">
        <v>169</v>
      </c>
      <c r="G67" s="24"/>
    </row>
    <row r="68" spans="1:7" x14ac:dyDescent="0.2">
      <c r="A68" s="27">
        <v>44868</v>
      </c>
      <c r="B68" s="24" t="s">
        <v>185</v>
      </c>
      <c r="C68" s="24" t="s">
        <v>168</v>
      </c>
      <c r="D68" s="33">
        <v>100</v>
      </c>
      <c r="E68" s="34">
        <f>IF(D68&gt;140,D68*0.971,D68-3.9)</f>
        <v>96.1</v>
      </c>
      <c r="F68" s="24" t="s">
        <v>169</v>
      </c>
      <c r="G68" s="24"/>
    </row>
    <row r="69" spans="1:7" x14ac:dyDescent="0.2">
      <c r="A69" s="27">
        <v>44868</v>
      </c>
      <c r="B69" s="24" t="s">
        <v>182</v>
      </c>
      <c r="C69" s="24" t="s">
        <v>6</v>
      </c>
      <c r="D69" s="33">
        <v>100</v>
      </c>
      <c r="E69" s="33">
        <f>D69*0.972</f>
        <v>97.2</v>
      </c>
      <c r="F69" s="24" t="s">
        <v>665</v>
      </c>
      <c r="G69" s="24"/>
    </row>
    <row r="70" spans="1:7" x14ac:dyDescent="0.2">
      <c r="A70" s="27">
        <v>44868</v>
      </c>
      <c r="B70" s="24" t="s">
        <v>173</v>
      </c>
      <c r="C70" s="24" t="s">
        <v>168</v>
      </c>
      <c r="D70" s="33">
        <v>200</v>
      </c>
      <c r="E70" s="34">
        <f>IF(D70&gt;140,D70*0.971,D70-3.9)</f>
        <v>194.2</v>
      </c>
      <c r="F70" s="24" t="s">
        <v>169</v>
      </c>
      <c r="G70" s="24"/>
    </row>
    <row r="71" spans="1:7" x14ac:dyDescent="0.2">
      <c r="A71" s="27">
        <v>44868</v>
      </c>
      <c r="B71" s="24" t="s">
        <v>197</v>
      </c>
      <c r="C71" s="24" t="s">
        <v>168</v>
      </c>
      <c r="D71" s="33">
        <v>200</v>
      </c>
      <c r="E71" s="34">
        <f>IF(D71&gt;140,D71*0.971,D71-3.9)</f>
        <v>194.2</v>
      </c>
      <c r="F71" s="24" t="s">
        <v>169</v>
      </c>
      <c r="G71" s="24"/>
    </row>
    <row r="72" spans="1:7" x14ac:dyDescent="0.2">
      <c r="A72" s="27">
        <v>44868</v>
      </c>
      <c r="B72" s="24" t="s">
        <v>200</v>
      </c>
      <c r="C72" s="24" t="s">
        <v>6</v>
      </c>
      <c r="D72" s="33">
        <v>200</v>
      </c>
      <c r="E72" s="33">
        <f>D72*0.972</f>
        <v>194.4</v>
      </c>
      <c r="F72" s="24" t="s">
        <v>665</v>
      </c>
      <c r="G72" s="24"/>
    </row>
    <row r="73" spans="1:7" x14ac:dyDescent="0.2">
      <c r="A73" s="27">
        <v>44868</v>
      </c>
      <c r="B73" s="24" t="s">
        <v>217</v>
      </c>
      <c r="C73" s="24" t="s">
        <v>168</v>
      </c>
      <c r="D73" s="33">
        <v>200</v>
      </c>
      <c r="E73" s="34">
        <f>IF(D73&gt;140,D73*0.971,D73-3.9)</f>
        <v>194.2</v>
      </c>
      <c r="F73" s="24" t="s">
        <v>665</v>
      </c>
      <c r="G73" s="24"/>
    </row>
    <row r="74" spans="1:7" x14ac:dyDescent="0.2">
      <c r="A74" s="27">
        <v>44868</v>
      </c>
      <c r="B74" s="24" t="s">
        <v>176</v>
      </c>
      <c r="C74" s="24" t="s">
        <v>6</v>
      </c>
      <c r="D74" s="33">
        <v>200</v>
      </c>
      <c r="E74" s="33">
        <f>D74*0.972</f>
        <v>194.4</v>
      </c>
      <c r="F74" s="24" t="s">
        <v>665</v>
      </c>
      <c r="G74" s="24"/>
    </row>
    <row r="75" spans="1:7" x14ac:dyDescent="0.2">
      <c r="A75" s="27">
        <v>44868</v>
      </c>
      <c r="B75" s="24" t="s">
        <v>172</v>
      </c>
      <c r="C75" s="24" t="s">
        <v>6</v>
      </c>
      <c r="D75" s="33">
        <v>200</v>
      </c>
      <c r="E75" s="33">
        <f>D75*0.972</f>
        <v>194.4</v>
      </c>
      <c r="F75" s="24" t="s">
        <v>665</v>
      </c>
      <c r="G75" s="24"/>
    </row>
    <row r="76" spans="1:7" x14ac:dyDescent="0.2">
      <c r="A76" s="27">
        <v>44868</v>
      </c>
      <c r="B76" s="24" t="s">
        <v>213</v>
      </c>
      <c r="C76" s="24" t="s">
        <v>168</v>
      </c>
      <c r="D76" s="33">
        <v>200</v>
      </c>
      <c r="E76" s="34">
        <f>IF(D76&gt;140,D76*0.971,D76-3.9)</f>
        <v>194.2</v>
      </c>
      <c r="F76" s="24" t="s">
        <v>665</v>
      </c>
      <c r="G76" s="24"/>
    </row>
    <row r="77" spans="1:7" x14ac:dyDescent="0.2">
      <c r="A77" s="27">
        <v>44868</v>
      </c>
      <c r="B77" s="24" t="s">
        <v>205</v>
      </c>
      <c r="C77" s="24" t="s">
        <v>168</v>
      </c>
      <c r="D77" s="33">
        <v>200</v>
      </c>
      <c r="E77" s="34">
        <f>IF(D77&gt;140,D77*0.971,D77-3.9)</f>
        <v>194.2</v>
      </c>
      <c r="F77" s="24" t="s">
        <v>1114</v>
      </c>
      <c r="G77" s="24"/>
    </row>
    <row r="78" spans="1:7" x14ac:dyDescent="0.2">
      <c r="A78" s="27">
        <v>44868</v>
      </c>
      <c r="B78" s="24" t="s">
        <v>217</v>
      </c>
      <c r="C78" s="24" t="s">
        <v>6</v>
      </c>
      <c r="D78" s="33">
        <v>200</v>
      </c>
      <c r="E78" s="33">
        <f>D78*0.972</f>
        <v>194.4</v>
      </c>
      <c r="F78" s="24" t="s">
        <v>665</v>
      </c>
      <c r="G78" s="24"/>
    </row>
    <row r="79" spans="1:7" x14ac:dyDescent="0.2">
      <c r="A79" s="27">
        <v>44868</v>
      </c>
      <c r="B79" s="24" t="s">
        <v>217</v>
      </c>
      <c r="C79" s="24" t="s">
        <v>6</v>
      </c>
      <c r="D79" s="33">
        <v>200</v>
      </c>
      <c r="E79" s="33">
        <f>D79*0.972</f>
        <v>194.4</v>
      </c>
      <c r="F79" s="24" t="s">
        <v>600</v>
      </c>
      <c r="G79" s="24"/>
    </row>
    <row r="80" spans="1:7" x14ac:dyDescent="0.2">
      <c r="A80" s="27">
        <v>44868</v>
      </c>
      <c r="B80" s="24"/>
      <c r="C80" s="24" t="s">
        <v>168</v>
      </c>
      <c r="D80" s="33">
        <v>200</v>
      </c>
      <c r="E80" s="34">
        <f>IF(D80&gt;140,D80*0.971,D80-3.9)</f>
        <v>194.2</v>
      </c>
      <c r="F80" s="24" t="s">
        <v>665</v>
      </c>
      <c r="G80" s="24"/>
    </row>
    <row r="81" spans="1:7" x14ac:dyDescent="0.2">
      <c r="A81" s="27">
        <v>44868</v>
      </c>
      <c r="B81" s="24" t="s">
        <v>1128</v>
      </c>
      <c r="C81" s="24" t="s">
        <v>168</v>
      </c>
      <c r="D81" s="33">
        <v>200</v>
      </c>
      <c r="E81" s="34">
        <f>IF(D81&gt;140,D81*0.971,D81-3.9)</f>
        <v>194.2</v>
      </c>
      <c r="F81" s="24" t="s">
        <v>665</v>
      </c>
      <c r="G81" s="24"/>
    </row>
    <row r="82" spans="1:7" x14ac:dyDescent="0.2">
      <c r="A82" s="27">
        <v>44868</v>
      </c>
      <c r="B82" s="24" t="s">
        <v>217</v>
      </c>
      <c r="C82" s="24" t="s">
        <v>6</v>
      </c>
      <c r="D82" s="33">
        <v>280</v>
      </c>
      <c r="E82" s="33">
        <f>D82*0.972</f>
        <v>272.15999999999997</v>
      </c>
      <c r="F82" s="24" t="s">
        <v>169</v>
      </c>
      <c r="G82" s="24"/>
    </row>
    <row r="83" spans="1:7" x14ac:dyDescent="0.2">
      <c r="A83" s="27">
        <v>44868</v>
      </c>
      <c r="B83" s="24" t="s">
        <v>184</v>
      </c>
      <c r="C83" s="24" t="s">
        <v>168</v>
      </c>
      <c r="D83" s="33">
        <v>300</v>
      </c>
      <c r="E83" s="34">
        <f>IF(D83&gt;140,D83*0.971,D83-3.9)</f>
        <v>291.3</v>
      </c>
      <c r="F83" s="24" t="s">
        <v>665</v>
      </c>
      <c r="G83" s="24"/>
    </row>
    <row r="84" spans="1:7" x14ac:dyDescent="0.2">
      <c r="A84" s="27">
        <v>44868</v>
      </c>
      <c r="B84" s="24" t="s">
        <v>177</v>
      </c>
      <c r="C84" s="24" t="s">
        <v>6</v>
      </c>
      <c r="D84" s="33">
        <v>300</v>
      </c>
      <c r="E84" s="33">
        <f>D84*0.972</f>
        <v>291.59999999999997</v>
      </c>
      <c r="F84" s="24" t="s">
        <v>665</v>
      </c>
      <c r="G84" s="24"/>
    </row>
    <row r="85" spans="1:7" x14ac:dyDescent="0.2">
      <c r="A85" s="27">
        <v>44868</v>
      </c>
      <c r="B85" s="24" t="s">
        <v>217</v>
      </c>
      <c r="C85" s="24" t="s">
        <v>168</v>
      </c>
      <c r="D85" s="33">
        <v>500</v>
      </c>
      <c r="E85" s="34">
        <f>IF(D85&gt;140,D85*0.971,D85-3.9)</f>
        <v>485.5</v>
      </c>
      <c r="F85" s="24" t="s">
        <v>169</v>
      </c>
      <c r="G85" s="24"/>
    </row>
    <row r="86" spans="1:7" x14ac:dyDescent="0.2">
      <c r="A86" s="27">
        <v>44868</v>
      </c>
      <c r="B86" s="24" t="s">
        <v>190</v>
      </c>
      <c r="C86" s="24" t="s">
        <v>6</v>
      </c>
      <c r="D86" s="33">
        <v>500</v>
      </c>
      <c r="E86" s="33">
        <f>D86*0.972</f>
        <v>486</v>
      </c>
      <c r="F86" s="24" t="s">
        <v>169</v>
      </c>
      <c r="G86" s="24"/>
    </row>
    <row r="87" spans="1:7" x14ac:dyDescent="0.2">
      <c r="A87" s="27">
        <v>44868</v>
      </c>
      <c r="B87" s="24" t="s">
        <v>173</v>
      </c>
      <c r="C87" s="24" t="s">
        <v>6</v>
      </c>
      <c r="D87" s="33">
        <v>500</v>
      </c>
      <c r="E87" s="33">
        <f>D87*0.972</f>
        <v>486</v>
      </c>
      <c r="F87" s="24" t="s">
        <v>665</v>
      </c>
      <c r="G87" s="24"/>
    </row>
    <row r="88" spans="1:7" x14ac:dyDescent="0.2">
      <c r="A88" s="27">
        <v>44868</v>
      </c>
      <c r="B88" s="24" t="s">
        <v>173</v>
      </c>
      <c r="C88" s="24" t="s">
        <v>168</v>
      </c>
      <c r="D88" s="33">
        <v>500</v>
      </c>
      <c r="E88" s="34">
        <f>IF(D88&gt;140,D88*0.971,D88-3.9)</f>
        <v>485.5</v>
      </c>
      <c r="F88" s="24" t="s">
        <v>174</v>
      </c>
      <c r="G88" s="24"/>
    </row>
    <row r="89" spans="1:7" x14ac:dyDescent="0.2">
      <c r="A89" s="27">
        <v>44868</v>
      </c>
      <c r="B89" s="24" t="s">
        <v>211</v>
      </c>
      <c r="C89" s="24" t="s">
        <v>168</v>
      </c>
      <c r="D89" s="33">
        <v>500</v>
      </c>
      <c r="E89" s="34">
        <f>IF(D89&gt;140,D89*0.971,D89-3.9)</f>
        <v>485.5</v>
      </c>
      <c r="F89" s="24" t="s">
        <v>169</v>
      </c>
      <c r="G89" s="24"/>
    </row>
    <row r="90" spans="1:7" x14ac:dyDescent="0.2">
      <c r="A90" s="27">
        <v>44868</v>
      </c>
      <c r="B90" s="24" t="s">
        <v>1125</v>
      </c>
      <c r="C90" s="24" t="s">
        <v>168</v>
      </c>
      <c r="D90" s="33">
        <v>500</v>
      </c>
      <c r="E90" s="34">
        <f>IF(D90&gt;140,D90*0.971,D90-3.9)</f>
        <v>485.5</v>
      </c>
      <c r="F90" s="24" t="s">
        <v>665</v>
      </c>
      <c r="G90" s="24"/>
    </row>
    <row r="91" spans="1:7" x14ac:dyDescent="0.2">
      <c r="A91" s="27">
        <v>44868</v>
      </c>
      <c r="B91" s="24" t="s">
        <v>171</v>
      </c>
      <c r="C91" s="24" t="s">
        <v>6</v>
      </c>
      <c r="D91" s="33">
        <v>500</v>
      </c>
      <c r="E91" s="33">
        <f>D91*0.972</f>
        <v>486</v>
      </c>
      <c r="F91" s="24" t="s">
        <v>665</v>
      </c>
      <c r="G91" s="24"/>
    </row>
    <row r="92" spans="1:7" x14ac:dyDescent="0.2">
      <c r="A92" s="27">
        <v>44868</v>
      </c>
      <c r="B92" s="24" t="s">
        <v>171</v>
      </c>
      <c r="C92" s="24" t="s">
        <v>6</v>
      </c>
      <c r="D92" s="33">
        <v>500</v>
      </c>
      <c r="E92" s="33">
        <f>D92*0.972</f>
        <v>486</v>
      </c>
      <c r="F92" s="24" t="s">
        <v>665</v>
      </c>
      <c r="G92" s="24"/>
    </row>
    <row r="93" spans="1:7" x14ac:dyDescent="0.2">
      <c r="A93" s="27">
        <v>44868</v>
      </c>
      <c r="B93" s="24" t="s">
        <v>182</v>
      </c>
      <c r="C93" s="24" t="s">
        <v>6</v>
      </c>
      <c r="D93" s="33">
        <v>500</v>
      </c>
      <c r="E93" s="33">
        <f>D93*0.972</f>
        <v>486</v>
      </c>
      <c r="F93" s="24" t="s">
        <v>665</v>
      </c>
      <c r="G93" s="24"/>
    </row>
    <row r="94" spans="1:7" x14ac:dyDescent="0.2">
      <c r="A94" s="27">
        <v>44868</v>
      </c>
      <c r="B94" s="24" t="s">
        <v>173</v>
      </c>
      <c r="C94" s="24" t="s">
        <v>168</v>
      </c>
      <c r="D94" s="33">
        <v>500</v>
      </c>
      <c r="E94" s="34">
        <f>IF(D94&gt;140,D94*0.971,D94-3.9)</f>
        <v>485.5</v>
      </c>
      <c r="F94" s="24" t="s">
        <v>169</v>
      </c>
      <c r="G94" s="24"/>
    </row>
    <row r="95" spans="1:7" x14ac:dyDescent="0.2">
      <c r="A95" s="27">
        <v>44868</v>
      </c>
      <c r="B95" s="24" t="s">
        <v>176</v>
      </c>
      <c r="C95" s="24" t="s">
        <v>6</v>
      </c>
      <c r="D95" s="33">
        <v>500</v>
      </c>
      <c r="E95" s="33">
        <f>D95*0.972</f>
        <v>486</v>
      </c>
      <c r="F95" s="24" t="s">
        <v>665</v>
      </c>
      <c r="G95" s="24"/>
    </row>
    <row r="96" spans="1:7" x14ac:dyDescent="0.2">
      <c r="A96" s="27">
        <v>44868</v>
      </c>
      <c r="B96" s="24" t="s">
        <v>167</v>
      </c>
      <c r="C96" s="24" t="s">
        <v>168</v>
      </c>
      <c r="D96" s="33">
        <v>500</v>
      </c>
      <c r="E96" s="34">
        <f>IF(D96&gt;140,D96*0.971,D96-3.9)</f>
        <v>485.5</v>
      </c>
      <c r="F96" s="24" t="s">
        <v>169</v>
      </c>
      <c r="G96" s="24"/>
    </row>
    <row r="97" spans="1:7" x14ac:dyDescent="0.2">
      <c r="A97" s="27">
        <v>44868</v>
      </c>
      <c r="B97" s="24" t="s">
        <v>197</v>
      </c>
      <c r="C97" s="24" t="s">
        <v>168</v>
      </c>
      <c r="D97" s="33">
        <v>1000</v>
      </c>
      <c r="E97" s="34">
        <f>IF(D97&gt;140,D97*0.971,D97-3.9)</f>
        <v>971</v>
      </c>
      <c r="F97" s="24" t="s">
        <v>169</v>
      </c>
      <c r="G97" s="24"/>
    </row>
    <row r="98" spans="1:7" x14ac:dyDescent="0.2">
      <c r="A98" s="27">
        <v>44868</v>
      </c>
      <c r="B98" s="24" t="s">
        <v>1124</v>
      </c>
      <c r="C98" s="24" t="s">
        <v>6</v>
      </c>
      <c r="D98" s="33">
        <v>1000</v>
      </c>
      <c r="E98" s="33">
        <f>D98*0.972</f>
        <v>972</v>
      </c>
      <c r="F98" s="24" t="s">
        <v>665</v>
      </c>
      <c r="G98" s="24"/>
    </row>
    <row r="99" spans="1:7" x14ac:dyDescent="0.2">
      <c r="A99" s="27">
        <v>44868</v>
      </c>
      <c r="B99" s="24" t="s">
        <v>172</v>
      </c>
      <c r="C99" s="24" t="s">
        <v>6</v>
      </c>
      <c r="D99" s="33">
        <v>1000</v>
      </c>
      <c r="E99" s="33">
        <f>D99*0.972</f>
        <v>972</v>
      </c>
      <c r="F99" s="24" t="s">
        <v>665</v>
      </c>
      <c r="G99" s="24"/>
    </row>
    <row r="100" spans="1:7" x14ac:dyDescent="0.2">
      <c r="A100" s="27">
        <v>44868</v>
      </c>
      <c r="B100" s="24" t="s">
        <v>183</v>
      </c>
      <c r="C100" s="24" t="s">
        <v>168</v>
      </c>
      <c r="D100" s="33">
        <v>1000</v>
      </c>
      <c r="E100" s="34">
        <f>IF(D100&gt;140,D100*0.971,D100-3.9)</f>
        <v>971</v>
      </c>
      <c r="F100" s="24" t="s">
        <v>1114</v>
      </c>
      <c r="G100" s="24"/>
    </row>
    <row r="101" spans="1:7" x14ac:dyDescent="0.2">
      <c r="A101" s="27">
        <v>44868</v>
      </c>
      <c r="B101" s="24" t="s">
        <v>183</v>
      </c>
      <c r="C101" s="24" t="s">
        <v>168</v>
      </c>
      <c r="D101" s="33">
        <v>1000</v>
      </c>
      <c r="E101" s="34">
        <f>IF(D101&gt;140,D101*0.971,D101-3.9)</f>
        <v>971</v>
      </c>
      <c r="F101" s="24" t="s">
        <v>730</v>
      </c>
      <c r="G101" s="24"/>
    </row>
    <row r="102" spans="1:7" x14ac:dyDescent="0.2">
      <c r="A102" s="27">
        <v>44869</v>
      </c>
      <c r="B102" s="24" t="s">
        <v>177</v>
      </c>
      <c r="C102" s="24" t="s">
        <v>6</v>
      </c>
      <c r="D102" s="33">
        <v>99</v>
      </c>
      <c r="E102" s="33">
        <f>D102*0.972</f>
        <v>96.227999999999994</v>
      </c>
      <c r="F102" s="24" t="s">
        <v>169</v>
      </c>
      <c r="G102" s="24"/>
    </row>
    <row r="103" spans="1:7" x14ac:dyDescent="0.2">
      <c r="A103" s="27">
        <v>44869</v>
      </c>
      <c r="B103" s="24" t="s">
        <v>1130</v>
      </c>
      <c r="C103" s="24" t="s">
        <v>6</v>
      </c>
      <c r="D103" s="33">
        <v>100</v>
      </c>
      <c r="E103" s="33">
        <f>D103*0.972</f>
        <v>97.2</v>
      </c>
      <c r="F103" s="24" t="s">
        <v>665</v>
      </c>
      <c r="G103" s="24"/>
    </row>
    <row r="104" spans="1:7" x14ac:dyDescent="0.2">
      <c r="A104" s="27">
        <v>44869</v>
      </c>
      <c r="B104" s="24" t="s">
        <v>186</v>
      </c>
      <c r="C104" s="24" t="s">
        <v>168</v>
      </c>
      <c r="D104" s="33">
        <v>100</v>
      </c>
      <c r="E104" s="34">
        <f>IF(D104&gt;140,D104*0.971,D104-3.9)</f>
        <v>96.1</v>
      </c>
      <c r="F104" s="24" t="s">
        <v>169</v>
      </c>
      <c r="G104" s="24"/>
    </row>
    <row r="105" spans="1:7" x14ac:dyDescent="0.2">
      <c r="A105" s="27">
        <v>44869</v>
      </c>
      <c r="B105" s="24" t="s">
        <v>214</v>
      </c>
      <c r="C105" s="24" t="s">
        <v>168</v>
      </c>
      <c r="D105" s="33">
        <v>100</v>
      </c>
      <c r="E105" s="34">
        <f>IF(D105&gt;140,D105*0.971,D105-3.9)</f>
        <v>96.1</v>
      </c>
      <c r="F105" s="24" t="s">
        <v>169</v>
      </c>
      <c r="G105" s="24"/>
    </row>
    <row r="106" spans="1:7" x14ac:dyDescent="0.2">
      <c r="A106" s="27">
        <v>44869</v>
      </c>
      <c r="B106" s="24" t="s">
        <v>173</v>
      </c>
      <c r="C106" s="24" t="s">
        <v>168</v>
      </c>
      <c r="D106" s="33">
        <v>100</v>
      </c>
      <c r="E106" s="34">
        <f>IF(D106&gt;140,D106*0.971,D106-3.9)</f>
        <v>96.1</v>
      </c>
      <c r="F106" s="24" t="s">
        <v>1121</v>
      </c>
      <c r="G106" s="24"/>
    </row>
    <row r="107" spans="1:7" x14ac:dyDescent="0.2">
      <c r="A107" s="27">
        <v>44869</v>
      </c>
      <c r="B107" s="24" t="s">
        <v>241</v>
      </c>
      <c r="C107" s="24" t="s">
        <v>6</v>
      </c>
      <c r="D107" s="33">
        <v>100</v>
      </c>
      <c r="E107" s="33">
        <f>D107*0.972</f>
        <v>97.2</v>
      </c>
      <c r="F107" s="24" t="s">
        <v>737</v>
      </c>
      <c r="G107" s="24" t="s">
        <v>300</v>
      </c>
    </row>
    <row r="108" spans="1:7" x14ac:dyDescent="0.2">
      <c r="A108" s="27">
        <v>44869</v>
      </c>
      <c r="B108" s="24" t="s">
        <v>177</v>
      </c>
      <c r="C108" s="24" t="s">
        <v>168</v>
      </c>
      <c r="D108" s="33">
        <v>150</v>
      </c>
      <c r="E108" s="34">
        <f>IF(D108&gt;140,D108*0.971,D108-3.9)</f>
        <v>145.65</v>
      </c>
      <c r="F108" s="24" t="s">
        <v>169</v>
      </c>
      <c r="G108" s="24"/>
    </row>
    <row r="109" spans="1:7" x14ac:dyDescent="0.2">
      <c r="A109" s="27">
        <v>44869</v>
      </c>
      <c r="B109" s="24" t="s">
        <v>362</v>
      </c>
      <c r="C109" s="24" t="s">
        <v>168</v>
      </c>
      <c r="D109" s="33">
        <v>200</v>
      </c>
      <c r="E109" s="34">
        <f>IF(D109&gt;140,D109*0.971,D109-3.9)</f>
        <v>194.2</v>
      </c>
      <c r="F109" s="24" t="s">
        <v>169</v>
      </c>
      <c r="G109" s="24"/>
    </row>
    <row r="110" spans="1:7" x14ac:dyDescent="0.2">
      <c r="A110" s="27">
        <v>44869</v>
      </c>
      <c r="B110" s="24" t="s">
        <v>171</v>
      </c>
      <c r="C110" s="24" t="s">
        <v>6</v>
      </c>
      <c r="D110" s="33">
        <v>200</v>
      </c>
      <c r="E110" s="33">
        <f>D110*0.972</f>
        <v>194.4</v>
      </c>
      <c r="F110" s="24" t="s">
        <v>665</v>
      </c>
      <c r="G110" s="24"/>
    </row>
    <row r="111" spans="1:7" x14ac:dyDescent="0.2">
      <c r="A111" s="27">
        <v>44869</v>
      </c>
      <c r="B111" s="24" t="s">
        <v>184</v>
      </c>
      <c r="C111" s="24" t="s">
        <v>168</v>
      </c>
      <c r="D111" s="33">
        <v>200</v>
      </c>
      <c r="E111" s="34">
        <f>IF(D111&gt;140,D111*0.971,D111-3.9)</f>
        <v>194.2</v>
      </c>
      <c r="F111" s="24" t="s">
        <v>169</v>
      </c>
      <c r="G111" s="24"/>
    </row>
    <row r="112" spans="1:7" x14ac:dyDescent="0.2">
      <c r="A112" s="27">
        <v>44869</v>
      </c>
      <c r="B112" s="24" t="s">
        <v>171</v>
      </c>
      <c r="C112" s="24" t="s">
        <v>168</v>
      </c>
      <c r="D112" s="33">
        <v>200</v>
      </c>
      <c r="E112" s="34">
        <f>IF(D112&gt;140,D112*0.971,D112-3.9)</f>
        <v>194.2</v>
      </c>
      <c r="F112" s="24" t="s">
        <v>169</v>
      </c>
      <c r="G112" s="24"/>
    </row>
    <row r="113" spans="1:7" x14ac:dyDescent="0.2">
      <c r="A113" s="27">
        <v>44869</v>
      </c>
      <c r="B113" s="24" t="s">
        <v>171</v>
      </c>
      <c r="C113" s="24" t="s">
        <v>6</v>
      </c>
      <c r="D113" s="33">
        <v>300</v>
      </c>
      <c r="E113" s="33">
        <f>D113*0.972</f>
        <v>291.59999999999997</v>
      </c>
      <c r="F113" s="24" t="s">
        <v>665</v>
      </c>
      <c r="G113" s="24"/>
    </row>
    <row r="114" spans="1:7" x14ac:dyDescent="0.2">
      <c r="A114" s="27">
        <v>44869</v>
      </c>
      <c r="B114" s="24" t="s">
        <v>217</v>
      </c>
      <c r="C114" s="24" t="s">
        <v>168</v>
      </c>
      <c r="D114" s="33">
        <v>300</v>
      </c>
      <c r="E114" s="34">
        <f>IF(D114&gt;140,D114*0.971,D114-3.9)</f>
        <v>291.3</v>
      </c>
      <c r="F114" s="24" t="s">
        <v>665</v>
      </c>
      <c r="G114" s="24" t="s">
        <v>1134</v>
      </c>
    </row>
    <row r="115" spans="1:7" x14ac:dyDescent="0.2">
      <c r="A115" s="27">
        <v>44869</v>
      </c>
      <c r="B115" s="24" t="s">
        <v>1131</v>
      </c>
      <c r="C115" s="24" t="s">
        <v>168</v>
      </c>
      <c r="D115" s="33">
        <v>400</v>
      </c>
      <c r="E115" s="34">
        <f>IF(D115&gt;140,D115*0.971,D115-3.9)</f>
        <v>388.4</v>
      </c>
      <c r="F115" s="24" t="s">
        <v>600</v>
      </c>
      <c r="G115" s="24" t="s">
        <v>1132</v>
      </c>
    </row>
    <row r="116" spans="1:7" x14ac:dyDescent="0.2">
      <c r="A116" s="27">
        <v>44869</v>
      </c>
      <c r="B116" s="24" t="s">
        <v>1129</v>
      </c>
      <c r="C116" s="24" t="s">
        <v>168</v>
      </c>
      <c r="D116" s="33">
        <v>500</v>
      </c>
      <c r="E116" s="34">
        <f>IF(D116&gt;140,D116*0.971,D116-3.9)</f>
        <v>485.5</v>
      </c>
      <c r="F116" s="24" t="s">
        <v>169</v>
      </c>
      <c r="G116" s="24"/>
    </row>
    <row r="117" spans="1:7" x14ac:dyDescent="0.2">
      <c r="A117" s="27">
        <v>44869</v>
      </c>
      <c r="B117" s="24" t="s">
        <v>230</v>
      </c>
      <c r="C117" s="24" t="s">
        <v>6</v>
      </c>
      <c r="D117" s="33">
        <v>500</v>
      </c>
      <c r="E117" s="33">
        <f>D117*0.972</f>
        <v>486</v>
      </c>
      <c r="F117" s="24" t="s">
        <v>1121</v>
      </c>
      <c r="G117" s="24"/>
    </row>
    <row r="118" spans="1:7" x14ac:dyDescent="0.2">
      <c r="A118" s="27">
        <v>44869</v>
      </c>
      <c r="B118" s="24" t="s">
        <v>230</v>
      </c>
      <c r="C118" s="24" t="s">
        <v>6</v>
      </c>
      <c r="D118" s="33">
        <v>500</v>
      </c>
      <c r="E118" s="33">
        <f>D118*0.972</f>
        <v>486</v>
      </c>
      <c r="F118" s="24" t="s">
        <v>1114</v>
      </c>
      <c r="G118" s="24"/>
    </row>
    <row r="119" spans="1:7" x14ac:dyDescent="0.2">
      <c r="A119" s="27">
        <v>44869</v>
      </c>
      <c r="B119" s="24" t="s">
        <v>184</v>
      </c>
      <c r="C119" s="24" t="s">
        <v>168</v>
      </c>
      <c r="D119" s="33">
        <v>500</v>
      </c>
      <c r="E119" s="34">
        <f>IF(D119&gt;140,D119*0.971,D119-3.9)</f>
        <v>485.5</v>
      </c>
      <c r="F119" s="24" t="s">
        <v>169</v>
      </c>
      <c r="G119" s="24"/>
    </row>
    <row r="120" spans="1:7" x14ac:dyDescent="0.2">
      <c r="A120" s="27">
        <v>44869</v>
      </c>
      <c r="B120" s="24" t="s">
        <v>172</v>
      </c>
      <c r="C120" s="24" t="s">
        <v>168</v>
      </c>
      <c r="D120" s="33">
        <v>500</v>
      </c>
      <c r="E120" s="34">
        <f>IF(D120&gt;140,D120*0.971,D120-3.9)</f>
        <v>485.5</v>
      </c>
      <c r="F120" s="24" t="s">
        <v>169</v>
      </c>
      <c r="G120" s="24"/>
    </row>
    <row r="121" spans="1:7" x14ac:dyDescent="0.2">
      <c r="A121" s="27">
        <v>44869</v>
      </c>
      <c r="B121" s="24" t="s">
        <v>180</v>
      </c>
      <c r="C121" s="24" t="s">
        <v>168</v>
      </c>
      <c r="D121" s="33">
        <v>500</v>
      </c>
      <c r="E121" s="34">
        <f>IF(D121&gt;140,D121*0.971,D121-3.9)</f>
        <v>485.5</v>
      </c>
      <c r="F121" s="24" t="s">
        <v>665</v>
      </c>
      <c r="G121" s="24"/>
    </row>
    <row r="122" spans="1:7" x14ac:dyDescent="0.2">
      <c r="A122" s="27">
        <v>44869</v>
      </c>
      <c r="B122" s="24" t="s">
        <v>186</v>
      </c>
      <c r="C122" s="24" t="s">
        <v>168</v>
      </c>
      <c r="D122" s="33">
        <v>1000</v>
      </c>
      <c r="E122" s="34">
        <f>IF(D122&gt;140,D122*0.971,D122-3.9)</f>
        <v>971</v>
      </c>
      <c r="F122" s="24" t="s">
        <v>169</v>
      </c>
      <c r="G122" s="24"/>
    </row>
    <row r="123" spans="1:7" x14ac:dyDescent="0.2">
      <c r="A123" s="27">
        <v>44869</v>
      </c>
      <c r="B123" s="24" t="s">
        <v>513</v>
      </c>
      <c r="C123" s="24" t="s">
        <v>6</v>
      </c>
      <c r="D123" s="33">
        <v>2000</v>
      </c>
      <c r="E123" s="33">
        <f>D123*0.972</f>
        <v>1944</v>
      </c>
      <c r="F123" s="24" t="s">
        <v>174</v>
      </c>
      <c r="G123" s="24"/>
    </row>
    <row r="124" spans="1:7" x14ac:dyDescent="0.2">
      <c r="A124" s="27">
        <v>44869</v>
      </c>
      <c r="B124" s="24" t="s">
        <v>201</v>
      </c>
      <c r="C124" s="24" t="s">
        <v>168</v>
      </c>
      <c r="D124" s="33">
        <v>9350</v>
      </c>
      <c r="E124" s="34">
        <f>IF(D124&gt;140,D124*0.971,D124-3.9)</f>
        <v>9078.85</v>
      </c>
      <c r="F124" s="24" t="s">
        <v>1121</v>
      </c>
      <c r="G124" s="24" t="s">
        <v>1133</v>
      </c>
    </row>
    <row r="125" spans="1:7" x14ac:dyDescent="0.2">
      <c r="A125" s="27">
        <v>44870</v>
      </c>
      <c r="B125" s="24" t="s">
        <v>1137</v>
      </c>
      <c r="C125" s="24" t="s">
        <v>168</v>
      </c>
      <c r="D125" s="33">
        <v>100</v>
      </c>
      <c r="E125" s="34">
        <f>IF(D125&gt;140,D125*0.971,D125-3.9)</f>
        <v>96.1</v>
      </c>
      <c r="F125" s="24" t="s">
        <v>1114</v>
      </c>
      <c r="G125" s="24"/>
    </row>
    <row r="126" spans="1:7" x14ac:dyDescent="0.2">
      <c r="A126" s="27">
        <v>44870</v>
      </c>
      <c r="B126" s="24" t="s">
        <v>200</v>
      </c>
      <c r="C126" s="24" t="s">
        <v>168</v>
      </c>
      <c r="D126" s="33">
        <v>100</v>
      </c>
      <c r="E126" s="34">
        <f>IF(D126&gt;140,D126*0.971,D126-3.9)</f>
        <v>96.1</v>
      </c>
      <c r="F126" s="24" t="s">
        <v>169</v>
      </c>
      <c r="G126" s="24"/>
    </row>
    <row r="127" spans="1:7" x14ac:dyDescent="0.2">
      <c r="A127" s="27">
        <v>44870</v>
      </c>
      <c r="B127" s="24" t="s">
        <v>172</v>
      </c>
      <c r="C127" s="24" t="s">
        <v>168</v>
      </c>
      <c r="D127" s="33">
        <v>200</v>
      </c>
      <c r="E127" s="34">
        <f>IF(D127&gt;140,D127*0.971,D127-3.9)</f>
        <v>194.2</v>
      </c>
      <c r="F127" s="24" t="s">
        <v>665</v>
      </c>
      <c r="G127" s="24"/>
    </row>
    <row r="128" spans="1:7" x14ac:dyDescent="0.2">
      <c r="A128" s="27">
        <v>44870</v>
      </c>
      <c r="B128" s="24" t="s">
        <v>172</v>
      </c>
      <c r="C128" s="24" t="s">
        <v>6</v>
      </c>
      <c r="D128" s="33">
        <v>200</v>
      </c>
      <c r="E128" s="33">
        <f>D128*0.972</f>
        <v>194.4</v>
      </c>
      <c r="F128" s="24" t="s">
        <v>600</v>
      </c>
      <c r="G128" s="24"/>
    </row>
    <row r="129" spans="1:7" x14ac:dyDescent="0.2">
      <c r="A129" s="27">
        <v>44870</v>
      </c>
      <c r="B129" s="24" t="s">
        <v>183</v>
      </c>
      <c r="C129" s="24" t="s">
        <v>6</v>
      </c>
      <c r="D129" s="33">
        <v>200</v>
      </c>
      <c r="E129" s="33">
        <f>D129*0.972</f>
        <v>194.4</v>
      </c>
      <c r="F129" s="24" t="s">
        <v>665</v>
      </c>
      <c r="G129" s="24"/>
    </row>
    <row r="130" spans="1:7" x14ac:dyDescent="0.2">
      <c r="A130" s="27">
        <v>44870</v>
      </c>
      <c r="B130" s="24" t="s">
        <v>1137</v>
      </c>
      <c r="C130" s="24" t="s">
        <v>168</v>
      </c>
      <c r="D130" s="33">
        <v>200</v>
      </c>
      <c r="E130" s="34">
        <f>IF(D130&gt;140,D130*0.971,D130-3.9)</f>
        <v>194.2</v>
      </c>
      <c r="F130" s="24" t="s">
        <v>665</v>
      </c>
      <c r="G130" s="24"/>
    </row>
    <row r="131" spans="1:7" x14ac:dyDescent="0.2">
      <c r="A131" s="27">
        <v>44870</v>
      </c>
      <c r="B131" s="24" t="s">
        <v>1137</v>
      </c>
      <c r="C131" s="24" t="s">
        <v>168</v>
      </c>
      <c r="D131" s="33">
        <v>200</v>
      </c>
      <c r="E131" s="34">
        <f>IF(D131&gt;140,D131*0.971,D131-3.9)</f>
        <v>194.2</v>
      </c>
      <c r="F131" s="24" t="s">
        <v>737</v>
      </c>
      <c r="G131" s="24"/>
    </row>
    <row r="132" spans="1:7" x14ac:dyDescent="0.2">
      <c r="A132" s="27">
        <v>44870</v>
      </c>
      <c r="B132" s="24" t="s">
        <v>173</v>
      </c>
      <c r="C132" s="24" t="s">
        <v>6</v>
      </c>
      <c r="D132" s="33">
        <v>350</v>
      </c>
      <c r="E132" s="33">
        <f>D132*0.972</f>
        <v>340.2</v>
      </c>
      <c r="F132" s="24" t="s">
        <v>169</v>
      </c>
      <c r="G132" s="24" t="s">
        <v>1135</v>
      </c>
    </row>
    <row r="133" spans="1:7" x14ac:dyDescent="0.2">
      <c r="A133" s="27">
        <v>44870</v>
      </c>
      <c r="B133" s="24" t="s">
        <v>192</v>
      </c>
      <c r="C133" s="24" t="s">
        <v>6</v>
      </c>
      <c r="D133" s="33">
        <v>500</v>
      </c>
      <c r="E133" s="33">
        <f>D133*0.972</f>
        <v>486</v>
      </c>
      <c r="F133" s="24" t="s">
        <v>665</v>
      </c>
      <c r="G133" s="24"/>
    </row>
    <row r="134" spans="1:7" x14ac:dyDescent="0.2">
      <c r="A134" s="27">
        <v>44870</v>
      </c>
      <c r="B134" s="24" t="s">
        <v>668</v>
      </c>
      <c r="C134" s="24" t="s">
        <v>6</v>
      </c>
      <c r="D134" s="33">
        <v>500</v>
      </c>
      <c r="E134" s="33">
        <f>D134*0.972</f>
        <v>486</v>
      </c>
      <c r="F134" s="24" t="s">
        <v>665</v>
      </c>
      <c r="G134" s="24" t="s">
        <v>1136</v>
      </c>
    </row>
    <row r="135" spans="1:7" x14ac:dyDescent="0.2">
      <c r="A135" s="27">
        <v>44870</v>
      </c>
      <c r="B135" s="24">
        <v>111</v>
      </c>
      <c r="C135" s="24" t="s">
        <v>188</v>
      </c>
      <c r="D135" s="33">
        <v>1000</v>
      </c>
      <c r="E135" s="33">
        <f>D135*0.972</f>
        <v>972</v>
      </c>
      <c r="F135" s="24" t="s">
        <v>169</v>
      </c>
      <c r="G135" s="24"/>
    </row>
    <row r="136" spans="1:7" x14ac:dyDescent="0.2">
      <c r="A136" s="27">
        <v>44870</v>
      </c>
      <c r="B136" s="24" t="s">
        <v>183</v>
      </c>
      <c r="C136" s="24" t="s">
        <v>168</v>
      </c>
      <c r="D136" s="33">
        <v>1000</v>
      </c>
      <c r="E136" s="34">
        <f t="shared" ref="E136:E142" si="2">IF(D136&gt;140,D136*0.971,D136-3.9)</f>
        <v>971</v>
      </c>
      <c r="F136" s="24" t="s">
        <v>665</v>
      </c>
      <c r="G136" s="24"/>
    </row>
    <row r="137" spans="1:7" x14ac:dyDescent="0.2">
      <c r="A137" s="27">
        <v>44870</v>
      </c>
      <c r="B137" s="24" t="s">
        <v>183</v>
      </c>
      <c r="C137" s="24" t="s">
        <v>168</v>
      </c>
      <c r="D137" s="33">
        <v>1000</v>
      </c>
      <c r="E137" s="34">
        <f t="shared" si="2"/>
        <v>971</v>
      </c>
      <c r="F137" s="24" t="s">
        <v>1114</v>
      </c>
      <c r="G137" s="24"/>
    </row>
    <row r="138" spans="1:7" x14ac:dyDescent="0.2">
      <c r="A138" s="27">
        <v>44870</v>
      </c>
      <c r="B138" s="24" t="s">
        <v>183</v>
      </c>
      <c r="C138" s="24" t="s">
        <v>168</v>
      </c>
      <c r="D138" s="33">
        <v>1000</v>
      </c>
      <c r="E138" s="34">
        <f t="shared" si="2"/>
        <v>971</v>
      </c>
      <c r="F138" s="24" t="s">
        <v>740</v>
      </c>
      <c r="G138" s="24"/>
    </row>
    <row r="139" spans="1:7" x14ac:dyDescent="0.2">
      <c r="A139" s="27">
        <v>44870</v>
      </c>
      <c r="B139" s="24" t="s">
        <v>183</v>
      </c>
      <c r="C139" s="24" t="s">
        <v>168</v>
      </c>
      <c r="D139" s="33">
        <v>1000</v>
      </c>
      <c r="E139" s="34">
        <f t="shared" si="2"/>
        <v>971</v>
      </c>
      <c r="F139" s="24" t="s">
        <v>1121</v>
      </c>
      <c r="G139" s="24"/>
    </row>
    <row r="140" spans="1:7" x14ac:dyDescent="0.2">
      <c r="A140" s="27">
        <v>44870</v>
      </c>
      <c r="B140" s="24" t="s">
        <v>200</v>
      </c>
      <c r="C140" s="24" t="s">
        <v>168</v>
      </c>
      <c r="D140" s="33">
        <v>1000</v>
      </c>
      <c r="E140" s="34">
        <f t="shared" si="2"/>
        <v>971</v>
      </c>
      <c r="F140" s="24" t="s">
        <v>169</v>
      </c>
      <c r="G140" s="24"/>
    </row>
    <row r="141" spans="1:7" x14ac:dyDescent="0.2">
      <c r="A141" s="27">
        <v>44870</v>
      </c>
      <c r="B141" s="24" t="s">
        <v>187</v>
      </c>
      <c r="C141" s="24" t="s">
        <v>168</v>
      </c>
      <c r="D141" s="33">
        <v>2000</v>
      </c>
      <c r="E141" s="34">
        <f t="shared" si="2"/>
        <v>1942</v>
      </c>
      <c r="F141" s="24" t="s">
        <v>169</v>
      </c>
      <c r="G141" s="24" t="s">
        <v>663</v>
      </c>
    </row>
    <row r="142" spans="1:7" x14ac:dyDescent="0.2">
      <c r="A142" s="27">
        <v>44871</v>
      </c>
      <c r="B142" s="24" t="s">
        <v>729</v>
      </c>
      <c r="C142" s="24" t="s">
        <v>168</v>
      </c>
      <c r="D142" s="33">
        <v>100</v>
      </c>
      <c r="E142" s="34">
        <f t="shared" si="2"/>
        <v>96.1</v>
      </c>
      <c r="F142" s="24" t="s">
        <v>747</v>
      </c>
      <c r="G142" s="24"/>
    </row>
    <row r="143" spans="1:7" x14ac:dyDescent="0.2">
      <c r="A143" s="27">
        <v>44871</v>
      </c>
      <c r="B143" s="24" t="s">
        <v>182</v>
      </c>
      <c r="C143" s="24" t="s">
        <v>6</v>
      </c>
      <c r="D143" s="33">
        <v>200</v>
      </c>
      <c r="E143" s="33">
        <f>D143*0.972</f>
        <v>194.4</v>
      </c>
      <c r="F143" s="24" t="s">
        <v>169</v>
      </c>
      <c r="G143" s="24"/>
    </row>
    <row r="144" spans="1:7" x14ac:dyDescent="0.2">
      <c r="A144" s="27">
        <v>44871</v>
      </c>
      <c r="B144" s="24" t="s">
        <v>363</v>
      </c>
      <c r="C144" s="24" t="s">
        <v>168</v>
      </c>
      <c r="D144" s="33">
        <v>200</v>
      </c>
      <c r="E144" s="34">
        <f t="shared" ref="E144:E154" si="3">IF(D144&gt;140,D144*0.971,D144-3.9)</f>
        <v>194.2</v>
      </c>
      <c r="F144" s="24" t="s">
        <v>169</v>
      </c>
      <c r="G144" s="24"/>
    </row>
    <row r="145" spans="1:7" x14ac:dyDescent="0.2">
      <c r="A145" s="27">
        <v>44871</v>
      </c>
      <c r="B145" s="24" t="s">
        <v>194</v>
      </c>
      <c r="C145" s="24" t="s">
        <v>168</v>
      </c>
      <c r="D145" s="33">
        <v>200</v>
      </c>
      <c r="E145" s="34">
        <f t="shared" si="3"/>
        <v>194.2</v>
      </c>
      <c r="F145" s="24" t="s">
        <v>169</v>
      </c>
      <c r="G145" s="24"/>
    </row>
    <row r="146" spans="1:7" x14ac:dyDescent="0.2">
      <c r="A146" s="27">
        <v>44871</v>
      </c>
      <c r="B146" s="24" t="s">
        <v>182</v>
      </c>
      <c r="C146" s="24" t="s">
        <v>168</v>
      </c>
      <c r="D146" s="33">
        <v>200</v>
      </c>
      <c r="E146" s="34">
        <f t="shared" si="3"/>
        <v>194.2</v>
      </c>
      <c r="F146" s="24" t="s">
        <v>665</v>
      </c>
      <c r="G146" s="24"/>
    </row>
    <row r="147" spans="1:7" x14ac:dyDescent="0.2">
      <c r="A147" s="27">
        <v>44871</v>
      </c>
      <c r="B147" s="24" t="s">
        <v>182</v>
      </c>
      <c r="C147" s="24" t="s">
        <v>168</v>
      </c>
      <c r="D147" s="33">
        <v>200</v>
      </c>
      <c r="E147" s="34">
        <f t="shared" si="3"/>
        <v>194.2</v>
      </c>
      <c r="F147" s="24" t="s">
        <v>756</v>
      </c>
      <c r="G147" s="24"/>
    </row>
    <row r="148" spans="1:7" x14ac:dyDescent="0.2">
      <c r="A148" s="27">
        <v>44871</v>
      </c>
      <c r="B148" s="24" t="s">
        <v>1139</v>
      </c>
      <c r="C148" s="24" t="s">
        <v>168</v>
      </c>
      <c r="D148" s="33">
        <v>200</v>
      </c>
      <c r="E148" s="34">
        <f t="shared" si="3"/>
        <v>194.2</v>
      </c>
      <c r="F148" s="24" t="s">
        <v>756</v>
      </c>
      <c r="G148" s="24"/>
    </row>
    <row r="149" spans="1:7" x14ac:dyDescent="0.2">
      <c r="A149" s="27">
        <v>44871</v>
      </c>
      <c r="B149" s="24" t="s">
        <v>1140</v>
      </c>
      <c r="C149" s="24" t="s">
        <v>168</v>
      </c>
      <c r="D149" s="33">
        <v>200</v>
      </c>
      <c r="E149" s="34">
        <f t="shared" si="3"/>
        <v>194.2</v>
      </c>
      <c r="F149" s="24" t="s">
        <v>665</v>
      </c>
      <c r="G149" s="24" t="s">
        <v>1141</v>
      </c>
    </row>
    <row r="150" spans="1:7" x14ac:dyDescent="0.2">
      <c r="A150" s="27">
        <v>44871</v>
      </c>
      <c r="B150" s="24" t="s">
        <v>1142</v>
      </c>
      <c r="C150" s="24" t="s">
        <v>168</v>
      </c>
      <c r="D150" s="33">
        <v>200</v>
      </c>
      <c r="E150" s="34">
        <f t="shared" si="3"/>
        <v>194.2</v>
      </c>
      <c r="F150" s="24" t="s">
        <v>169</v>
      </c>
      <c r="G150" s="24"/>
    </row>
    <row r="151" spans="1:7" x14ac:dyDescent="0.2">
      <c r="A151" s="27">
        <v>44871</v>
      </c>
      <c r="B151" s="24" t="s">
        <v>361</v>
      </c>
      <c r="C151" s="24" t="s">
        <v>168</v>
      </c>
      <c r="D151" s="33">
        <v>200</v>
      </c>
      <c r="E151" s="34">
        <f t="shared" si="3"/>
        <v>194.2</v>
      </c>
      <c r="F151" s="24" t="s">
        <v>169</v>
      </c>
      <c r="G151" s="24"/>
    </row>
    <row r="152" spans="1:7" x14ac:dyDescent="0.2">
      <c r="A152" s="27">
        <v>44871</v>
      </c>
      <c r="B152" s="24" t="s">
        <v>183</v>
      </c>
      <c r="C152" s="24" t="s">
        <v>168</v>
      </c>
      <c r="D152" s="33">
        <v>200</v>
      </c>
      <c r="E152" s="34">
        <f t="shared" si="3"/>
        <v>194.2</v>
      </c>
      <c r="F152" s="24" t="s">
        <v>169</v>
      </c>
      <c r="G152" s="24"/>
    </row>
    <row r="153" spans="1:7" x14ac:dyDescent="0.2">
      <c r="A153" s="27">
        <v>44871</v>
      </c>
      <c r="B153" s="24" t="s">
        <v>185</v>
      </c>
      <c r="C153" s="24" t="s">
        <v>168</v>
      </c>
      <c r="D153" s="33">
        <v>200</v>
      </c>
      <c r="E153" s="34">
        <f t="shared" si="3"/>
        <v>194.2</v>
      </c>
      <c r="F153" s="24" t="s">
        <v>202</v>
      </c>
      <c r="G153" s="24"/>
    </row>
    <row r="154" spans="1:7" x14ac:dyDescent="0.2">
      <c r="A154" s="27">
        <v>44871</v>
      </c>
      <c r="B154" s="24" t="s">
        <v>172</v>
      </c>
      <c r="C154" s="24" t="s">
        <v>168</v>
      </c>
      <c r="D154" s="33">
        <v>200</v>
      </c>
      <c r="E154" s="34">
        <f t="shared" si="3"/>
        <v>194.2</v>
      </c>
      <c r="F154" s="24" t="s">
        <v>175</v>
      </c>
      <c r="G154" s="24"/>
    </row>
    <row r="155" spans="1:7" x14ac:dyDescent="0.2">
      <c r="A155" s="27">
        <v>44871</v>
      </c>
      <c r="B155" s="24" t="s">
        <v>327</v>
      </c>
      <c r="C155" s="24" t="s">
        <v>6</v>
      </c>
      <c r="D155" s="33">
        <v>200</v>
      </c>
      <c r="E155" s="33">
        <f>D155*0.972</f>
        <v>194.4</v>
      </c>
      <c r="F155" s="24" t="s">
        <v>737</v>
      </c>
      <c r="G155" s="24"/>
    </row>
    <row r="156" spans="1:7" x14ac:dyDescent="0.2">
      <c r="A156" s="27">
        <v>44871</v>
      </c>
      <c r="B156" s="24" t="s">
        <v>1139</v>
      </c>
      <c r="C156" s="24" t="s">
        <v>168</v>
      </c>
      <c r="D156" s="33">
        <v>300</v>
      </c>
      <c r="E156" s="34">
        <f>IF(D156&gt;140,D156*0.971,D156-3.9)</f>
        <v>291.3</v>
      </c>
      <c r="F156" s="24" t="s">
        <v>756</v>
      </c>
      <c r="G156" s="24"/>
    </row>
    <row r="157" spans="1:7" x14ac:dyDescent="0.2">
      <c r="A157" s="27">
        <v>44871</v>
      </c>
      <c r="B157" s="24" t="s">
        <v>510</v>
      </c>
      <c r="C157" s="24" t="s">
        <v>168</v>
      </c>
      <c r="D157" s="33">
        <v>400</v>
      </c>
      <c r="E157" s="34">
        <f>IF(D157&gt;140,D157*0.971,D157-3.9)</f>
        <v>388.4</v>
      </c>
      <c r="F157" s="24" t="s">
        <v>169</v>
      </c>
      <c r="G157" s="24"/>
    </row>
    <row r="158" spans="1:7" x14ac:dyDescent="0.2">
      <c r="A158" s="27">
        <v>44871</v>
      </c>
      <c r="B158" s="24" t="s">
        <v>1138</v>
      </c>
      <c r="C158" s="24" t="s">
        <v>6</v>
      </c>
      <c r="D158" s="33">
        <v>500</v>
      </c>
      <c r="E158" s="33">
        <f>D158*0.972</f>
        <v>486</v>
      </c>
      <c r="F158" s="24" t="s">
        <v>665</v>
      </c>
      <c r="G158" s="24"/>
    </row>
    <row r="159" spans="1:7" x14ac:dyDescent="0.2">
      <c r="A159" s="27">
        <v>44871</v>
      </c>
      <c r="B159" s="24" t="s">
        <v>605</v>
      </c>
      <c r="C159" s="24" t="s">
        <v>168</v>
      </c>
      <c r="D159" s="33">
        <v>500</v>
      </c>
      <c r="E159" s="34">
        <f t="shared" ref="E159:E169" si="4">IF(D159&gt;140,D159*0.971,D159-3.9)</f>
        <v>485.5</v>
      </c>
      <c r="F159" s="24" t="s">
        <v>665</v>
      </c>
      <c r="G159" s="24"/>
    </row>
    <row r="160" spans="1:7" x14ac:dyDescent="0.2">
      <c r="A160" s="27">
        <v>44871</v>
      </c>
      <c r="B160" s="24" t="s">
        <v>241</v>
      </c>
      <c r="C160" s="24" t="s">
        <v>168</v>
      </c>
      <c r="D160" s="33">
        <v>1000</v>
      </c>
      <c r="E160" s="34">
        <f t="shared" si="4"/>
        <v>971</v>
      </c>
      <c r="F160" s="24" t="s">
        <v>424</v>
      </c>
      <c r="G160" s="24"/>
    </row>
    <row r="161" spans="1:7" x14ac:dyDescent="0.2">
      <c r="A161" s="27">
        <v>44871</v>
      </c>
      <c r="B161" s="24" t="s">
        <v>185</v>
      </c>
      <c r="C161" s="24" t="s">
        <v>168</v>
      </c>
      <c r="D161" s="33">
        <v>2000</v>
      </c>
      <c r="E161" s="34">
        <f t="shared" si="4"/>
        <v>1942</v>
      </c>
      <c r="F161" s="24" t="s">
        <v>1121</v>
      </c>
      <c r="G161" s="24"/>
    </row>
    <row r="162" spans="1:7" x14ac:dyDescent="0.2">
      <c r="A162" s="27">
        <v>44871</v>
      </c>
      <c r="B162" s="24" t="s">
        <v>186</v>
      </c>
      <c r="C162" s="24" t="s">
        <v>168</v>
      </c>
      <c r="D162" s="33">
        <v>2000</v>
      </c>
      <c r="E162" s="34">
        <f t="shared" si="4"/>
        <v>1942</v>
      </c>
      <c r="F162" s="24" t="s">
        <v>169</v>
      </c>
      <c r="G162" s="24"/>
    </row>
    <row r="163" spans="1:7" x14ac:dyDescent="0.2">
      <c r="A163" s="27">
        <v>44871</v>
      </c>
      <c r="B163" s="24" t="s">
        <v>185</v>
      </c>
      <c r="C163" s="24" t="s">
        <v>168</v>
      </c>
      <c r="D163" s="33">
        <v>3000</v>
      </c>
      <c r="E163" s="34">
        <f t="shared" si="4"/>
        <v>2913</v>
      </c>
      <c r="F163" s="24" t="s">
        <v>1114</v>
      </c>
      <c r="G163" s="24"/>
    </row>
    <row r="164" spans="1:7" x14ac:dyDescent="0.2">
      <c r="A164" s="27">
        <v>44871</v>
      </c>
      <c r="B164" s="24" t="s">
        <v>177</v>
      </c>
      <c r="C164" s="24" t="s">
        <v>168</v>
      </c>
      <c r="D164" s="33">
        <v>5000</v>
      </c>
      <c r="E164" s="34">
        <f t="shared" si="4"/>
        <v>4855</v>
      </c>
      <c r="F164" s="24" t="s">
        <v>600</v>
      </c>
      <c r="G164" s="24"/>
    </row>
    <row r="165" spans="1:7" x14ac:dyDescent="0.2">
      <c r="A165" s="27">
        <v>44871</v>
      </c>
      <c r="B165" s="24" t="s">
        <v>1139</v>
      </c>
      <c r="C165" s="24" t="s">
        <v>168</v>
      </c>
      <c r="D165" s="33">
        <v>10075</v>
      </c>
      <c r="E165" s="34">
        <f t="shared" si="4"/>
        <v>9782.8249999999989</v>
      </c>
      <c r="F165" s="24" t="s">
        <v>756</v>
      </c>
      <c r="G165" s="24"/>
    </row>
    <row r="166" spans="1:7" x14ac:dyDescent="0.2">
      <c r="A166" s="27">
        <v>44872</v>
      </c>
      <c r="B166" s="24" t="s">
        <v>226</v>
      </c>
      <c r="C166" s="24" t="s">
        <v>168</v>
      </c>
      <c r="D166" s="33">
        <v>62</v>
      </c>
      <c r="E166" s="34">
        <f t="shared" si="4"/>
        <v>58.1</v>
      </c>
      <c r="F166" s="24" t="s">
        <v>169</v>
      </c>
      <c r="G166" s="24"/>
    </row>
    <row r="167" spans="1:7" x14ac:dyDescent="0.2">
      <c r="A167" s="27">
        <v>44872</v>
      </c>
      <c r="B167" s="24" t="s">
        <v>226</v>
      </c>
      <c r="C167" s="24" t="s">
        <v>168</v>
      </c>
      <c r="D167" s="33">
        <v>100</v>
      </c>
      <c r="E167" s="34">
        <f t="shared" si="4"/>
        <v>96.1</v>
      </c>
      <c r="F167" s="24" t="s">
        <v>169</v>
      </c>
      <c r="G167" s="24"/>
    </row>
    <row r="168" spans="1:7" x14ac:dyDescent="0.2">
      <c r="A168" s="27">
        <v>44872</v>
      </c>
      <c r="B168" s="24" t="s">
        <v>172</v>
      </c>
      <c r="C168" s="24" t="s">
        <v>168</v>
      </c>
      <c r="D168" s="33">
        <v>100</v>
      </c>
      <c r="E168" s="34">
        <f t="shared" si="4"/>
        <v>96.1</v>
      </c>
      <c r="F168" s="24" t="s">
        <v>169</v>
      </c>
      <c r="G168" s="24"/>
    </row>
    <row r="169" spans="1:7" x14ac:dyDescent="0.2">
      <c r="A169" s="27">
        <v>44872</v>
      </c>
      <c r="B169" s="24" t="s">
        <v>226</v>
      </c>
      <c r="C169" s="24" t="s">
        <v>168</v>
      </c>
      <c r="D169" s="33">
        <v>100</v>
      </c>
      <c r="E169" s="34">
        <f t="shared" si="4"/>
        <v>96.1</v>
      </c>
      <c r="F169" s="24" t="s">
        <v>202</v>
      </c>
      <c r="G169" s="24"/>
    </row>
    <row r="170" spans="1:7" x14ac:dyDescent="0.2">
      <c r="A170" s="27">
        <v>44872</v>
      </c>
      <c r="B170" s="24" t="s">
        <v>198</v>
      </c>
      <c r="C170" s="24" t="s">
        <v>6</v>
      </c>
      <c r="D170" s="33">
        <v>100</v>
      </c>
      <c r="E170" s="33">
        <f>D170*0.972</f>
        <v>97.2</v>
      </c>
      <c r="F170" s="24" t="s">
        <v>732</v>
      </c>
      <c r="G170" s="24"/>
    </row>
    <row r="171" spans="1:7" x14ac:dyDescent="0.2">
      <c r="A171" s="27">
        <v>44872</v>
      </c>
      <c r="B171" s="24" t="s">
        <v>227</v>
      </c>
      <c r="C171" s="24" t="s">
        <v>168</v>
      </c>
      <c r="D171" s="33">
        <v>100</v>
      </c>
      <c r="E171" s="34">
        <f>IF(D171&gt;140,D171*0.971,D171-3.9)</f>
        <v>96.1</v>
      </c>
      <c r="F171" s="24" t="s">
        <v>169</v>
      </c>
      <c r="G171" s="24"/>
    </row>
    <row r="172" spans="1:7" x14ac:dyDescent="0.2">
      <c r="A172" s="27">
        <v>44872</v>
      </c>
      <c r="B172" s="24" t="s">
        <v>177</v>
      </c>
      <c r="C172" s="24" t="s">
        <v>168</v>
      </c>
      <c r="D172" s="33">
        <v>150</v>
      </c>
      <c r="E172" s="34">
        <f>IF(D172&gt;140,D172*0.971,D172-3.9)</f>
        <v>145.65</v>
      </c>
      <c r="F172" s="24" t="s">
        <v>1114</v>
      </c>
      <c r="G172" s="24"/>
    </row>
    <row r="173" spans="1:7" x14ac:dyDescent="0.2">
      <c r="A173" s="27">
        <v>44872</v>
      </c>
      <c r="B173" s="24" t="s">
        <v>173</v>
      </c>
      <c r="C173" s="24" t="s">
        <v>168</v>
      </c>
      <c r="D173" s="33">
        <v>200</v>
      </c>
      <c r="E173" s="34">
        <f>IF(D173&gt;140,D173*0.971,D173-3.9)</f>
        <v>194.2</v>
      </c>
      <c r="F173" s="24" t="s">
        <v>1121</v>
      </c>
      <c r="G173" s="24"/>
    </row>
    <row r="174" spans="1:7" x14ac:dyDescent="0.2">
      <c r="A174" s="27">
        <v>44872</v>
      </c>
      <c r="B174" s="24" t="s">
        <v>180</v>
      </c>
      <c r="C174" s="24" t="s">
        <v>168</v>
      </c>
      <c r="D174" s="33">
        <v>200</v>
      </c>
      <c r="E174" s="34">
        <f>IF(D174&gt;140,D174*0.971,D174-3.9)</f>
        <v>194.2</v>
      </c>
      <c r="F174" s="24" t="s">
        <v>169</v>
      </c>
      <c r="G174" s="24"/>
    </row>
    <row r="175" spans="1:7" x14ac:dyDescent="0.2">
      <c r="A175" s="27">
        <v>44872</v>
      </c>
      <c r="B175" s="24" t="s">
        <v>334</v>
      </c>
      <c r="C175" s="24" t="s">
        <v>168</v>
      </c>
      <c r="D175" s="33">
        <v>200</v>
      </c>
      <c r="E175" s="34">
        <f>IF(D175&gt;140,D175*0.971,D175-3.9)</f>
        <v>194.2</v>
      </c>
      <c r="F175" s="24" t="s">
        <v>202</v>
      </c>
      <c r="G175" s="24"/>
    </row>
    <row r="176" spans="1:7" x14ac:dyDescent="0.2">
      <c r="A176" s="27">
        <v>44872</v>
      </c>
      <c r="B176" s="24" t="s">
        <v>197</v>
      </c>
      <c r="C176" s="24" t="s">
        <v>6</v>
      </c>
      <c r="D176" s="33">
        <v>200</v>
      </c>
      <c r="E176" s="33">
        <f>D176*0.972</f>
        <v>194.4</v>
      </c>
      <c r="F176" s="24" t="s">
        <v>747</v>
      </c>
      <c r="G176" s="24"/>
    </row>
    <row r="177" spans="1:7" x14ac:dyDescent="0.2">
      <c r="A177" s="27">
        <v>44872</v>
      </c>
      <c r="B177" s="24" t="s">
        <v>185</v>
      </c>
      <c r="C177" s="24" t="s">
        <v>168</v>
      </c>
      <c r="D177" s="33">
        <v>200</v>
      </c>
      <c r="E177" s="34">
        <f>IF(D177&gt;140,D177*0.971,D177-3.9)</f>
        <v>194.2</v>
      </c>
      <c r="F177" s="24" t="s">
        <v>737</v>
      </c>
      <c r="G177" s="24"/>
    </row>
    <row r="178" spans="1:7" x14ac:dyDescent="0.2">
      <c r="A178" s="27">
        <v>44872</v>
      </c>
      <c r="B178" s="24" t="s">
        <v>181</v>
      </c>
      <c r="C178" s="24" t="s">
        <v>168</v>
      </c>
      <c r="D178" s="33">
        <v>200</v>
      </c>
      <c r="E178" s="34">
        <f>IF(D178&gt;140,D178*0.971,D178-3.9)</f>
        <v>194.2</v>
      </c>
      <c r="F178" s="24" t="s">
        <v>169</v>
      </c>
      <c r="G178" s="24"/>
    </row>
    <row r="179" spans="1:7" x14ac:dyDescent="0.2">
      <c r="A179" s="27">
        <v>44872</v>
      </c>
      <c r="B179" s="24" t="s">
        <v>182</v>
      </c>
      <c r="C179" s="24" t="s">
        <v>168</v>
      </c>
      <c r="D179" s="33">
        <v>200</v>
      </c>
      <c r="E179" s="34">
        <f>IF(D179&gt;140,D179*0.971,D179-3.9)</f>
        <v>194.2</v>
      </c>
      <c r="F179" s="24" t="s">
        <v>732</v>
      </c>
      <c r="G179" s="24"/>
    </row>
    <row r="180" spans="1:7" x14ac:dyDescent="0.2">
      <c r="A180" s="27">
        <v>44872</v>
      </c>
      <c r="B180" s="24" t="s">
        <v>217</v>
      </c>
      <c r="C180" s="24" t="s">
        <v>6</v>
      </c>
      <c r="D180" s="33">
        <v>200</v>
      </c>
      <c r="E180" s="33">
        <f>D180*0.972</f>
        <v>194.4</v>
      </c>
      <c r="F180" s="24" t="s">
        <v>732</v>
      </c>
      <c r="G180" s="24"/>
    </row>
    <row r="181" spans="1:7" x14ac:dyDescent="0.2">
      <c r="A181" s="27">
        <v>44872</v>
      </c>
      <c r="B181" s="24" t="s">
        <v>328</v>
      </c>
      <c r="C181" s="24" t="s">
        <v>168</v>
      </c>
      <c r="D181" s="33">
        <v>200</v>
      </c>
      <c r="E181" s="34">
        <f>IF(D181&gt;140,D181*0.971,D181-3.9)</f>
        <v>194.2</v>
      </c>
      <c r="F181" s="24" t="s">
        <v>169</v>
      </c>
      <c r="G181" s="24"/>
    </row>
    <row r="182" spans="1:7" x14ac:dyDescent="0.2">
      <c r="A182" s="27">
        <v>44872</v>
      </c>
      <c r="B182" s="24" t="s">
        <v>1147</v>
      </c>
      <c r="C182" s="24" t="s">
        <v>6</v>
      </c>
      <c r="D182" s="33">
        <v>200</v>
      </c>
      <c r="E182" s="33">
        <f>D182*0.972</f>
        <v>194.4</v>
      </c>
      <c r="F182" s="24" t="s">
        <v>732</v>
      </c>
      <c r="G182" s="24"/>
    </row>
    <row r="183" spans="1:7" x14ac:dyDescent="0.2">
      <c r="A183" s="27">
        <v>44872</v>
      </c>
      <c r="B183" s="24" t="s">
        <v>217</v>
      </c>
      <c r="C183" s="24" t="s">
        <v>168</v>
      </c>
      <c r="D183" s="33">
        <v>200</v>
      </c>
      <c r="E183" s="34">
        <f>IF(D183&gt;140,D183*0.971,D183-3.9)</f>
        <v>194.2</v>
      </c>
      <c r="F183" s="24" t="s">
        <v>732</v>
      </c>
      <c r="G183" s="24"/>
    </row>
    <row r="184" spans="1:7" x14ac:dyDescent="0.2">
      <c r="A184" s="27">
        <v>44872</v>
      </c>
      <c r="B184" s="24" t="s">
        <v>217</v>
      </c>
      <c r="C184" s="24" t="s">
        <v>168</v>
      </c>
      <c r="D184" s="33">
        <v>200</v>
      </c>
      <c r="E184" s="34">
        <f>IF(D184&gt;140,D184*0.971,D184-3.9)</f>
        <v>194.2</v>
      </c>
      <c r="F184" s="24" t="s">
        <v>732</v>
      </c>
      <c r="G184" s="24"/>
    </row>
    <row r="185" spans="1:7" x14ac:dyDescent="0.2">
      <c r="A185" s="27">
        <v>44872</v>
      </c>
      <c r="B185" s="24" t="s">
        <v>749</v>
      </c>
      <c r="C185" s="24" t="s">
        <v>6</v>
      </c>
      <c r="D185" s="33">
        <v>200</v>
      </c>
      <c r="E185" s="33">
        <f>D185*0.972</f>
        <v>194.4</v>
      </c>
      <c r="F185" s="24" t="s">
        <v>732</v>
      </c>
      <c r="G185" s="24" t="s">
        <v>663</v>
      </c>
    </row>
    <row r="186" spans="1:7" x14ac:dyDescent="0.2">
      <c r="A186" s="27">
        <v>44872</v>
      </c>
      <c r="B186" s="24" t="s">
        <v>1149</v>
      </c>
      <c r="C186" s="24" t="s">
        <v>6</v>
      </c>
      <c r="D186" s="33">
        <v>200</v>
      </c>
      <c r="E186" s="33">
        <f>D186*0.972</f>
        <v>194.4</v>
      </c>
      <c r="F186" s="24" t="s">
        <v>732</v>
      </c>
      <c r="G186" s="24"/>
    </row>
    <row r="187" spans="1:7" x14ac:dyDescent="0.2">
      <c r="A187" s="27">
        <v>44872</v>
      </c>
      <c r="B187" s="24" t="s">
        <v>194</v>
      </c>
      <c r="C187" s="24" t="s">
        <v>6</v>
      </c>
      <c r="D187" s="33">
        <v>240</v>
      </c>
      <c r="E187" s="33">
        <f>D187*0.972</f>
        <v>233.28</v>
      </c>
      <c r="F187" s="24" t="s">
        <v>169</v>
      </c>
      <c r="G187" s="24"/>
    </row>
    <row r="188" spans="1:7" x14ac:dyDescent="0.2">
      <c r="A188" s="27">
        <v>44872</v>
      </c>
      <c r="B188" s="24" t="s">
        <v>184</v>
      </c>
      <c r="C188" s="24" t="s">
        <v>168</v>
      </c>
      <c r="D188" s="33">
        <v>300</v>
      </c>
      <c r="E188" s="34">
        <f>IF(D188&gt;140,D188*0.971,D188-3.9)</f>
        <v>291.3</v>
      </c>
      <c r="F188" s="24" t="s">
        <v>169</v>
      </c>
      <c r="G188" s="24"/>
    </row>
    <row r="189" spans="1:7" x14ac:dyDescent="0.2">
      <c r="A189" s="27">
        <v>44872</v>
      </c>
      <c r="B189" s="24" t="s">
        <v>200</v>
      </c>
      <c r="C189" s="24" t="s">
        <v>6</v>
      </c>
      <c r="D189" s="33">
        <v>300</v>
      </c>
      <c r="E189" s="33">
        <f>D189*0.972</f>
        <v>291.59999999999997</v>
      </c>
      <c r="F189" s="24" t="s">
        <v>169</v>
      </c>
      <c r="G189" s="24"/>
    </row>
    <row r="190" spans="1:7" x14ac:dyDescent="0.2">
      <c r="A190" s="27">
        <v>44872</v>
      </c>
      <c r="B190" s="24" t="s">
        <v>177</v>
      </c>
      <c r="C190" s="24" t="s">
        <v>6</v>
      </c>
      <c r="D190" s="33">
        <v>300</v>
      </c>
      <c r="E190" s="33">
        <f>D190*0.972</f>
        <v>291.59999999999997</v>
      </c>
      <c r="F190" s="24" t="s">
        <v>169</v>
      </c>
      <c r="G190" s="24"/>
    </row>
    <row r="191" spans="1:7" x14ac:dyDescent="0.2">
      <c r="A191" s="27">
        <v>44872</v>
      </c>
      <c r="B191" s="24" t="s">
        <v>176</v>
      </c>
      <c r="C191" s="24" t="s">
        <v>6</v>
      </c>
      <c r="D191" s="33">
        <v>300</v>
      </c>
      <c r="E191" s="33">
        <f>D191*0.972</f>
        <v>291.59999999999997</v>
      </c>
      <c r="F191" s="24" t="s">
        <v>732</v>
      </c>
      <c r="G191" s="24"/>
    </row>
    <row r="192" spans="1:7" x14ac:dyDescent="0.2">
      <c r="A192" s="27">
        <v>44872</v>
      </c>
      <c r="B192" s="24" t="s">
        <v>205</v>
      </c>
      <c r="C192" s="24" t="s">
        <v>168</v>
      </c>
      <c r="D192" s="33">
        <v>300</v>
      </c>
      <c r="E192" s="34">
        <f>IF(D192&gt;140,D192*0.971,D192-3.9)</f>
        <v>291.3</v>
      </c>
      <c r="F192" s="24" t="s">
        <v>732</v>
      </c>
      <c r="G192" s="24"/>
    </row>
    <row r="193" spans="1:7" x14ac:dyDescent="0.2">
      <c r="A193" s="27">
        <v>44872</v>
      </c>
      <c r="B193" s="24" t="s">
        <v>1144</v>
      </c>
      <c r="C193" s="24" t="s">
        <v>168</v>
      </c>
      <c r="D193" s="33">
        <v>300</v>
      </c>
      <c r="E193" s="34">
        <f>IF(D193&gt;140,D193*0.971,D193-3.9)</f>
        <v>291.3</v>
      </c>
      <c r="F193" s="24" t="s">
        <v>665</v>
      </c>
      <c r="G193" s="24"/>
    </row>
    <row r="194" spans="1:7" x14ac:dyDescent="0.2">
      <c r="A194" s="27">
        <v>44872</v>
      </c>
      <c r="B194" s="24" t="s">
        <v>194</v>
      </c>
      <c r="C194" s="24" t="s">
        <v>168</v>
      </c>
      <c r="D194" s="33">
        <v>300</v>
      </c>
      <c r="E194" s="34">
        <f>IF(D194&gt;140,D194*0.971,D194-3.9)</f>
        <v>291.3</v>
      </c>
      <c r="F194" s="24" t="s">
        <v>169</v>
      </c>
      <c r="G194" s="24"/>
    </row>
    <row r="195" spans="1:7" x14ac:dyDescent="0.2">
      <c r="A195" s="27">
        <v>44872</v>
      </c>
      <c r="B195" s="24" t="s">
        <v>182</v>
      </c>
      <c r="C195" s="24" t="s">
        <v>6</v>
      </c>
      <c r="D195" s="33">
        <v>300</v>
      </c>
      <c r="E195" s="33">
        <f>D195*0.972</f>
        <v>291.59999999999997</v>
      </c>
      <c r="F195" s="24" t="s">
        <v>747</v>
      </c>
      <c r="G195" s="24"/>
    </row>
    <row r="196" spans="1:7" x14ac:dyDescent="0.2">
      <c r="A196" s="27">
        <v>44872</v>
      </c>
      <c r="B196" s="24" t="s">
        <v>182</v>
      </c>
      <c r="C196" s="24" t="s">
        <v>6</v>
      </c>
      <c r="D196" s="33">
        <v>300</v>
      </c>
      <c r="E196" s="33">
        <f>D196*0.972</f>
        <v>291.59999999999997</v>
      </c>
      <c r="F196" s="24" t="s">
        <v>740</v>
      </c>
      <c r="G196" s="24"/>
    </row>
    <row r="197" spans="1:7" x14ac:dyDescent="0.2">
      <c r="A197" s="27">
        <v>44872</v>
      </c>
      <c r="B197" s="24" t="s">
        <v>217</v>
      </c>
      <c r="C197" s="24" t="s">
        <v>168</v>
      </c>
      <c r="D197" s="33">
        <v>300</v>
      </c>
      <c r="E197" s="34">
        <f>IF(D197&gt;140,D197*0.971,D197-3.9)</f>
        <v>291.3</v>
      </c>
      <c r="F197" s="24" t="s">
        <v>732</v>
      </c>
      <c r="G197" s="24" t="s">
        <v>1148</v>
      </c>
    </row>
    <row r="198" spans="1:7" x14ac:dyDescent="0.2">
      <c r="A198" s="27">
        <v>44872</v>
      </c>
      <c r="B198" s="24" t="s">
        <v>203</v>
      </c>
      <c r="C198" s="24" t="s">
        <v>6</v>
      </c>
      <c r="D198" s="33">
        <v>400</v>
      </c>
      <c r="E198" s="33">
        <f>D198*0.972</f>
        <v>388.8</v>
      </c>
      <c r="F198" s="24" t="s">
        <v>732</v>
      </c>
      <c r="G198" s="24"/>
    </row>
    <row r="199" spans="1:7" x14ac:dyDescent="0.2">
      <c r="A199" s="27">
        <v>44872</v>
      </c>
      <c r="B199" s="24" t="s">
        <v>180</v>
      </c>
      <c r="C199" s="24" t="s">
        <v>6</v>
      </c>
      <c r="D199" s="33">
        <v>500</v>
      </c>
      <c r="E199" s="33">
        <f>D199*0.972</f>
        <v>486</v>
      </c>
      <c r="F199" s="24" t="s">
        <v>600</v>
      </c>
      <c r="G199" s="24"/>
    </row>
    <row r="200" spans="1:7" x14ac:dyDescent="0.2">
      <c r="A200" s="27">
        <v>44872</v>
      </c>
      <c r="B200" s="24" t="s">
        <v>185</v>
      </c>
      <c r="C200" s="24" t="s">
        <v>168</v>
      </c>
      <c r="D200" s="33">
        <v>500</v>
      </c>
      <c r="E200" s="34">
        <f>IF(D200&gt;140,D200*0.971,D200-3.9)</f>
        <v>485.5</v>
      </c>
      <c r="F200" s="24" t="s">
        <v>506</v>
      </c>
      <c r="G200" s="24"/>
    </row>
    <row r="201" spans="1:7" x14ac:dyDescent="0.2">
      <c r="A201" s="27">
        <v>44872</v>
      </c>
      <c r="B201" s="24" t="s">
        <v>197</v>
      </c>
      <c r="C201" s="24" t="s">
        <v>168</v>
      </c>
      <c r="D201" s="33">
        <v>500</v>
      </c>
      <c r="E201" s="34">
        <f>IF(D201&gt;140,D201*0.971,D201-3.9)</f>
        <v>485.5</v>
      </c>
      <c r="F201" s="24" t="s">
        <v>169</v>
      </c>
      <c r="G201" s="24"/>
    </row>
    <row r="202" spans="1:7" x14ac:dyDescent="0.2">
      <c r="A202" s="27">
        <v>44872</v>
      </c>
      <c r="B202" s="24" t="s">
        <v>217</v>
      </c>
      <c r="C202" s="24" t="s">
        <v>168</v>
      </c>
      <c r="D202" s="33">
        <v>500</v>
      </c>
      <c r="E202" s="34">
        <f>IF(D202&gt;140,D202*0.971,D202-3.9)</f>
        <v>485.5</v>
      </c>
      <c r="F202" s="24" t="s">
        <v>732</v>
      </c>
      <c r="G202" s="24"/>
    </row>
    <row r="203" spans="1:7" x14ac:dyDescent="0.2">
      <c r="A203" s="27">
        <v>44872</v>
      </c>
      <c r="B203" s="24" t="s">
        <v>170</v>
      </c>
      <c r="C203" s="24" t="s">
        <v>6</v>
      </c>
      <c r="D203" s="33">
        <v>500</v>
      </c>
      <c r="E203" s="33">
        <f>D203*0.972</f>
        <v>486</v>
      </c>
      <c r="F203" s="24" t="s">
        <v>732</v>
      </c>
      <c r="G203" s="24" t="s">
        <v>1143</v>
      </c>
    </row>
    <row r="204" spans="1:7" x14ac:dyDescent="0.2">
      <c r="A204" s="27">
        <v>44872</v>
      </c>
      <c r="B204" s="24" t="s">
        <v>217</v>
      </c>
      <c r="C204" s="24" t="s">
        <v>6</v>
      </c>
      <c r="D204" s="33">
        <v>500</v>
      </c>
      <c r="E204" s="33">
        <f>D204*0.972</f>
        <v>486</v>
      </c>
      <c r="F204" s="24" t="s">
        <v>732</v>
      </c>
      <c r="G204" s="24"/>
    </row>
    <row r="205" spans="1:7" x14ac:dyDescent="0.2">
      <c r="A205" s="27">
        <v>44872</v>
      </c>
      <c r="B205" s="24" t="s">
        <v>216</v>
      </c>
      <c r="C205" s="24" t="s">
        <v>168</v>
      </c>
      <c r="D205" s="33">
        <v>500</v>
      </c>
      <c r="E205" s="34">
        <f>IF(D205&gt;140,D205*0.971,D205-3.9)</f>
        <v>485.5</v>
      </c>
      <c r="F205" s="24" t="s">
        <v>732</v>
      </c>
      <c r="G205" s="24" t="s">
        <v>1145</v>
      </c>
    </row>
    <row r="206" spans="1:7" x14ac:dyDescent="0.2">
      <c r="A206" s="27">
        <v>44872</v>
      </c>
      <c r="B206" s="24" t="s">
        <v>198</v>
      </c>
      <c r="C206" s="24" t="s">
        <v>168</v>
      </c>
      <c r="D206" s="33">
        <v>500</v>
      </c>
      <c r="E206" s="34">
        <f>IF(D206&gt;140,D206*0.971,D206-3.9)</f>
        <v>485.5</v>
      </c>
      <c r="F206" s="24" t="s">
        <v>742</v>
      </c>
      <c r="G206" s="24"/>
    </row>
    <row r="207" spans="1:7" x14ac:dyDescent="0.2">
      <c r="A207" s="27">
        <v>44872</v>
      </c>
      <c r="B207" s="24" t="s">
        <v>184</v>
      </c>
      <c r="C207" s="24" t="s">
        <v>6</v>
      </c>
      <c r="D207" s="33">
        <v>500</v>
      </c>
      <c r="E207" s="33">
        <f>D207*0.972</f>
        <v>486</v>
      </c>
      <c r="F207" s="24" t="s">
        <v>732</v>
      </c>
      <c r="G207" s="24"/>
    </row>
    <row r="208" spans="1:7" x14ac:dyDescent="0.2">
      <c r="A208" s="27">
        <v>44872</v>
      </c>
      <c r="B208" s="24" t="s">
        <v>173</v>
      </c>
      <c r="C208" s="24" t="s">
        <v>6</v>
      </c>
      <c r="D208" s="33">
        <v>700</v>
      </c>
      <c r="E208" s="33">
        <f>D208*0.972</f>
        <v>680.4</v>
      </c>
      <c r="F208" s="24" t="s">
        <v>740</v>
      </c>
      <c r="G208" s="24"/>
    </row>
    <row r="209" spans="1:7" x14ac:dyDescent="0.2">
      <c r="A209" s="27">
        <v>44872</v>
      </c>
      <c r="B209" s="24" t="s">
        <v>195</v>
      </c>
      <c r="C209" s="24" t="s">
        <v>168</v>
      </c>
      <c r="D209" s="33">
        <v>1000</v>
      </c>
      <c r="E209" s="34">
        <f t="shared" ref="E209:E216" si="5">IF(D209&gt;140,D209*0.971,D209-3.9)</f>
        <v>971</v>
      </c>
      <c r="F209" s="24" t="s">
        <v>600</v>
      </c>
      <c r="G209" s="24" t="s">
        <v>666</v>
      </c>
    </row>
    <row r="210" spans="1:7" x14ac:dyDescent="0.2">
      <c r="A210" s="27">
        <v>44872</v>
      </c>
      <c r="B210" s="24" t="s">
        <v>195</v>
      </c>
      <c r="C210" s="24" t="s">
        <v>168</v>
      </c>
      <c r="D210" s="33">
        <v>1000</v>
      </c>
      <c r="E210" s="34">
        <f t="shared" si="5"/>
        <v>971</v>
      </c>
      <c r="F210" s="24" t="s">
        <v>424</v>
      </c>
      <c r="G210" s="24" t="s">
        <v>666</v>
      </c>
    </row>
    <row r="211" spans="1:7" x14ac:dyDescent="0.2">
      <c r="A211" s="27">
        <v>44872</v>
      </c>
      <c r="B211" s="24" t="s">
        <v>195</v>
      </c>
      <c r="C211" s="24" t="s">
        <v>168</v>
      </c>
      <c r="D211" s="33">
        <v>1000</v>
      </c>
      <c r="E211" s="34">
        <f t="shared" si="5"/>
        <v>971</v>
      </c>
      <c r="F211" s="24" t="s">
        <v>394</v>
      </c>
      <c r="G211" s="24" t="s">
        <v>666</v>
      </c>
    </row>
    <row r="212" spans="1:7" x14ac:dyDescent="0.2">
      <c r="A212" s="27">
        <v>44872</v>
      </c>
      <c r="B212" s="24" t="s">
        <v>195</v>
      </c>
      <c r="C212" s="24" t="s">
        <v>168</v>
      </c>
      <c r="D212" s="33">
        <v>1000</v>
      </c>
      <c r="E212" s="34">
        <f t="shared" si="5"/>
        <v>971</v>
      </c>
      <c r="F212" s="24" t="s">
        <v>1114</v>
      </c>
      <c r="G212" s="24" t="s">
        <v>666</v>
      </c>
    </row>
    <row r="213" spans="1:7" x14ac:dyDescent="0.2">
      <c r="A213" s="27">
        <v>44872</v>
      </c>
      <c r="B213" s="24" t="s">
        <v>172</v>
      </c>
      <c r="C213" s="24" t="s">
        <v>168</v>
      </c>
      <c r="D213" s="33">
        <v>1000</v>
      </c>
      <c r="E213" s="34">
        <f t="shared" si="5"/>
        <v>971</v>
      </c>
      <c r="F213" s="24" t="s">
        <v>169</v>
      </c>
      <c r="G213" s="24"/>
    </row>
    <row r="214" spans="1:7" x14ac:dyDescent="0.2">
      <c r="A214" s="27">
        <v>44872</v>
      </c>
      <c r="B214" s="24" t="s">
        <v>172</v>
      </c>
      <c r="C214" s="24" t="s">
        <v>168</v>
      </c>
      <c r="D214" s="33">
        <v>1000</v>
      </c>
      <c r="E214" s="34">
        <f t="shared" si="5"/>
        <v>971</v>
      </c>
      <c r="F214" s="24" t="s">
        <v>732</v>
      </c>
      <c r="G214" s="24"/>
    </row>
    <row r="215" spans="1:7" x14ac:dyDescent="0.2">
      <c r="A215" s="27">
        <v>44872</v>
      </c>
      <c r="B215" s="24" t="s">
        <v>172</v>
      </c>
      <c r="C215" s="24" t="s">
        <v>168</v>
      </c>
      <c r="D215" s="33">
        <v>1000</v>
      </c>
      <c r="E215" s="34">
        <f t="shared" si="5"/>
        <v>971</v>
      </c>
      <c r="F215" s="24" t="s">
        <v>747</v>
      </c>
      <c r="G215" s="24" t="s">
        <v>1146</v>
      </c>
    </row>
    <row r="216" spans="1:7" x14ac:dyDescent="0.2">
      <c r="A216" s="27">
        <v>44872</v>
      </c>
      <c r="B216" s="24" t="s">
        <v>183</v>
      </c>
      <c r="C216" s="24" t="s">
        <v>168</v>
      </c>
      <c r="D216" s="33">
        <v>1000</v>
      </c>
      <c r="E216" s="34">
        <f t="shared" si="5"/>
        <v>971</v>
      </c>
      <c r="F216" s="24" t="s">
        <v>732</v>
      </c>
      <c r="G216" s="24"/>
    </row>
    <row r="217" spans="1:7" x14ac:dyDescent="0.2">
      <c r="A217" s="27">
        <v>44872</v>
      </c>
      <c r="B217" s="24" t="s">
        <v>200</v>
      </c>
      <c r="C217" s="24" t="s">
        <v>6</v>
      </c>
      <c r="D217" s="33">
        <v>1000</v>
      </c>
      <c r="E217" s="33">
        <f>D217*0.972</f>
        <v>972</v>
      </c>
      <c r="F217" s="24" t="s">
        <v>732</v>
      </c>
      <c r="G217" s="24"/>
    </row>
    <row r="218" spans="1:7" x14ac:dyDescent="0.2">
      <c r="A218" s="27">
        <v>44872</v>
      </c>
      <c r="B218" s="24" t="s">
        <v>180</v>
      </c>
      <c r="C218" s="24" t="s">
        <v>168</v>
      </c>
      <c r="D218" s="33">
        <v>1000</v>
      </c>
      <c r="E218" s="34">
        <f>IF(D218&gt;140,D218*0.971,D218-3.9)</f>
        <v>971</v>
      </c>
      <c r="F218" s="24" t="s">
        <v>732</v>
      </c>
      <c r="G218" s="24" t="s">
        <v>1150</v>
      </c>
    </row>
    <row r="219" spans="1:7" x14ac:dyDescent="0.2">
      <c r="A219" s="27">
        <v>44872</v>
      </c>
      <c r="B219" s="24" t="s">
        <v>226</v>
      </c>
      <c r="C219" s="24" t="s">
        <v>168</v>
      </c>
      <c r="D219" s="33">
        <v>3000</v>
      </c>
      <c r="E219" s="34">
        <f>IF(D219&gt;140,D219*0.971,D219-3.9)</f>
        <v>2913</v>
      </c>
      <c r="F219" s="24" t="s">
        <v>1114</v>
      </c>
      <c r="G219" s="24"/>
    </row>
    <row r="220" spans="1:7" x14ac:dyDescent="0.2">
      <c r="A220" s="27">
        <v>44872</v>
      </c>
      <c r="B220" s="24" t="s">
        <v>226</v>
      </c>
      <c r="C220" s="24" t="s">
        <v>168</v>
      </c>
      <c r="D220" s="33">
        <v>3000</v>
      </c>
      <c r="E220" s="34">
        <f>IF(D220&gt;140,D220*0.971,D220-3.9)</f>
        <v>2913</v>
      </c>
      <c r="F220" s="24" t="s">
        <v>600</v>
      </c>
      <c r="G220" s="24"/>
    </row>
    <row r="221" spans="1:7" x14ac:dyDescent="0.2">
      <c r="A221" s="27">
        <v>44872</v>
      </c>
      <c r="B221" s="24" t="s">
        <v>184</v>
      </c>
      <c r="C221" s="24" t="s">
        <v>6</v>
      </c>
      <c r="D221" s="33">
        <v>5000</v>
      </c>
      <c r="E221" s="33">
        <f>D221*0.972</f>
        <v>4860</v>
      </c>
      <c r="F221" s="24" t="s">
        <v>732</v>
      </c>
      <c r="G221" s="24"/>
    </row>
    <row r="222" spans="1:7" x14ac:dyDescent="0.2">
      <c r="A222" s="27">
        <v>44873</v>
      </c>
      <c r="B222" s="24" t="s">
        <v>365</v>
      </c>
      <c r="C222" s="24" t="s">
        <v>6</v>
      </c>
      <c r="D222" s="33">
        <v>100</v>
      </c>
      <c r="E222" s="33">
        <f>D222*0.972</f>
        <v>97.2</v>
      </c>
      <c r="F222" s="24" t="s">
        <v>732</v>
      </c>
      <c r="G222" s="24"/>
    </row>
    <row r="223" spans="1:7" x14ac:dyDescent="0.2">
      <c r="A223" s="27">
        <v>44873</v>
      </c>
      <c r="B223" s="24" t="s">
        <v>170</v>
      </c>
      <c r="C223" s="24" t="s">
        <v>168</v>
      </c>
      <c r="D223" s="33">
        <v>100</v>
      </c>
      <c r="E223" s="34">
        <f>IF(D223&gt;140,D223*0.971,D223-3.9)</f>
        <v>96.1</v>
      </c>
      <c r="F223" s="24" t="s">
        <v>202</v>
      </c>
      <c r="G223" s="24"/>
    </row>
    <row r="224" spans="1:7" x14ac:dyDescent="0.2">
      <c r="A224" s="27">
        <v>44873</v>
      </c>
      <c r="B224" s="24" t="s">
        <v>196</v>
      </c>
      <c r="C224" s="24" t="s">
        <v>168</v>
      </c>
      <c r="D224" s="33">
        <v>200</v>
      </c>
      <c r="E224" s="34">
        <f>IF(D224&gt;140,D224*0.971,D224-3.9)</f>
        <v>194.2</v>
      </c>
      <c r="F224" s="24" t="s">
        <v>169</v>
      </c>
      <c r="G224" s="24"/>
    </row>
    <row r="225" spans="1:7" x14ac:dyDescent="0.2">
      <c r="A225" s="27">
        <v>44873</v>
      </c>
      <c r="B225" s="24" t="s">
        <v>185</v>
      </c>
      <c r="C225" s="24" t="s">
        <v>168</v>
      </c>
      <c r="D225" s="33">
        <v>200</v>
      </c>
      <c r="E225" s="34">
        <f>IF(D225&gt;140,D225*0.971,D225-3.9)</f>
        <v>194.2</v>
      </c>
      <c r="F225" s="24" t="s">
        <v>665</v>
      </c>
      <c r="G225" s="24" t="s">
        <v>1151</v>
      </c>
    </row>
    <row r="226" spans="1:7" x14ac:dyDescent="0.2">
      <c r="A226" s="27">
        <v>44873</v>
      </c>
      <c r="B226" s="24" t="s">
        <v>176</v>
      </c>
      <c r="C226" s="24" t="s">
        <v>6</v>
      </c>
      <c r="D226" s="33">
        <v>200</v>
      </c>
      <c r="E226" s="33">
        <f>D226*0.972</f>
        <v>194.4</v>
      </c>
      <c r="F226" s="24" t="s">
        <v>732</v>
      </c>
      <c r="G226" s="24"/>
    </row>
    <row r="227" spans="1:7" x14ac:dyDescent="0.2">
      <c r="A227" s="27">
        <v>44873</v>
      </c>
      <c r="B227" s="24" t="s">
        <v>182</v>
      </c>
      <c r="C227" s="24" t="s">
        <v>6</v>
      </c>
      <c r="D227" s="33">
        <v>200</v>
      </c>
      <c r="E227" s="33">
        <f>D227*0.972</f>
        <v>194.4</v>
      </c>
      <c r="F227" s="24" t="s">
        <v>732</v>
      </c>
      <c r="G227" s="24"/>
    </row>
    <row r="228" spans="1:7" x14ac:dyDescent="0.2">
      <c r="A228" s="27">
        <v>44873</v>
      </c>
      <c r="B228" s="24" t="s">
        <v>219</v>
      </c>
      <c r="C228" s="24" t="s">
        <v>6</v>
      </c>
      <c r="D228" s="33">
        <v>200</v>
      </c>
      <c r="E228" s="33">
        <f>D228*0.972</f>
        <v>194.4</v>
      </c>
      <c r="F228" s="24" t="s">
        <v>732</v>
      </c>
      <c r="G228" s="24"/>
    </row>
    <row r="229" spans="1:7" x14ac:dyDescent="0.2">
      <c r="A229" s="27">
        <v>44873</v>
      </c>
      <c r="B229" s="24" t="s">
        <v>172</v>
      </c>
      <c r="C229" s="24" t="s">
        <v>168</v>
      </c>
      <c r="D229" s="33">
        <v>200</v>
      </c>
      <c r="E229" s="34">
        <f>IF(D229&gt;140,D229*0.971,D229-3.9)</f>
        <v>194.2</v>
      </c>
      <c r="F229" s="24" t="s">
        <v>732</v>
      </c>
      <c r="G229" s="24"/>
    </row>
    <row r="230" spans="1:7" x14ac:dyDescent="0.2">
      <c r="A230" s="27">
        <v>44873</v>
      </c>
      <c r="B230" s="24" t="s">
        <v>1152</v>
      </c>
      <c r="C230" s="24" t="s">
        <v>6</v>
      </c>
      <c r="D230" s="33">
        <v>200</v>
      </c>
      <c r="E230" s="33">
        <f>D230*0.972</f>
        <v>194.4</v>
      </c>
      <c r="F230" s="24" t="s">
        <v>732</v>
      </c>
      <c r="G230" s="24"/>
    </row>
    <row r="231" spans="1:7" x14ac:dyDescent="0.2">
      <c r="A231" s="27">
        <v>44873</v>
      </c>
      <c r="B231" s="24" t="s">
        <v>203</v>
      </c>
      <c r="C231" s="24" t="s">
        <v>6</v>
      </c>
      <c r="D231" s="33">
        <v>200</v>
      </c>
      <c r="E231" s="33">
        <f>D231*0.972</f>
        <v>194.4</v>
      </c>
      <c r="F231" s="24" t="s">
        <v>732</v>
      </c>
      <c r="G231" s="24"/>
    </row>
    <row r="232" spans="1:7" x14ac:dyDescent="0.2">
      <c r="A232" s="27">
        <v>44873</v>
      </c>
      <c r="B232" s="24" t="s">
        <v>196</v>
      </c>
      <c r="C232" s="24" t="s">
        <v>168</v>
      </c>
      <c r="D232" s="33">
        <v>200</v>
      </c>
      <c r="E232" s="34">
        <f>IF(D232&gt;140,D232*0.971,D232-3.9)</f>
        <v>194.2</v>
      </c>
      <c r="F232" s="24" t="s">
        <v>665</v>
      </c>
      <c r="G232" s="24"/>
    </row>
    <row r="233" spans="1:7" x14ac:dyDescent="0.2">
      <c r="A233" s="27">
        <v>44873</v>
      </c>
      <c r="B233" s="24" t="s">
        <v>173</v>
      </c>
      <c r="C233" s="24" t="s">
        <v>6</v>
      </c>
      <c r="D233" s="33">
        <v>200</v>
      </c>
      <c r="E233" s="33">
        <f>D233*0.972</f>
        <v>194.4</v>
      </c>
      <c r="F233" s="24" t="s">
        <v>732</v>
      </c>
      <c r="G233" s="24" t="s">
        <v>1148</v>
      </c>
    </row>
    <row r="234" spans="1:7" x14ac:dyDescent="0.2">
      <c r="A234" s="27">
        <v>44873</v>
      </c>
      <c r="B234" s="24" t="s">
        <v>1130</v>
      </c>
      <c r="C234" s="24" t="s">
        <v>168</v>
      </c>
      <c r="D234" s="33">
        <v>200</v>
      </c>
      <c r="E234" s="34">
        <f>IF(D234&gt;140,D234*0.971,D234-3.9)</f>
        <v>194.2</v>
      </c>
      <c r="F234" s="24" t="s">
        <v>732</v>
      </c>
      <c r="G234" s="24"/>
    </row>
    <row r="235" spans="1:7" x14ac:dyDescent="0.2">
      <c r="A235" s="27">
        <v>44873</v>
      </c>
      <c r="B235" s="24" t="s">
        <v>1156</v>
      </c>
      <c r="C235" s="24" t="s">
        <v>6</v>
      </c>
      <c r="D235" s="33">
        <v>200</v>
      </c>
      <c r="E235" s="33">
        <f>D235*0.972</f>
        <v>194.4</v>
      </c>
      <c r="F235" s="24" t="s">
        <v>732</v>
      </c>
      <c r="G235" s="24"/>
    </row>
    <row r="236" spans="1:7" x14ac:dyDescent="0.2">
      <c r="A236" s="27">
        <v>44873</v>
      </c>
      <c r="B236" s="24" t="s">
        <v>172</v>
      </c>
      <c r="C236" s="24" t="s">
        <v>168</v>
      </c>
      <c r="D236" s="33">
        <v>200</v>
      </c>
      <c r="E236" s="34">
        <f>IF(D236&gt;140,D236*0.971,D236-3.9)</f>
        <v>194.2</v>
      </c>
      <c r="F236" s="24" t="s">
        <v>594</v>
      </c>
      <c r="G236" s="24"/>
    </row>
    <row r="237" spans="1:7" x14ac:dyDescent="0.2">
      <c r="A237" s="27">
        <v>44873</v>
      </c>
      <c r="B237" s="24" t="s">
        <v>1158</v>
      </c>
      <c r="C237" s="24" t="s">
        <v>168</v>
      </c>
      <c r="D237" s="33">
        <v>200</v>
      </c>
      <c r="E237" s="34">
        <f>IF(D237&gt;140,D237*0.971,D237-3.9)</f>
        <v>194.2</v>
      </c>
      <c r="F237" s="24" t="s">
        <v>169</v>
      </c>
      <c r="G237" s="24" t="s">
        <v>1159</v>
      </c>
    </row>
    <row r="238" spans="1:7" x14ac:dyDescent="0.2">
      <c r="A238" s="27">
        <v>44873</v>
      </c>
      <c r="B238" s="24" t="s">
        <v>185</v>
      </c>
      <c r="C238" s="24" t="s">
        <v>168</v>
      </c>
      <c r="D238" s="33">
        <v>200</v>
      </c>
      <c r="E238" s="34">
        <f>IF(D238&gt;140,D238*0.971,D238-3.9)</f>
        <v>194.2</v>
      </c>
      <c r="F238" s="24" t="s">
        <v>169</v>
      </c>
      <c r="G238" s="24"/>
    </row>
    <row r="239" spans="1:7" x14ac:dyDescent="0.2">
      <c r="A239" s="27">
        <v>44873</v>
      </c>
      <c r="B239" s="24" t="s">
        <v>592</v>
      </c>
      <c r="C239" s="24" t="s">
        <v>6</v>
      </c>
      <c r="D239" s="33">
        <v>200</v>
      </c>
      <c r="E239" s="33">
        <f>D239*0.972</f>
        <v>194.4</v>
      </c>
      <c r="F239" s="24" t="s">
        <v>169</v>
      </c>
      <c r="G239" s="24"/>
    </row>
    <row r="240" spans="1:7" x14ac:dyDescent="0.2">
      <c r="A240" s="27">
        <v>44873</v>
      </c>
      <c r="B240" s="24" t="s">
        <v>176</v>
      </c>
      <c r="C240" s="24" t="s">
        <v>6</v>
      </c>
      <c r="D240" s="33">
        <v>200</v>
      </c>
      <c r="E240" s="33">
        <f>D240*0.972</f>
        <v>194.4</v>
      </c>
      <c r="F240" s="24" t="s">
        <v>174</v>
      </c>
      <c r="G240" s="24"/>
    </row>
    <row r="241" spans="1:7" x14ac:dyDescent="0.2">
      <c r="A241" s="27">
        <v>44873</v>
      </c>
      <c r="B241" s="24" t="s">
        <v>1161</v>
      </c>
      <c r="C241" s="24" t="s">
        <v>168</v>
      </c>
      <c r="D241" s="33">
        <v>300</v>
      </c>
      <c r="E241" s="34">
        <f>IF(D241&gt;140,D241*0.971,D241-3.9)</f>
        <v>291.3</v>
      </c>
      <c r="F241" s="24" t="s">
        <v>393</v>
      </c>
      <c r="G241" s="24"/>
    </row>
    <row r="242" spans="1:7" x14ac:dyDescent="0.2">
      <c r="A242" s="27">
        <v>44873</v>
      </c>
      <c r="B242" s="24" t="s">
        <v>176</v>
      </c>
      <c r="C242" s="24" t="s">
        <v>168</v>
      </c>
      <c r="D242" s="33">
        <v>500</v>
      </c>
      <c r="E242" s="34">
        <f>IF(D242&gt;140,D242*0.971,D242-3.9)</f>
        <v>485.5</v>
      </c>
      <c r="F242" s="24" t="s">
        <v>732</v>
      </c>
      <c r="G242" s="24"/>
    </row>
    <row r="243" spans="1:7" x14ac:dyDescent="0.2">
      <c r="A243" s="27">
        <v>44873</v>
      </c>
      <c r="B243" s="24" t="s">
        <v>1153</v>
      </c>
      <c r="C243" s="24" t="s">
        <v>6</v>
      </c>
      <c r="D243" s="33">
        <v>500</v>
      </c>
      <c r="E243" s="33">
        <f>D243*0.972</f>
        <v>486</v>
      </c>
      <c r="F243" s="24" t="s">
        <v>732</v>
      </c>
      <c r="G243" s="24"/>
    </row>
    <row r="244" spans="1:7" x14ac:dyDescent="0.2">
      <c r="A244" s="27">
        <v>44873</v>
      </c>
      <c r="B244" s="24" t="s">
        <v>185</v>
      </c>
      <c r="C244" s="24" t="s">
        <v>168</v>
      </c>
      <c r="D244" s="33">
        <v>500</v>
      </c>
      <c r="E244" s="34">
        <f>IF(D244&gt;140,D244*0.971,D244-3.9)</f>
        <v>485.5</v>
      </c>
      <c r="F244" s="24" t="s">
        <v>506</v>
      </c>
      <c r="G244" s="24"/>
    </row>
    <row r="245" spans="1:7" x14ac:dyDescent="0.2">
      <c r="A245" s="27">
        <v>44873</v>
      </c>
      <c r="B245" s="24" t="s">
        <v>172</v>
      </c>
      <c r="C245" s="24" t="s">
        <v>6</v>
      </c>
      <c r="D245" s="33">
        <v>500</v>
      </c>
      <c r="E245" s="33">
        <f>D245*0.972</f>
        <v>486</v>
      </c>
      <c r="F245" s="24" t="s">
        <v>732</v>
      </c>
      <c r="G245" s="24" t="s">
        <v>1154</v>
      </c>
    </row>
    <row r="246" spans="1:7" x14ac:dyDescent="0.2">
      <c r="A246" s="27">
        <v>44873</v>
      </c>
      <c r="B246" s="24" t="s">
        <v>1144</v>
      </c>
      <c r="C246" s="24" t="s">
        <v>168</v>
      </c>
      <c r="D246" s="33">
        <v>500</v>
      </c>
      <c r="E246" s="34">
        <f t="shared" ref="E246:E251" si="6">IF(D246&gt;140,D246*0.971,D246-3.9)</f>
        <v>485.5</v>
      </c>
      <c r="F246" s="24" t="s">
        <v>732</v>
      </c>
      <c r="G246" s="24"/>
    </row>
    <row r="247" spans="1:7" x14ac:dyDescent="0.2">
      <c r="A247" s="27">
        <v>44873</v>
      </c>
      <c r="B247" s="24" t="s">
        <v>197</v>
      </c>
      <c r="C247" s="24" t="s">
        <v>168</v>
      </c>
      <c r="D247" s="33">
        <v>500</v>
      </c>
      <c r="E247" s="34">
        <f t="shared" si="6"/>
        <v>485.5</v>
      </c>
      <c r="F247" s="24" t="s">
        <v>169</v>
      </c>
      <c r="G247" s="24"/>
    </row>
    <row r="248" spans="1:7" x14ac:dyDescent="0.2">
      <c r="A248" s="27">
        <v>44873</v>
      </c>
      <c r="B248" s="24" t="s">
        <v>172</v>
      </c>
      <c r="C248" s="24" t="s">
        <v>168</v>
      </c>
      <c r="D248" s="33">
        <v>500</v>
      </c>
      <c r="E248" s="34">
        <f t="shared" si="6"/>
        <v>485.5</v>
      </c>
      <c r="F248" s="24" t="s">
        <v>732</v>
      </c>
      <c r="G248" s="24" t="s">
        <v>1157</v>
      </c>
    </row>
    <row r="249" spans="1:7" x14ac:dyDescent="0.2">
      <c r="A249" s="27">
        <v>44873</v>
      </c>
      <c r="B249" s="24" t="s">
        <v>241</v>
      </c>
      <c r="C249" s="24" t="s">
        <v>168</v>
      </c>
      <c r="D249" s="33">
        <v>500</v>
      </c>
      <c r="E249" s="34">
        <f t="shared" si="6"/>
        <v>485.5</v>
      </c>
      <c r="F249" s="24" t="s">
        <v>169</v>
      </c>
      <c r="G249" s="24"/>
    </row>
    <row r="250" spans="1:7" x14ac:dyDescent="0.2">
      <c r="A250" s="27">
        <v>44873</v>
      </c>
      <c r="B250" s="24" t="s">
        <v>173</v>
      </c>
      <c r="C250" s="24" t="s">
        <v>168</v>
      </c>
      <c r="D250" s="33">
        <v>1000</v>
      </c>
      <c r="E250" s="34">
        <f t="shared" si="6"/>
        <v>971</v>
      </c>
      <c r="F250" s="24" t="s">
        <v>169</v>
      </c>
      <c r="G250" s="24" t="s">
        <v>1155</v>
      </c>
    </row>
    <row r="251" spans="1:7" x14ac:dyDescent="0.2">
      <c r="A251" s="27">
        <v>44873</v>
      </c>
      <c r="B251" s="24" t="s">
        <v>248</v>
      </c>
      <c r="C251" s="24" t="s">
        <v>168</v>
      </c>
      <c r="D251" s="33">
        <v>1000</v>
      </c>
      <c r="E251" s="34">
        <f t="shared" si="6"/>
        <v>971</v>
      </c>
      <c r="F251" s="24" t="s">
        <v>169</v>
      </c>
      <c r="G251" s="24"/>
    </row>
    <row r="252" spans="1:7" x14ac:dyDescent="0.2">
      <c r="A252" s="27">
        <v>44873</v>
      </c>
      <c r="B252" s="24" t="s">
        <v>184</v>
      </c>
      <c r="C252" s="24" t="s">
        <v>6</v>
      </c>
      <c r="D252" s="33">
        <v>1000</v>
      </c>
      <c r="E252" s="33">
        <f>D252*0.972</f>
        <v>972</v>
      </c>
      <c r="F252" s="24" t="s">
        <v>169</v>
      </c>
      <c r="G252" s="24" t="s">
        <v>1160</v>
      </c>
    </row>
    <row r="253" spans="1:7" x14ac:dyDescent="0.2">
      <c r="A253" s="27">
        <v>44873</v>
      </c>
      <c r="B253" s="24" t="s">
        <v>596</v>
      </c>
      <c r="C253" s="24" t="s">
        <v>168</v>
      </c>
      <c r="D253" s="33">
        <v>1000</v>
      </c>
      <c r="E253" s="34">
        <f t="shared" ref="E253:E260" si="7">IF(D253&gt;140,D253*0.971,D253-3.9)</f>
        <v>971</v>
      </c>
      <c r="F253" s="24" t="s">
        <v>169</v>
      </c>
      <c r="G253" s="24"/>
    </row>
    <row r="254" spans="1:7" x14ac:dyDescent="0.2">
      <c r="A254" s="27">
        <v>44873</v>
      </c>
      <c r="B254" s="24" t="s">
        <v>231</v>
      </c>
      <c r="C254" s="24" t="s">
        <v>168</v>
      </c>
      <c r="D254" s="33">
        <v>1000</v>
      </c>
      <c r="E254" s="34">
        <f t="shared" si="7"/>
        <v>971</v>
      </c>
      <c r="F254" s="24" t="s">
        <v>169</v>
      </c>
      <c r="G254" s="24"/>
    </row>
    <row r="255" spans="1:7" x14ac:dyDescent="0.2">
      <c r="A255" s="27">
        <v>44873</v>
      </c>
      <c r="B255" s="24" t="s">
        <v>172</v>
      </c>
      <c r="C255" s="24" t="s">
        <v>168</v>
      </c>
      <c r="D255" s="33">
        <v>1000</v>
      </c>
      <c r="E255" s="34">
        <f t="shared" si="7"/>
        <v>971</v>
      </c>
      <c r="F255" s="24" t="s">
        <v>1121</v>
      </c>
      <c r="G255" s="24"/>
    </row>
    <row r="256" spans="1:7" x14ac:dyDescent="0.2">
      <c r="A256" s="27">
        <v>44873</v>
      </c>
      <c r="B256" s="24" t="s">
        <v>172</v>
      </c>
      <c r="C256" s="24" t="s">
        <v>168</v>
      </c>
      <c r="D256" s="33">
        <v>1000</v>
      </c>
      <c r="E256" s="34">
        <f t="shared" si="7"/>
        <v>971</v>
      </c>
      <c r="F256" s="24" t="s">
        <v>600</v>
      </c>
      <c r="G256" s="24"/>
    </row>
    <row r="257" spans="1:7" x14ac:dyDescent="0.2">
      <c r="A257" s="27">
        <v>44873</v>
      </c>
      <c r="B257" s="24" t="s">
        <v>1161</v>
      </c>
      <c r="C257" s="24" t="s">
        <v>168</v>
      </c>
      <c r="D257" s="33">
        <v>1000</v>
      </c>
      <c r="E257" s="34">
        <f t="shared" si="7"/>
        <v>971</v>
      </c>
      <c r="F257" s="24" t="s">
        <v>600</v>
      </c>
      <c r="G257" s="24"/>
    </row>
    <row r="258" spans="1:7" x14ac:dyDescent="0.2">
      <c r="A258" s="27">
        <v>44873</v>
      </c>
      <c r="B258" s="24" t="s">
        <v>172</v>
      </c>
      <c r="C258" s="24" t="s">
        <v>168</v>
      </c>
      <c r="D258" s="33">
        <v>1000</v>
      </c>
      <c r="E258" s="34">
        <f t="shared" si="7"/>
        <v>971</v>
      </c>
      <c r="F258" s="24" t="s">
        <v>730</v>
      </c>
      <c r="G258" s="24"/>
    </row>
    <row r="259" spans="1:7" x14ac:dyDescent="0.2">
      <c r="A259" s="27">
        <v>44873</v>
      </c>
      <c r="B259" s="24" t="s">
        <v>172</v>
      </c>
      <c r="C259" s="24" t="s">
        <v>168</v>
      </c>
      <c r="D259" s="33">
        <v>1000</v>
      </c>
      <c r="E259" s="34">
        <f t="shared" si="7"/>
        <v>971</v>
      </c>
      <c r="F259" s="24" t="s">
        <v>393</v>
      </c>
      <c r="G259" s="24"/>
    </row>
    <row r="260" spans="1:7" x14ac:dyDescent="0.2">
      <c r="A260" s="27">
        <v>44873</v>
      </c>
      <c r="B260" s="24" t="s">
        <v>205</v>
      </c>
      <c r="C260" s="24" t="s">
        <v>168</v>
      </c>
      <c r="D260" s="33">
        <v>1000</v>
      </c>
      <c r="E260" s="34">
        <f t="shared" si="7"/>
        <v>971</v>
      </c>
      <c r="F260" s="24" t="s">
        <v>169</v>
      </c>
      <c r="G260" s="24"/>
    </row>
    <row r="261" spans="1:7" x14ac:dyDescent="0.2">
      <c r="A261" s="27">
        <v>44873</v>
      </c>
      <c r="B261" s="24" t="s">
        <v>182</v>
      </c>
      <c r="C261" s="24" t="s">
        <v>6</v>
      </c>
      <c r="D261" s="33">
        <v>2000</v>
      </c>
      <c r="E261" s="33">
        <f>D261*0.972</f>
        <v>1944</v>
      </c>
      <c r="F261" s="24" t="s">
        <v>169</v>
      </c>
      <c r="G261" s="24"/>
    </row>
    <row r="262" spans="1:7" x14ac:dyDescent="0.2">
      <c r="A262" s="27">
        <v>44873</v>
      </c>
      <c r="B262" s="24" t="s">
        <v>197</v>
      </c>
      <c r="C262" s="24" t="s">
        <v>6</v>
      </c>
      <c r="D262" s="33">
        <v>3100</v>
      </c>
      <c r="E262" s="33">
        <f>D262*0.972</f>
        <v>3013.2</v>
      </c>
      <c r="F262" s="24" t="s">
        <v>732</v>
      </c>
      <c r="G262" s="24"/>
    </row>
    <row r="263" spans="1:7" x14ac:dyDescent="0.2">
      <c r="A263" s="27">
        <v>44873</v>
      </c>
      <c r="B263" s="24" t="s">
        <v>172</v>
      </c>
      <c r="C263" s="24" t="s">
        <v>168</v>
      </c>
      <c r="D263" s="33">
        <v>4000</v>
      </c>
      <c r="E263" s="34">
        <f t="shared" ref="E263:E268" si="8">IF(D263&gt;140,D263*0.971,D263-3.9)</f>
        <v>3884</v>
      </c>
      <c r="F263" s="24" t="s">
        <v>1114</v>
      </c>
      <c r="G263" s="24"/>
    </row>
    <row r="264" spans="1:7" x14ac:dyDescent="0.2">
      <c r="A264" s="27">
        <v>44873</v>
      </c>
      <c r="B264" s="24" t="s">
        <v>748</v>
      </c>
      <c r="C264" s="24" t="s">
        <v>168</v>
      </c>
      <c r="D264" s="33">
        <v>4000</v>
      </c>
      <c r="E264" s="34">
        <f t="shared" si="8"/>
        <v>3884</v>
      </c>
      <c r="F264" s="24" t="s">
        <v>169</v>
      </c>
      <c r="G264" s="24"/>
    </row>
    <row r="265" spans="1:7" x14ac:dyDescent="0.2">
      <c r="A265" s="27">
        <v>44873</v>
      </c>
      <c r="B265" s="24" t="s">
        <v>232</v>
      </c>
      <c r="C265" s="24" t="s">
        <v>168</v>
      </c>
      <c r="D265" s="33">
        <v>5000</v>
      </c>
      <c r="E265" s="34">
        <f t="shared" si="8"/>
        <v>4855</v>
      </c>
      <c r="F265" s="24" t="s">
        <v>169</v>
      </c>
      <c r="G265" s="24"/>
    </row>
    <row r="266" spans="1:7" x14ac:dyDescent="0.2">
      <c r="A266" s="27">
        <v>44873</v>
      </c>
      <c r="B266" s="24" t="s">
        <v>1161</v>
      </c>
      <c r="C266" s="24" t="s">
        <v>168</v>
      </c>
      <c r="D266" s="33">
        <v>8600</v>
      </c>
      <c r="E266" s="34">
        <f t="shared" si="8"/>
        <v>8350.6</v>
      </c>
      <c r="F266" s="24" t="s">
        <v>393</v>
      </c>
      <c r="G266" s="24"/>
    </row>
    <row r="267" spans="1:7" x14ac:dyDescent="0.2">
      <c r="A267" s="27">
        <v>44874</v>
      </c>
      <c r="B267" s="24" t="s">
        <v>228</v>
      </c>
      <c r="C267" s="24" t="s">
        <v>168</v>
      </c>
      <c r="D267" s="33">
        <v>50</v>
      </c>
      <c r="E267" s="34">
        <f t="shared" si="8"/>
        <v>46.1</v>
      </c>
      <c r="F267" s="24" t="s">
        <v>1114</v>
      </c>
      <c r="G267" s="24"/>
    </row>
    <row r="268" spans="1:7" x14ac:dyDescent="0.2">
      <c r="A268" s="27">
        <v>44874</v>
      </c>
      <c r="B268" s="24" t="s">
        <v>217</v>
      </c>
      <c r="C268" s="24" t="s">
        <v>168</v>
      </c>
      <c r="D268" s="33">
        <v>162</v>
      </c>
      <c r="E268" s="34">
        <f t="shared" si="8"/>
        <v>157.30199999999999</v>
      </c>
      <c r="F268" s="24" t="s">
        <v>169</v>
      </c>
      <c r="G268" s="24"/>
    </row>
    <row r="269" spans="1:7" x14ac:dyDescent="0.2">
      <c r="A269" s="27">
        <v>44874</v>
      </c>
      <c r="B269" s="24" t="s">
        <v>1163</v>
      </c>
      <c r="C269" s="24" t="s">
        <v>6</v>
      </c>
      <c r="D269" s="33">
        <v>200</v>
      </c>
      <c r="E269" s="33">
        <f>D269*0.972</f>
        <v>194.4</v>
      </c>
      <c r="F269" s="24" t="s">
        <v>600</v>
      </c>
      <c r="G269" s="24" t="s">
        <v>1164</v>
      </c>
    </row>
    <row r="270" spans="1:7" x14ac:dyDescent="0.2">
      <c r="A270" s="27">
        <v>44874</v>
      </c>
      <c r="B270" s="24" t="s">
        <v>180</v>
      </c>
      <c r="C270" s="24" t="s">
        <v>168</v>
      </c>
      <c r="D270" s="33">
        <v>200</v>
      </c>
      <c r="E270" s="34">
        <f>IF(D270&gt;140,D270*0.971,D270-3.9)</f>
        <v>194.2</v>
      </c>
      <c r="F270" s="24" t="s">
        <v>169</v>
      </c>
      <c r="G270" s="24"/>
    </row>
    <row r="271" spans="1:7" x14ac:dyDescent="0.2">
      <c r="A271" s="27">
        <v>44874</v>
      </c>
      <c r="B271" s="24" t="s">
        <v>1166</v>
      </c>
      <c r="C271" s="24" t="s">
        <v>6</v>
      </c>
      <c r="D271" s="33">
        <v>200</v>
      </c>
      <c r="E271" s="33">
        <f>D271*0.972</f>
        <v>194.4</v>
      </c>
      <c r="F271" s="24" t="s">
        <v>169</v>
      </c>
      <c r="G271" s="24"/>
    </row>
    <row r="272" spans="1:7" x14ac:dyDescent="0.2">
      <c r="A272" s="27">
        <v>44874</v>
      </c>
      <c r="B272" s="24" t="s">
        <v>182</v>
      </c>
      <c r="C272" s="24" t="s">
        <v>6</v>
      </c>
      <c r="D272" s="33">
        <v>200</v>
      </c>
      <c r="E272" s="33">
        <f>D272*0.972</f>
        <v>194.4</v>
      </c>
      <c r="F272" s="24" t="s">
        <v>665</v>
      </c>
      <c r="G272" s="24"/>
    </row>
    <row r="273" spans="1:7" x14ac:dyDescent="0.2">
      <c r="A273" s="27">
        <v>44874</v>
      </c>
      <c r="B273" s="24" t="s">
        <v>180</v>
      </c>
      <c r="C273" s="24" t="s">
        <v>6</v>
      </c>
      <c r="D273" s="33">
        <v>200</v>
      </c>
      <c r="E273" s="33">
        <f>D273*0.972</f>
        <v>194.4</v>
      </c>
      <c r="F273" s="24" t="s">
        <v>737</v>
      </c>
      <c r="G273" s="24"/>
    </row>
    <row r="274" spans="1:7" x14ac:dyDescent="0.2">
      <c r="A274" s="27">
        <v>44874</v>
      </c>
      <c r="B274" s="24" t="s">
        <v>736</v>
      </c>
      <c r="C274" s="24" t="s">
        <v>168</v>
      </c>
      <c r="D274" s="33">
        <v>200</v>
      </c>
      <c r="E274" s="34">
        <f>IF(D274&gt;140,D274*0.971,D274-3.9)</f>
        <v>194.2</v>
      </c>
      <c r="F274" s="24" t="s">
        <v>169</v>
      </c>
      <c r="G274" s="24"/>
    </row>
    <row r="275" spans="1:7" x14ac:dyDescent="0.2">
      <c r="A275" s="27">
        <v>44874</v>
      </c>
      <c r="B275" s="24" t="s">
        <v>194</v>
      </c>
      <c r="C275" s="24" t="s">
        <v>168</v>
      </c>
      <c r="D275" s="33">
        <v>200</v>
      </c>
      <c r="E275" s="34">
        <f>IF(D275&gt;140,D275*0.971,D275-3.9)</f>
        <v>194.2</v>
      </c>
      <c r="F275" s="24" t="s">
        <v>202</v>
      </c>
      <c r="G275" s="24"/>
    </row>
    <row r="276" spans="1:7" x14ac:dyDescent="0.2">
      <c r="A276" s="27">
        <v>44874</v>
      </c>
      <c r="B276" s="24" t="s">
        <v>217</v>
      </c>
      <c r="C276" s="24" t="s">
        <v>168</v>
      </c>
      <c r="D276" s="33">
        <v>200</v>
      </c>
      <c r="E276" s="34">
        <f>IF(D276&gt;140,D276*0.971,D276-3.9)</f>
        <v>194.2</v>
      </c>
      <c r="F276" s="24" t="s">
        <v>1121</v>
      </c>
      <c r="G276" s="24"/>
    </row>
    <row r="277" spans="1:7" x14ac:dyDescent="0.2">
      <c r="A277" s="27">
        <v>44874</v>
      </c>
      <c r="B277" s="24" t="s">
        <v>200</v>
      </c>
      <c r="C277" s="24" t="s">
        <v>168</v>
      </c>
      <c r="D277" s="33">
        <v>200</v>
      </c>
      <c r="E277" s="34">
        <f>IF(D277&gt;140,D277*0.971,D277-3.9)</f>
        <v>194.2</v>
      </c>
      <c r="F277" s="24" t="s">
        <v>394</v>
      </c>
      <c r="G277" s="24"/>
    </row>
    <row r="278" spans="1:7" x14ac:dyDescent="0.2">
      <c r="A278" s="27">
        <v>44874</v>
      </c>
      <c r="B278" s="24" t="s">
        <v>228</v>
      </c>
      <c r="C278" s="24" t="s">
        <v>168</v>
      </c>
      <c r="D278" s="33">
        <v>217</v>
      </c>
      <c r="E278" s="34">
        <f>IF(D278&gt;140,D278*0.971,D278-3.9)</f>
        <v>210.70699999999999</v>
      </c>
      <c r="F278" s="24" t="s">
        <v>1114</v>
      </c>
      <c r="G278" s="24"/>
    </row>
    <row r="279" spans="1:7" x14ac:dyDescent="0.2">
      <c r="A279" s="27">
        <v>44874</v>
      </c>
      <c r="B279" s="24" t="s">
        <v>247</v>
      </c>
      <c r="C279" s="24" t="s">
        <v>6</v>
      </c>
      <c r="D279" s="33">
        <v>300</v>
      </c>
      <c r="E279" s="33">
        <f>D279*0.972</f>
        <v>291.59999999999997</v>
      </c>
      <c r="F279" s="24" t="s">
        <v>747</v>
      </c>
      <c r="G279" s="24"/>
    </row>
    <row r="280" spans="1:7" x14ac:dyDescent="0.2">
      <c r="A280" s="27">
        <v>44874</v>
      </c>
      <c r="B280" s="24" t="s">
        <v>235</v>
      </c>
      <c r="C280" s="24" t="s">
        <v>168</v>
      </c>
      <c r="D280" s="33">
        <v>300</v>
      </c>
      <c r="E280" s="34">
        <f>IF(D280&gt;140,D280*0.971,D280-3.9)</f>
        <v>291.3</v>
      </c>
      <c r="F280" s="24" t="s">
        <v>169</v>
      </c>
      <c r="G280" s="24"/>
    </row>
    <row r="281" spans="1:7" x14ac:dyDescent="0.2">
      <c r="A281" s="27">
        <v>44874</v>
      </c>
      <c r="B281" s="24" t="s">
        <v>182</v>
      </c>
      <c r="C281" s="24" t="s">
        <v>168</v>
      </c>
      <c r="D281" s="33">
        <v>1000</v>
      </c>
      <c r="E281" s="34">
        <f>IF(D281&gt;140,D281*0.971,D281-3.9)</f>
        <v>971</v>
      </c>
      <c r="F281" s="24" t="s">
        <v>169</v>
      </c>
      <c r="G281" s="24"/>
    </row>
    <row r="282" spans="1:7" x14ac:dyDescent="0.2">
      <c r="A282" s="27">
        <v>44874</v>
      </c>
      <c r="B282" s="24" t="s">
        <v>1162</v>
      </c>
      <c r="C282" s="24" t="s">
        <v>168</v>
      </c>
      <c r="D282" s="33">
        <v>1000</v>
      </c>
      <c r="E282" s="34">
        <f>IF(D282&gt;140,D282*0.971,D282-3.9)</f>
        <v>971</v>
      </c>
      <c r="F282" s="24" t="s">
        <v>732</v>
      </c>
      <c r="G282" s="24"/>
    </row>
    <row r="283" spans="1:7" x14ac:dyDescent="0.2">
      <c r="A283" s="27">
        <v>44874</v>
      </c>
      <c r="B283" s="24" t="s">
        <v>176</v>
      </c>
      <c r="C283" s="24" t="s">
        <v>168</v>
      </c>
      <c r="D283" s="33">
        <v>1000</v>
      </c>
      <c r="E283" s="34">
        <f>IF(D283&gt;140,D283*0.971,D283-3.9)</f>
        <v>971</v>
      </c>
      <c r="F283" s="24" t="s">
        <v>1121</v>
      </c>
      <c r="G283" s="24"/>
    </row>
    <row r="284" spans="1:7" x14ac:dyDescent="0.2">
      <c r="A284" s="27">
        <v>44874</v>
      </c>
      <c r="B284" s="24" t="s">
        <v>334</v>
      </c>
      <c r="C284" s="24" t="s">
        <v>6</v>
      </c>
      <c r="D284" s="33">
        <v>1000</v>
      </c>
      <c r="E284" s="33">
        <f>D284*0.972</f>
        <v>972</v>
      </c>
      <c r="F284" s="24" t="s">
        <v>1167</v>
      </c>
      <c r="G284" s="24"/>
    </row>
    <row r="285" spans="1:7" x14ac:dyDescent="0.2">
      <c r="A285" s="27">
        <v>44874</v>
      </c>
      <c r="B285" s="24" t="s">
        <v>504</v>
      </c>
      <c r="C285" s="24" t="s">
        <v>168</v>
      </c>
      <c r="D285" s="33">
        <v>1000</v>
      </c>
      <c r="E285" s="34">
        <f>IF(D285&gt;140,D285*0.971,D285-3.9)</f>
        <v>971</v>
      </c>
      <c r="F285" s="24" t="s">
        <v>169</v>
      </c>
      <c r="G285" s="24"/>
    </row>
    <row r="286" spans="1:7" x14ac:dyDescent="0.2">
      <c r="A286" s="27">
        <v>44874</v>
      </c>
      <c r="B286" s="24" t="s">
        <v>180</v>
      </c>
      <c r="C286" s="24" t="s">
        <v>168</v>
      </c>
      <c r="D286" s="33">
        <v>1200</v>
      </c>
      <c r="E286" s="34">
        <f>IF(D286&gt;140,D286*0.971,D286-3.9)</f>
        <v>1165.2</v>
      </c>
      <c r="F286" s="24" t="s">
        <v>169</v>
      </c>
      <c r="G286" s="24"/>
    </row>
    <row r="287" spans="1:7" x14ac:dyDescent="0.2">
      <c r="A287" s="27">
        <v>44874</v>
      </c>
      <c r="B287" s="24" t="s">
        <v>1165</v>
      </c>
      <c r="C287" s="24" t="s">
        <v>6</v>
      </c>
      <c r="D287" s="33">
        <v>2000</v>
      </c>
      <c r="E287" s="33">
        <f>D287*0.972</f>
        <v>1944</v>
      </c>
      <c r="F287" s="24" t="s">
        <v>169</v>
      </c>
      <c r="G287" s="24"/>
    </row>
    <row r="288" spans="1:7" x14ac:dyDescent="0.2">
      <c r="A288" s="27">
        <v>44874</v>
      </c>
      <c r="B288" s="24" t="s">
        <v>206</v>
      </c>
      <c r="C288" s="24" t="s">
        <v>168</v>
      </c>
      <c r="D288" s="33">
        <v>2000</v>
      </c>
      <c r="E288" s="34">
        <f>IF(D288&gt;140,D288*0.971,D288-3.9)</f>
        <v>1942</v>
      </c>
      <c r="F288" s="24" t="s">
        <v>169</v>
      </c>
      <c r="G288" s="24"/>
    </row>
    <row r="289" spans="1:7" x14ac:dyDescent="0.2">
      <c r="A289" s="27">
        <v>44875</v>
      </c>
      <c r="B289" s="24" t="s">
        <v>213</v>
      </c>
      <c r="C289" s="24" t="s">
        <v>6</v>
      </c>
      <c r="D289" s="33">
        <v>50</v>
      </c>
      <c r="E289" s="33">
        <f>D289*0.972</f>
        <v>48.6</v>
      </c>
      <c r="F289" s="24" t="s">
        <v>169</v>
      </c>
      <c r="G289" s="24"/>
    </row>
    <row r="290" spans="1:7" x14ac:dyDescent="0.2">
      <c r="A290" s="27">
        <v>44875</v>
      </c>
      <c r="B290" s="24" t="s">
        <v>217</v>
      </c>
      <c r="C290" s="24" t="s">
        <v>168</v>
      </c>
      <c r="D290" s="33">
        <v>100</v>
      </c>
      <c r="E290" s="34">
        <f>IF(D290&gt;140,D290*0.971,D290-3.9)</f>
        <v>96.1</v>
      </c>
      <c r="F290" s="24" t="s">
        <v>1121</v>
      </c>
      <c r="G290" s="24"/>
    </row>
    <row r="291" spans="1:7" x14ac:dyDescent="0.2">
      <c r="A291" s="27">
        <v>44875</v>
      </c>
      <c r="B291" s="24" t="s">
        <v>1170</v>
      </c>
      <c r="C291" s="24" t="s">
        <v>168</v>
      </c>
      <c r="D291" s="33">
        <v>150</v>
      </c>
      <c r="E291" s="34">
        <f>IF(D291&gt;140,D291*0.971,D291-3.9)</f>
        <v>145.65</v>
      </c>
      <c r="F291" s="24" t="s">
        <v>169</v>
      </c>
      <c r="G291" s="24"/>
    </row>
    <row r="292" spans="1:7" x14ac:dyDescent="0.2">
      <c r="A292" s="27">
        <v>44875</v>
      </c>
      <c r="B292" s="24" t="s">
        <v>200</v>
      </c>
      <c r="C292" s="24" t="s">
        <v>168</v>
      </c>
      <c r="D292" s="33">
        <v>200</v>
      </c>
      <c r="E292" s="34">
        <f>IF(D292&gt;140,D292*0.971,D292-3.9)</f>
        <v>194.2</v>
      </c>
      <c r="F292" s="24" t="s">
        <v>169</v>
      </c>
      <c r="G292" s="24"/>
    </row>
    <row r="293" spans="1:7" x14ac:dyDescent="0.2">
      <c r="A293" s="27">
        <v>44875</v>
      </c>
      <c r="B293" s="24" t="s">
        <v>172</v>
      </c>
      <c r="C293" s="24" t="s">
        <v>6</v>
      </c>
      <c r="D293" s="33">
        <v>200</v>
      </c>
      <c r="E293" s="33">
        <f>D293*0.972</f>
        <v>194.4</v>
      </c>
      <c r="F293" s="24" t="s">
        <v>169</v>
      </c>
      <c r="G293" s="24"/>
    </row>
    <row r="294" spans="1:7" x14ac:dyDescent="0.2">
      <c r="A294" s="27">
        <v>44875</v>
      </c>
      <c r="B294" s="24" t="s">
        <v>173</v>
      </c>
      <c r="C294" s="24" t="s">
        <v>168</v>
      </c>
      <c r="D294" s="33">
        <v>200</v>
      </c>
      <c r="E294" s="34">
        <f>IF(D294&gt;140,D294*0.971,D294-3.9)</f>
        <v>194.2</v>
      </c>
      <c r="F294" s="24" t="s">
        <v>169</v>
      </c>
      <c r="G294" s="24"/>
    </row>
    <row r="295" spans="1:7" x14ac:dyDescent="0.2">
      <c r="A295" s="27">
        <v>44875</v>
      </c>
      <c r="B295" s="24" t="s">
        <v>182</v>
      </c>
      <c r="C295" s="24" t="s">
        <v>6</v>
      </c>
      <c r="D295" s="33">
        <v>200</v>
      </c>
      <c r="E295" s="33">
        <f>D295*0.972</f>
        <v>194.4</v>
      </c>
      <c r="F295" s="24" t="s">
        <v>169</v>
      </c>
      <c r="G295" s="24"/>
    </row>
    <row r="296" spans="1:7" x14ac:dyDescent="0.2">
      <c r="A296" s="27">
        <v>44875</v>
      </c>
      <c r="B296" s="24" t="s">
        <v>195</v>
      </c>
      <c r="C296" s="24" t="s">
        <v>168</v>
      </c>
      <c r="D296" s="33">
        <v>200</v>
      </c>
      <c r="E296" s="34">
        <f>IF(D296&gt;140,D296*0.971,D296-3.9)</f>
        <v>194.2</v>
      </c>
      <c r="F296" s="24" t="s">
        <v>222</v>
      </c>
      <c r="G296" s="24"/>
    </row>
    <row r="297" spans="1:7" x14ac:dyDescent="0.2">
      <c r="A297" s="27">
        <v>44875</v>
      </c>
      <c r="B297" s="24" t="s">
        <v>200</v>
      </c>
      <c r="C297" s="24" t="s">
        <v>168</v>
      </c>
      <c r="D297" s="33">
        <v>200</v>
      </c>
      <c r="E297" s="34">
        <f>IF(D297&gt;140,D297*0.971,D297-3.9)</f>
        <v>194.2</v>
      </c>
      <c r="F297" s="24" t="s">
        <v>1121</v>
      </c>
      <c r="G297" s="24"/>
    </row>
    <row r="298" spans="1:7" x14ac:dyDescent="0.2">
      <c r="A298" s="27">
        <v>44875</v>
      </c>
      <c r="B298" s="24" t="s">
        <v>1172</v>
      </c>
      <c r="C298" s="24" t="s">
        <v>6</v>
      </c>
      <c r="D298" s="33">
        <v>200</v>
      </c>
      <c r="E298" s="33">
        <f>D298*0.972</f>
        <v>194.4</v>
      </c>
      <c r="F298" s="24" t="s">
        <v>1121</v>
      </c>
      <c r="G298" s="24"/>
    </row>
    <row r="299" spans="1:7" x14ac:dyDescent="0.2">
      <c r="A299" s="27">
        <v>44875</v>
      </c>
      <c r="B299" s="24" t="s">
        <v>172</v>
      </c>
      <c r="C299" s="24" t="s">
        <v>6</v>
      </c>
      <c r="D299" s="33">
        <v>200</v>
      </c>
      <c r="E299" s="33">
        <f>D299*0.972</f>
        <v>194.4</v>
      </c>
      <c r="F299" s="24" t="s">
        <v>1121</v>
      </c>
      <c r="G299" s="24"/>
    </row>
    <row r="300" spans="1:7" x14ac:dyDescent="0.2">
      <c r="A300" s="27">
        <v>44875</v>
      </c>
      <c r="B300" s="24" t="s">
        <v>1170</v>
      </c>
      <c r="C300" s="24" t="s">
        <v>6</v>
      </c>
      <c r="D300" s="33">
        <v>200</v>
      </c>
      <c r="E300" s="33">
        <f>D300*0.972</f>
        <v>194.4</v>
      </c>
      <c r="F300" s="24" t="s">
        <v>1121</v>
      </c>
      <c r="G300" s="24"/>
    </row>
    <row r="301" spans="1:7" x14ac:dyDescent="0.2">
      <c r="A301" s="27">
        <v>44875</v>
      </c>
      <c r="B301" s="24" t="s">
        <v>172</v>
      </c>
      <c r="C301" s="24" t="s">
        <v>168</v>
      </c>
      <c r="D301" s="33">
        <v>200</v>
      </c>
      <c r="E301" s="34">
        <f>IF(D301&gt;140,D301*0.971,D301-3.9)</f>
        <v>194.2</v>
      </c>
      <c r="F301" s="24" t="s">
        <v>737</v>
      </c>
      <c r="G301" s="24"/>
    </row>
    <row r="302" spans="1:7" x14ac:dyDescent="0.2">
      <c r="A302" s="27">
        <v>44875</v>
      </c>
      <c r="B302" s="24" t="s">
        <v>754</v>
      </c>
      <c r="C302" s="24" t="s">
        <v>168</v>
      </c>
      <c r="D302" s="33">
        <v>200</v>
      </c>
      <c r="E302" s="34">
        <f>IF(D302&gt;140,D302*0.971,D302-3.9)</f>
        <v>194.2</v>
      </c>
      <c r="F302" s="24" t="s">
        <v>1121</v>
      </c>
      <c r="G302" s="24" t="s">
        <v>1173</v>
      </c>
    </row>
    <row r="303" spans="1:7" x14ac:dyDescent="0.2">
      <c r="A303" s="27">
        <v>44875</v>
      </c>
      <c r="B303" s="24" t="s">
        <v>182</v>
      </c>
      <c r="C303" s="24" t="s">
        <v>6</v>
      </c>
      <c r="D303" s="33">
        <v>200</v>
      </c>
      <c r="E303" s="33">
        <f>D303*0.972</f>
        <v>194.4</v>
      </c>
      <c r="F303" s="24" t="s">
        <v>1121</v>
      </c>
      <c r="G303" s="24"/>
    </row>
    <row r="304" spans="1:7" x14ac:dyDescent="0.2">
      <c r="A304" s="27">
        <v>44875</v>
      </c>
      <c r="B304" s="24" t="s">
        <v>217</v>
      </c>
      <c r="C304" s="24" t="s">
        <v>168</v>
      </c>
      <c r="D304" s="33">
        <v>200</v>
      </c>
      <c r="E304" s="34">
        <f>IF(D304&gt;140,D304*0.971,D304-3.9)</f>
        <v>194.2</v>
      </c>
      <c r="F304" s="24" t="s">
        <v>1121</v>
      </c>
      <c r="G304" s="24" t="s">
        <v>1174</v>
      </c>
    </row>
    <row r="305" spans="1:7" x14ac:dyDescent="0.2">
      <c r="A305" s="27">
        <v>44875</v>
      </c>
      <c r="B305" s="24" t="s">
        <v>1176</v>
      </c>
      <c r="C305" s="24" t="s">
        <v>168</v>
      </c>
      <c r="D305" s="33">
        <v>200</v>
      </c>
      <c r="E305" s="34">
        <f>IF(D305&gt;140,D305*0.971,D305-3.9)</f>
        <v>194.2</v>
      </c>
      <c r="F305" s="24" t="s">
        <v>1121</v>
      </c>
      <c r="G305" s="24"/>
    </row>
    <row r="306" spans="1:7" x14ac:dyDescent="0.2">
      <c r="A306" s="27">
        <v>44875</v>
      </c>
      <c r="B306" s="24" t="s">
        <v>182</v>
      </c>
      <c r="C306" s="24" t="s">
        <v>6</v>
      </c>
      <c r="D306" s="33">
        <v>200</v>
      </c>
      <c r="E306" s="33">
        <f>D306*0.972</f>
        <v>194.4</v>
      </c>
      <c r="F306" s="24" t="s">
        <v>1121</v>
      </c>
      <c r="G306" s="24"/>
    </row>
    <row r="307" spans="1:7" x14ac:dyDescent="0.2">
      <c r="A307" s="27">
        <v>44875</v>
      </c>
      <c r="B307" s="24" t="s">
        <v>210</v>
      </c>
      <c r="C307" s="24" t="s">
        <v>168</v>
      </c>
      <c r="D307" s="33">
        <v>200</v>
      </c>
      <c r="E307" s="34">
        <f>IF(D307&gt;140,D307*0.971,D307-3.9)</f>
        <v>194.2</v>
      </c>
      <c r="F307" s="24" t="s">
        <v>169</v>
      </c>
      <c r="G307" s="24"/>
    </row>
    <row r="308" spans="1:7" x14ac:dyDescent="0.2">
      <c r="A308" s="27">
        <v>44875</v>
      </c>
      <c r="B308" s="24" t="s">
        <v>190</v>
      </c>
      <c r="C308" s="24" t="s">
        <v>6</v>
      </c>
      <c r="D308" s="33">
        <v>200</v>
      </c>
      <c r="E308" s="33">
        <f>D308*0.972</f>
        <v>194.4</v>
      </c>
      <c r="F308" s="24" t="s">
        <v>169</v>
      </c>
      <c r="G308" s="24" t="s">
        <v>1179</v>
      </c>
    </row>
    <row r="309" spans="1:7" x14ac:dyDescent="0.2">
      <c r="A309" s="27">
        <v>44875</v>
      </c>
      <c r="B309" s="24" t="s">
        <v>1181</v>
      </c>
      <c r="C309" s="24" t="s">
        <v>6</v>
      </c>
      <c r="D309" s="33">
        <v>200</v>
      </c>
      <c r="E309" s="33">
        <f>D309*0.972</f>
        <v>194.4</v>
      </c>
      <c r="F309" s="24" t="s">
        <v>1121</v>
      </c>
      <c r="G309" s="24"/>
    </row>
    <row r="310" spans="1:7" x14ac:dyDescent="0.2">
      <c r="A310" s="27">
        <v>44875</v>
      </c>
      <c r="B310" s="24" t="s">
        <v>172</v>
      </c>
      <c r="C310" s="24" t="s">
        <v>168</v>
      </c>
      <c r="D310" s="33">
        <v>200</v>
      </c>
      <c r="E310" s="34">
        <f>IF(D310&gt;140,D310*0.971,D310-3.9)</f>
        <v>194.2</v>
      </c>
      <c r="F310" s="24" t="s">
        <v>169</v>
      </c>
      <c r="G310" s="24"/>
    </row>
    <row r="311" spans="1:7" x14ac:dyDescent="0.2">
      <c r="A311" s="27">
        <v>44875</v>
      </c>
      <c r="B311" s="24" t="s">
        <v>177</v>
      </c>
      <c r="C311" s="24" t="s">
        <v>6</v>
      </c>
      <c r="D311" s="33">
        <v>200</v>
      </c>
      <c r="E311" s="33">
        <f>D311*0.972</f>
        <v>194.4</v>
      </c>
      <c r="F311" s="24" t="s">
        <v>1121</v>
      </c>
      <c r="G311" s="24"/>
    </row>
    <row r="312" spans="1:7" x14ac:dyDescent="0.2">
      <c r="A312" s="27">
        <v>44875</v>
      </c>
      <c r="B312" s="24" t="s">
        <v>184</v>
      </c>
      <c r="C312" s="24" t="s">
        <v>6</v>
      </c>
      <c r="D312" s="33">
        <v>200</v>
      </c>
      <c r="E312" s="33">
        <f>D312*0.972</f>
        <v>194.4</v>
      </c>
      <c r="F312" s="24" t="s">
        <v>1121</v>
      </c>
      <c r="G312" s="24"/>
    </row>
    <row r="313" spans="1:7" x14ac:dyDescent="0.2">
      <c r="A313" s="27">
        <v>44875</v>
      </c>
      <c r="B313" s="24" t="s">
        <v>172</v>
      </c>
      <c r="C313" s="24" t="s">
        <v>6</v>
      </c>
      <c r="D313" s="33">
        <v>200</v>
      </c>
      <c r="E313" s="33">
        <f>D313*0.972</f>
        <v>194.4</v>
      </c>
      <c r="F313" s="24" t="s">
        <v>1121</v>
      </c>
      <c r="G313" s="24"/>
    </row>
    <row r="314" spans="1:7" x14ac:dyDescent="0.2">
      <c r="A314" s="27">
        <v>44875</v>
      </c>
      <c r="B314" s="24" t="s">
        <v>199</v>
      </c>
      <c r="C314" s="24" t="s">
        <v>168</v>
      </c>
      <c r="D314" s="33">
        <v>200</v>
      </c>
      <c r="E314" s="34">
        <f>IF(D314&gt;140,D314*0.971,D314-3.9)</f>
        <v>194.2</v>
      </c>
      <c r="F314" s="24" t="s">
        <v>1121</v>
      </c>
      <c r="G314" s="24"/>
    </row>
    <row r="315" spans="1:7" x14ac:dyDescent="0.2">
      <c r="A315" s="27">
        <v>44875</v>
      </c>
      <c r="B315" s="24" t="s">
        <v>180</v>
      </c>
      <c r="C315" s="24" t="s">
        <v>6</v>
      </c>
      <c r="D315" s="33">
        <v>200</v>
      </c>
      <c r="E315" s="33">
        <f>D315*0.972</f>
        <v>194.4</v>
      </c>
      <c r="F315" s="24" t="s">
        <v>1121</v>
      </c>
      <c r="G315" s="24"/>
    </row>
    <row r="316" spans="1:7" x14ac:dyDescent="0.2">
      <c r="A316" s="27">
        <v>44875</v>
      </c>
      <c r="B316" s="24" t="s">
        <v>243</v>
      </c>
      <c r="C316" s="24" t="s">
        <v>6</v>
      </c>
      <c r="D316" s="33">
        <v>200</v>
      </c>
      <c r="E316" s="33">
        <f>D316*0.972</f>
        <v>194.4</v>
      </c>
      <c r="F316" s="24" t="s">
        <v>665</v>
      </c>
      <c r="G316" s="24" t="s">
        <v>1187</v>
      </c>
    </row>
    <row r="317" spans="1:7" x14ac:dyDescent="0.2">
      <c r="A317" s="27">
        <v>44875</v>
      </c>
      <c r="B317" s="24" t="s">
        <v>194</v>
      </c>
      <c r="C317" s="24" t="s">
        <v>168</v>
      </c>
      <c r="D317" s="33">
        <v>200</v>
      </c>
      <c r="E317" s="34">
        <f>IF(D317&gt;140,D317*0.971,D317-3.9)</f>
        <v>194.2</v>
      </c>
      <c r="F317" s="24" t="s">
        <v>1121</v>
      </c>
      <c r="G317" s="24"/>
    </row>
    <row r="318" spans="1:7" x14ac:dyDescent="0.2">
      <c r="A318" s="27">
        <v>44875</v>
      </c>
      <c r="B318" s="24" t="s">
        <v>1188</v>
      </c>
      <c r="C318" s="24" t="s">
        <v>6</v>
      </c>
      <c r="D318" s="33">
        <v>200</v>
      </c>
      <c r="E318" s="33">
        <f>D318*0.972</f>
        <v>194.4</v>
      </c>
      <c r="F318" s="24" t="s">
        <v>1121</v>
      </c>
      <c r="G318" s="24" t="s">
        <v>1189</v>
      </c>
    </row>
    <row r="319" spans="1:7" x14ac:dyDescent="0.2">
      <c r="A319" s="27">
        <v>44875</v>
      </c>
      <c r="B319" s="24" t="s">
        <v>171</v>
      </c>
      <c r="C319" s="24" t="s">
        <v>168</v>
      </c>
      <c r="D319" s="33">
        <v>300</v>
      </c>
      <c r="E319" s="34">
        <f>IF(D319&gt;140,D319*0.971,D319-3.9)</f>
        <v>291.3</v>
      </c>
      <c r="F319" s="24" t="s">
        <v>169</v>
      </c>
      <c r="G319" s="24"/>
    </row>
    <row r="320" spans="1:7" x14ac:dyDescent="0.2">
      <c r="A320" s="27">
        <v>44875</v>
      </c>
      <c r="B320" s="24" t="s">
        <v>171</v>
      </c>
      <c r="C320" s="24" t="s">
        <v>168</v>
      </c>
      <c r="D320" s="33">
        <v>300</v>
      </c>
      <c r="E320" s="34">
        <f>IF(D320&gt;140,D320*0.971,D320-3.9)</f>
        <v>291.3</v>
      </c>
      <c r="F320" s="24" t="s">
        <v>1121</v>
      </c>
      <c r="G320" s="24"/>
    </row>
    <row r="321" spans="1:7" x14ac:dyDescent="0.2">
      <c r="A321" s="27">
        <v>44875</v>
      </c>
      <c r="B321" s="24" t="s">
        <v>200</v>
      </c>
      <c r="C321" s="24" t="s">
        <v>168</v>
      </c>
      <c r="D321" s="33">
        <v>300</v>
      </c>
      <c r="E321" s="34">
        <f>IF(D321&gt;140,D321*0.971,D321-3.9)</f>
        <v>291.3</v>
      </c>
      <c r="F321" s="24" t="s">
        <v>1121</v>
      </c>
      <c r="G321" s="24"/>
    </row>
    <row r="322" spans="1:7" x14ac:dyDescent="0.2">
      <c r="A322" s="27">
        <v>44875</v>
      </c>
      <c r="B322" s="24" t="s">
        <v>1185</v>
      </c>
      <c r="C322" s="24" t="s">
        <v>168</v>
      </c>
      <c r="D322" s="33">
        <v>300</v>
      </c>
      <c r="E322" s="34">
        <f>IF(D322&gt;140,D322*0.971,D322-3.9)</f>
        <v>291.3</v>
      </c>
      <c r="F322" s="24" t="s">
        <v>732</v>
      </c>
      <c r="G322" s="24"/>
    </row>
    <row r="323" spans="1:7" x14ac:dyDescent="0.2">
      <c r="A323" s="27">
        <v>44875</v>
      </c>
      <c r="B323" s="24" t="s">
        <v>177</v>
      </c>
      <c r="C323" s="24" t="s">
        <v>6</v>
      </c>
      <c r="D323" s="33">
        <v>500</v>
      </c>
      <c r="E323" s="33">
        <f>D323*0.972</f>
        <v>486</v>
      </c>
      <c r="F323" s="24" t="s">
        <v>747</v>
      </c>
      <c r="G323" s="24"/>
    </row>
    <row r="324" spans="1:7" x14ac:dyDescent="0.2">
      <c r="A324" s="27">
        <v>44875</v>
      </c>
      <c r="B324" s="24" t="s">
        <v>206</v>
      </c>
      <c r="C324" s="24" t="s">
        <v>6</v>
      </c>
      <c r="D324" s="33">
        <v>500</v>
      </c>
      <c r="E324" s="33">
        <f>D324*0.972</f>
        <v>486</v>
      </c>
      <c r="F324" s="24" t="s">
        <v>169</v>
      </c>
      <c r="G324" s="24"/>
    </row>
    <row r="325" spans="1:7" x14ac:dyDescent="0.2">
      <c r="A325" s="27">
        <v>44875</v>
      </c>
      <c r="B325" s="24" t="s">
        <v>1170</v>
      </c>
      <c r="C325" s="24" t="s">
        <v>168</v>
      </c>
      <c r="D325" s="33">
        <v>500</v>
      </c>
      <c r="E325" s="34">
        <f>IF(D325&gt;140,D325*0.971,D325-3.9)</f>
        <v>485.5</v>
      </c>
      <c r="F325" s="24" t="s">
        <v>1121</v>
      </c>
      <c r="G325" s="24" t="s">
        <v>1171</v>
      </c>
    </row>
    <row r="326" spans="1:7" x14ac:dyDescent="0.2">
      <c r="A326" s="27">
        <v>44875</v>
      </c>
      <c r="B326" s="24" t="s">
        <v>173</v>
      </c>
      <c r="C326" s="24" t="s">
        <v>6</v>
      </c>
      <c r="D326" s="33">
        <v>500</v>
      </c>
      <c r="E326" s="33">
        <f>D326*0.972</f>
        <v>486</v>
      </c>
      <c r="F326" s="24" t="s">
        <v>1121</v>
      </c>
      <c r="G326" s="24"/>
    </row>
    <row r="327" spans="1:7" x14ac:dyDescent="0.2">
      <c r="A327" s="27">
        <v>44875</v>
      </c>
      <c r="B327" s="24" t="s">
        <v>1175</v>
      </c>
      <c r="C327" s="24" t="s">
        <v>6</v>
      </c>
      <c r="D327" s="33">
        <v>500</v>
      </c>
      <c r="E327" s="33">
        <f>D327*0.972</f>
        <v>486</v>
      </c>
      <c r="F327" s="24" t="s">
        <v>737</v>
      </c>
      <c r="G327" s="24"/>
    </row>
    <row r="328" spans="1:7" x14ac:dyDescent="0.2">
      <c r="A328" s="27">
        <v>44875</v>
      </c>
      <c r="B328" s="24" t="s">
        <v>181</v>
      </c>
      <c r="C328" s="24" t="s">
        <v>168</v>
      </c>
      <c r="D328" s="33">
        <v>500</v>
      </c>
      <c r="E328" s="34">
        <f>IF(D328&gt;140,D328*0.971,D328-3.9)</f>
        <v>485.5</v>
      </c>
      <c r="F328" s="24" t="s">
        <v>737</v>
      </c>
      <c r="G328" s="24"/>
    </row>
    <row r="329" spans="1:7" x14ac:dyDescent="0.2">
      <c r="A329" s="27">
        <v>44875</v>
      </c>
      <c r="B329" s="24" t="s">
        <v>217</v>
      </c>
      <c r="C329" s="24" t="s">
        <v>6</v>
      </c>
      <c r="D329" s="33">
        <v>500</v>
      </c>
      <c r="E329" s="33">
        <f>D329*0.972</f>
        <v>486</v>
      </c>
      <c r="F329" s="24" t="s">
        <v>732</v>
      </c>
      <c r="G329" s="24"/>
    </row>
    <row r="330" spans="1:7" x14ac:dyDescent="0.2">
      <c r="A330" s="27">
        <v>44875</v>
      </c>
      <c r="B330" s="24" t="s">
        <v>333</v>
      </c>
      <c r="C330" s="24" t="s">
        <v>6</v>
      </c>
      <c r="D330" s="33">
        <v>500</v>
      </c>
      <c r="E330" s="33">
        <f>D330*0.972</f>
        <v>486</v>
      </c>
      <c r="F330" s="24" t="s">
        <v>1121</v>
      </c>
      <c r="G330" s="24" t="s">
        <v>1178</v>
      </c>
    </row>
    <row r="331" spans="1:7" x14ac:dyDescent="0.2">
      <c r="A331" s="27">
        <v>44875</v>
      </c>
      <c r="B331" s="24" t="s">
        <v>182</v>
      </c>
      <c r="C331" s="24" t="s">
        <v>6</v>
      </c>
      <c r="D331" s="33">
        <v>500</v>
      </c>
      <c r="E331" s="33">
        <f>D331*0.972</f>
        <v>486</v>
      </c>
      <c r="F331" s="24" t="s">
        <v>1121</v>
      </c>
      <c r="G331" s="24"/>
    </row>
    <row r="332" spans="1:7" x14ac:dyDescent="0.2">
      <c r="A332" s="27">
        <v>44875</v>
      </c>
      <c r="B332" s="24" t="s">
        <v>182</v>
      </c>
      <c r="C332" s="24" t="s">
        <v>6</v>
      </c>
      <c r="D332" s="33">
        <v>500</v>
      </c>
      <c r="E332" s="33">
        <f>D332*0.972</f>
        <v>486</v>
      </c>
      <c r="F332" s="24" t="s">
        <v>1121</v>
      </c>
      <c r="G332" s="24"/>
    </row>
    <row r="333" spans="1:7" x14ac:dyDescent="0.2">
      <c r="A333" s="27">
        <v>44875</v>
      </c>
      <c r="B333" s="24" t="s">
        <v>177</v>
      </c>
      <c r="C333" s="24" t="s">
        <v>168</v>
      </c>
      <c r="D333" s="33">
        <v>500</v>
      </c>
      <c r="E333" s="34">
        <f>IF(D333&gt;140,D333*0.971,D333-3.9)</f>
        <v>485.5</v>
      </c>
      <c r="F333" s="24" t="s">
        <v>1121</v>
      </c>
      <c r="G333" s="24"/>
    </row>
    <row r="334" spans="1:7" x14ac:dyDescent="0.2">
      <c r="A334" s="27">
        <v>44875</v>
      </c>
      <c r="B334" s="24" t="s">
        <v>184</v>
      </c>
      <c r="C334" s="24" t="s">
        <v>6</v>
      </c>
      <c r="D334" s="33">
        <v>500</v>
      </c>
      <c r="E334" s="33">
        <f>D334*0.972</f>
        <v>486</v>
      </c>
      <c r="F334" s="24" t="s">
        <v>1121</v>
      </c>
      <c r="G334" s="24"/>
    </row>
    <row r="335" spans="1:7" x14ac:dyDescent="0.2">
      <c r="A335" s="27">
        <v>44875</v>
      </c>
      <c r="B335" s="24" t="s">
        <v>1182</v>
      </c>
      <c r="C335" s="24" t="s">
        <v>168</v>
      </c>
      <c r="D335" s="33">
        <v>500</v>
      </c>
      <c r="E335" s="34">
        <f>IF(D335&gt;140,D335*0.971,D335-3.9)</f>
        <v>485.5</v>
      </c>
      <c r="F335" s="24" t="s">
        <v>1121</v>
      </c>
      <c r="G335" s="24" t="s">
        <v>1183</v>
      </c>
    </row>
    <row r="336" spans="1:7" x14ac:dyDescent="0.2">
      <c r="A336" s="27">
        <v>44875</v>
      </c>
      <c r="B336" s="24" t="s">
        <v>172</v>
      </c>
      <c r="C336" s="24" t="s">
        <v>6</v>
      </c>
      <c r="D336" s="33">
        <v>500</v>
      </c>
      <c r="E336" s="33">
        <f>D336*0.972</f>
        <v>486</v>
      </c>
      <c r="F336" s="24" t="s">
        <v>1121</v>
      </c>
      <c r="G336" s="24"/>
    </row>
    <row r="337" spans="1:7" x14ac:dyDescent="0.2">
      <c r="A337" s="27">
        <v>44875</v>
      </c>
      <c r="B337" s="24" t="s">
        <v>194</v>
      </c>
      <c r="C337" s="24" t="s">
        <v>6</v>
      </c>
      <c r="D337" s="33">
        <v>500</v>
      </c>
      <c r="E337" s="33">
        <f>D337*0.972</f>
        <v>486</v>
      </c>
      <c r="F337" s="24" t="s">
        <v>1121</v>
      </c>
      <c r="G337" s="24" t="s">
        <v>1184</v>
      </c>
    </row>
    <row r="338" spans="1:7" x14ac:dyDescent="0.2">
      <c r="A338" s="27">
        <v>44875</v>
      </c>
      <c r="B338" s="24" t="s">
        <v>194</v>
      </c>
      <c r="C338" s="24" t="s">
        <v>6</v>
      </c>
      <c r="D338" s="33">
        <v>500</v>
      </c>
      <c r="E338" s="33">
        <f>D338*0.972</f>
        <v>486</v>
      </c>
      <c r="F338" s="24" t="s">
        <v>1121</v>
      </c>
      <c r="G338" s="24"/>
    </row>
    <row r="339" spans="1:7" x14ac:dyDescent="0.2">
      <c r="A339" s="27">
        <v>44875</v>
      </c>
      <c r="B339" s="24" t="s">
        <v>182</v>
      </c>
      <c r="C339" s="24" t="s">
        <v>168</v>
      </c>
      <c r="D339" s="33">
        <v>500</v>
      </c>
      <c r="E339" s="34">
        <f>IF(D339&gt;140,D339*0.971,D339-3.9)</f>
        <v>485.5</v>
      </c>
      <c r="F339" s="24" t="s">
        <v>169</v>
      </c>
      <c r="G339" s="24"/>
    </row>
    <row r="340" spans="1:7" x14ac:dyDescent="0.2">
      <c r="A340" s="27">
        <v>44875</v>
      </c>
      <c r="B340" s="24" t="s">
        <v>217</v>
      </c>
      <c r="C340" s="24" t="s">
        <v>6</v>
      </c>
      <c r="D340" s="33">
        <v>500</v>
      </c>
      <c r="E340" s="33">
        <f>D340*0.972</f>
        <v>486</v>
      </c>
      <c r="F340" s="24" t="s">
        <v>1121</v>
      </c>
      <c r="G340" s="24" t="s">
        <v>1190</v>
      </c>
    </row>
    <row r="341" spans="1:7" x14ac:dyDescent="0.2">
      <c r="A341" s="27">
        <v>44875</v>
      </c>
      <c r="B341" s="24" t="s">
        <v>210</v>
      </c>
      <c r="C341" s="24" t="s">
        <v>6</v>
      </c>
      <c r="D341" s="33">
        <v>500</v>
      </c>
      <c r="E341" s="33">
        <f>D341*0.972</f>
        <v>486</v>
      </c>
      <c r="F341" s="24" t="s">
        <v>169</v>
      </c>
      <c r="G341" s="24"/>
    </row>
    <row r="342" spans="1:7" x14ac:dyDescent="0.2">
      <c r="A342" s="27">
        <v>44875</v>
      </c>
      <c r="B342" s="24" t="s">
        <v>190</v>
      </c>
      <c r="C342" s="24" t="s">
        <v>168</v>
      </c>
      <c r="D342" s="33">
        <v>1000</v>
      </c>
      <c r="E342" s="34">
        <f>IF(D342&gt;140,D342*0.971,D342-3.9)</f>
        <v>971</v>
      </c>
      <c r="F342" s="24" t="s">
        <v>169</v>
      </c>
      <c r="G342" s="24"/>
    </row>
    <row r="343" spans="1:7" x14ac:dyDescent="0.2">
      <c r="A343" s="27">
        <v>44875</v>
      </c>
      <c r="B343" s="24" t="s">
        <v>217</v>
      </c>
      <c r="C343" s="24" t="s">
        <v>6</v>
      </c>
      <c r="D343" s="33">
        <v>1000</v>
      </c>
      <c r="E343" s="33">
        <f>D343*0.972</f>
        <v>972</v>
      </c>
      <c r="F343" s="24" t="s">
        <v>1121</v>
      </c>
      <c r="G343" s="24" t="s">
        <v>1169</v>
      </c>
    </row>
    <row r="344" spans="1:7" x14ac:dyDescent="0.2">
      <c r="A344" s="27">
        <v>44875</v>
      </c>
      <c r="B344" s="24" t="s">
        <v>172</v>
      </c>
      <c r="C344" s="24" t="s">
        <v>6</v>
      </c>
      <c r="D344" s="33">
        <v>1000</v>
      </c>
      <c r="E344" s="33">
        <f>D344*0.972</f>
        <v>972</v>
      </c>
      <c r="F344" s="24" t="s">
        <v>1121</v>
      </c>
      <c r="G344" s="24" t="s">
        <v>1177</v>
      </c>
    </row>
    <row r="345" spans="1:7" x14ac:dyDescent="0.2">
      <c r="A345" s="27">
        <v>44875</v>
      </c>
      <c r="B345" s="24" t="s">
        <v>361</v>
      </c>
      <c r="C345" s="24" t="s">
        <v>168</v>
      </c>
      <c r="D345" s="33">
        <v>1000</v>
      </c>
      <c r="E345" s="34">
        <f>IF(D345&gt;140,D345*0.971,D345-3.9)</f>
        <v>971</v>
      </c>
      <c r="F345" s="24" t="s">
        <v>1121</v>
      </c>
      <c r="G345" s="24" t="s">
        <v>1180</v>
      </c>
    </row>
    <row r="346" spans="1:7" x14ac:dyDescent="0.2">
      <c r="A346" s="27">
        <v>44875</v>
      </c>
      <c r="B346" s="24" t="s">
        <v>11</v>
      </c>
      <c r="C346" s="24" t="s">
        <v>6</v>
      </c>
      <c r="D346" s="33">
        <v>1000</v>
      </c>
      <c r="E346" s="33">
        <f>D346*0.972</f>
        <v>972</v>
      </c>
      <c r="F346" s="24" t="s">
        <v>169</v>
      </c>
      <c r="G346" s="24"/>
    </row>
    <row r="347" spans="1:7" x14ac:dyDescent="0.2">
      <c r="A347" s="27">
        <v>44875</v>
      </c>
      <c r="B347" s="24" t="s">
        <v>206</v>
      </c>
      <c r="C347" s="24" t="s">
        <v>168</v>
      </c>
      <c r="D347" s="33">
        <v>1000</v>
      </c>
      <c r="E347" s="34">
        <f>IF(D347&gt;140,D347*0.971,D347-3.9)</f>
        <v>971</v>
      </c>
      <c r="F347" s="24" t="s">
        <v>1121</v>
      </c>
      <c r="G347" s="24"/>
    </row>
    <row r="348" spans="1:7" x14ac:dyDescent="0.2">
      <c r="A348" s="27">
        <v>44875</v>
      </c>
      <c r="B348" s="24" t="s">
        <v>173</v>
      </c>
      <c r="C348" s="24" t="s">
        <v>6</v>
      </c>
      <c r="D348" s="33">
        <v>1000</v>
      </c>
      <c r="E348" s="33">
        <f>D348*0.972</f>
        <v>972</v>
      </c>
      <c r="F348" s="24" t="s">
        <v>1121</v>
      </c>
      <c r="G348" s="24"/>
    </row>
    <row r="349" spans="1:7" x14ac:dyDescent="0.2">
      <c r="A349" s="27">
        <v>44875</v>
      </c>
      <c r="B349" s="24" t="s">
        <v>194</v>
      </c>
      <c r="C349" s="24" t="s">
        <v>168</v>
      </c>
      <c r="D349" s="33">
        <v>1000</v>
      </c>
      <c r="E349" s="34">
        <f>IF(D349&gt;140,D349*0.971,D349-3.9)</f>
        <v>971</v>
      </c>
      <c r="F349" s="24" t="s">
        <v>1121</v>
      </c>
      <c r="G349" s="24"/>
    </row>
    <row r="350" spans="1:7" x14ac:dyDescent="0.2">
      <c r="A350" s="27">
        <v>44875</v>
      </c>
      <c r="B350" s="24" t="s">
        <v>172</v>
      </c>
      <c r="C350" s="24" t="s">
        <v>6</v>
      </c>
      <c r="D350" s="33">
        <v>2000</v>
      </c>
      <c r="E350" s="33">
        <f>D350*0.972</f>
        <v>1944</v>
      </c>
      <c r="F350" s="24" t="s">
        <v>1121</v>
      </c>
      <c r="G350" s="24"/>
    </row>
    <row r="351" spans="1:7" x14ac:dyDescent="0.2">
      <c r="A351" s="27">
        <v>44875</v>
      </c>
      <c r="B351" s="24" t="s">
        <v>1186</v>
      </c>
      <c r="C351" s="24" t="s">
        <v>168</v>
      </c>
      <c r="D351" s="33">
        <v>2000</v>
      </c>
      <c r="E351" s="34">
        <f>IF(D351&gt;140,D351*0.971,D351-3.9)</f>
        <v>1942</v>
      </c>
      <c r="F351" s="24" t="s">
        <v>1121</v>
      </c>
      <c r="G351" s="24"/>
    </row>
    <row r="352" spans="1:7" x14ac:dyDescent="0.2">
      <c r="A352" s="27">
        <v>44875</v>
      </c>
      <c r="B352" s="24" t="s">
        <v>206</v>
      </c>
      <c r="C352" s="24" t="s">
        <v>168</v>
      </c>
      <c r="D352" s="33">
        <v>3000</v>
      </c>
      <c r="E352" s="34">
        <f>IF(D352&gt;140,D352*0.971,D352-3.9)</f>
        <v>2913</v>
      </c>
      <c r="F352" s="24" t="s">
        <v>169</v>
      </c>
      <c r="G352" s="24"/>
    </row>
    <row r="353" spans="1:7" x14ac:dyDescent="0.2">
      <c r="A353" s="27">
        <v>44875</v>
      </c>
      <c r="B353" s="24" t="s">
        <v>226</v>
      </c>
      <c r="C353" s="24" t="s">
        <v>168</v>
      </c>
      <c r="D353" s="33">
        <v>3000</v>
      </c>
      <c r="E353" s="34">
        <f>IF(D353&gt;140,D353*0.971,D353-3.9)</f>
        <v>2913</v>
      </c>
      <c r="F353" s="24" t="s">
        <v>740</v>
      </c>
      <c r="G353" s="24"/>
    </row>
    <row r="354" spans="1:7" x14ac:dyDescent="0.2">
      <c r="A354" s="27">
        <v>44875</v>
      </c>
      <c r="B354" s="24" t="s">
        <v>1168</v>
      </c>
      <c r="C354" s="24" t="s">
        <v>168</v>
      </c>
      <c r="D354" s="33">
        <v>5000</v>
      </c>
      <c r="E354" s="34">
        <f>IF(D354&gt;140,D354*0.971,D354-3.9)</f>
        <v>4855</v>
      </c>
      <c r="F354" s="24" t="s">
        <v>169</v>
      </c>
      <c r="G354" s="24"/>
    </row>
    <row r="355" spans="1:7" x14ac:dyDescent="0.2">
      <c r="A355" s="27">
        <v>44876</v>
      </c>
      <c r="B355" s="24" t="s">
        <v>173</v>
      </c>
      <c r="C355" s="24" t="s">
        <v>168</v>
      </c>
      <c r="D355" s="33">
        <v>150</v>
      </c>
      <c r="E355" s="34">
        <f>IF(D355&gt;140,D355*0.971,D355-3.9)</f>
        <v>145.65</v>
      </c>
      <c r="F355" s="24" t="s">
        <v>732</v>
      </c>
      <c r="G355" s="24" t="s">
        <v>1197</v>
      </c>
    </row>
    <row r="356" spans="1:7" x14ac:dyDescent="0.2">
      <c r="A356" s="27">
        <v>44876</v>
      </c>
      <c r="B356" s="24" t="s">
        <v>215</v>
      </c>
      <c r="C356" s="24" t="s">
        <v>188</v>
      </c>
      <c r="D356" s="33">
        <v>150</v>
      </c>
      <c r="E356" s="33">
        <f>D356*0.972</f>
        <v>145.79999999999998</v>
      </c>
      <c r="F356" s="24" t="s">
        <v>169</v>
      </c>
      <c r="G356" s="24"/>
    </row>
    <row r="357" spans="1:7" x14ac:dyDescent="0.2">
      <c r="A357" s="27">
        <v>44876</v>
      </c>
      <c r="B357" s="24" t="s">
        <v>1192</v>
      </c>
      <c r="C357" s="24" t="s">
        <v>6</v>
      </c>
      <c r="D357" s="33">
        <v>200</v>
      </c>
      <c r="E357" s="33">
        <f>D357*0.972</f>
        <v>194.4</v>
      </c>
      <c r="F357" s="24" t="s">
        <v>1121</v>
      </c>
      <c r="G357" s="24" t="s">
        <v>1193</v>
      </c>
    </row>
    <row r="358" spans="1:7" x14ac:dyDescent="0.2">
      <c r="A358" s="27">
        <v>44876</v>
      </c>
      <c r="B358" s="24" t="s">
        <v>219</v>
      </c>
      <c r="C358" s="24" t="s">
        <v>6</v>
      </c>
      <c r="D358" s="33">
        <v>200</v>
      </c>
      <c r="E358" s="33">
        <f>D358*0.972</f>
        <v>194.4</v>
      </c>
      <c r="F358" s="24" t="s">
        <v>1121</v>
      </c>
      <c r="G358" s="24"/>
    </row>
    <row r="359" spans="1:7" x14ac:dyDescent="0.2">
      <c r="A359" s="27">
        <v>44876</v>
      </c>
      <c r="B359" s="24" t="s">
        <v>173</v>
      </c>
      <c r="C359" s="24" t="s">
        <v>168</v>
      </c>
      <c r="D359" s="33">
        <v>200</v>
      </c>
      <c r="E359" s="34">
        <f>IF(D359&gt;140,D359*0.971,D359-3.9)</f>
        <v>194.2</v>
      </c>
      <c r="F359" s="24" t="s">
        <v>169</v>
      </c>
      <c r="G359" s="24"/>
    </row>
    <row r="360" spans="1:7" x14ac:dyDescent="0.2">
      <c r="A360" s="27">
        <v>44876</v>
      </c>
      <c r="B360" s="24" t="s">
        <v>1196</v>
      </c>
      <c r="C360" s="24" t="s">
        <v>168</v>
      </c>
      <c r="D360" s="33">
        <v>200</v>
      </c>
      <c r="E360" s="34">
        <f>IF(D360&gt;140,D360*0.971,D360-3.9)</f>
        <v>194.2</v>
      </c>
      <c r="F360" s="24" t="s">
        <v>1121</v>
      </c>
      <c r="G360" s="24"/>
    </row>
    <row r="361" spans="1:7" x14ac:dyDescent="0.2">
      <c r="A361" s="27">
        <v>44876</v>
      </c>
      <c r="B361" s="24" t="s">
        <v>270</v>
      </c>
      <c r="C361" s="24" t="s">
        <v>168</v>
      </c>
      <c r="D361" s="33">
        <v>200</v>
      </c>
      <c r="E361" s="34">
        <f>IF(D361&gt;140,D361*0.971,D361-3.9)</f>
        <v>194.2</v>
      </c>
      <c r="F361" s="24" t="s">
        <v>169</v>
      </c>
      <c r="G361" s="24"/>
    </row>
    <row r="362" spans="1:7" x14ac:dyDescent="0.2">
      <c r="A362" s="27">
        <v>44876</v>
      </c>
      <c r="B362" s="24" t="s">
        <v>196</v>
      </c>
      <c r="C362" s="24" t="s">
        <v>6</v>
      </c>
      <c r="D362" s="33">
        <v>200</v>
      </c>
      <c r="E362" s="33">
        <f>D362*0.972</f>
        <v>194.4</v>
      </c>
      <c r="F362" s="24" t="s">
        <v>1121</v>
      </c>
      <c r="G362" s="24"/>
    </row>
    <row r="363" spans="1:7" x14ac:dyDescent="0.2">
      <c r="A363" s="27">
        <v>44876</v>
      </c>
      <c r="B363" s="24" t="s">
        <v>217</v>
      </c>
      <c r="C363" s="24" t="s">
        <v>168</v>
      </c>
      <c r="D363" s="33">
        <v>200</v>
      </c>
      <c r="E363" s="34">
        <f>IF(D363&gt;140,D363*0.971,D363-3.9)</f>
        <v>194.2</v>
      </c>
      <c r="F363" s="24" t="s">
        <v>600</v>
      </c>
      <c r="G363" s="24"/>
    </row>
    <row r="364" spans="1:7" x14ac:dyDescent="0.2">
      <c r="A364" s="27">
        <v>44876</v>
      </c>
      <c r="B364" s="24" t="s">
        <v>237</v>
      </c>
      <c r="C364" s="24" t="s">
        <v>168</v>
      </c>
      <c r="D364" s="33">
        <v>200</v>
      </c>
      <c r="E364" s="34">
        <f>IF(D364&gt;140,D364*0.971,D364-3.9)</f>
        <v>194.2</v>
      </c>
      <c r="F364" s="24" t="s">
        <v>209</v>
      </c>
      <c r="G364" s="24"/>
    </row>
    <row r="365" spans="1:7" x14ac:dyDescent="0.2">
      <c r="A365" s="27">
        <v>44876</v>
      </c>
      <c r="B365" s="24" t="s">
        <v>172</v>
      </c>
      <c r="C365" s="24" t="s">
        <v>168</v>
      </c>
      <c r="D365" s="33">
        <v>200</v>
      </c>
      <c r="E365" s="34">
        <f>IF(D365&gt;140,D365*0.971,D365-3.9)</f>
        <v>194.2</v>
      </c>
      <c r="F365" s="24" t="s">
        <v>169</v>
      </c>
      <c r="G365" s="24"/>
    </row>
    <row r="366" spans="1:7" x14ac:dyDescent="0.2">
      <c r="A366" s="27">
        <v>44876</v>
      </c>
      <c r="B366" s="24" t="s">
        <v>172</v>
      </c>
      <c r="C366" s="24" t="s">
        <v>6</v>
      </c>
      <c r="D366" s="33">
        <v>200</v>
      </c>
      <c r="E366" s="33">
        <f>D366*0.972</f>
        <v>194.4</v>
      </c>
      <c r="F366" s="24" t="s">
        <v>1121</v>
      </c>
      <c r="G366" s="24"/>
    </row>
    <row r="367" spans="1:7" x14ac:dyDescent="0.2">
      <c r="A367" s="27">
        <v>44876</v>
      </c>
      <c r="B367" s="24" t="s">
        <v>1198</v>
      </c>
      <c r="C367" s="24" t="s">
        <v>168</v>
      </c>
      <c r="D367" s="33">
        <v>200</v>
      </c>
      <c r="E367" s="34">
        <f>IF(D367&gt;140,D367*0.971,D367-3.9)</f>
        <v>194.2</v>
      </c>
      <c r="F367" s="24" t="s">
        <v>1121</v>
      </c>
      <c r="G367" s="24"/>
    </row>
    <row r="368" spans="1:7" x14ac:dyDescent="0.2">
      <c r="A368" s="27">
        <v>44876</v>
      </c>
      <c r="B368" s="24" t="s">
        <v>199</v>
      </c>
      <c r="C368" s="24" t="s">
        <v>6</v>
      </c>
      <c r="D368" s="33">
        <v>200</v>
      </c>
      <c r="E368" s="33">
        <f>D368*0.972</f>
        <v>194.4</v>
      </c>
      <c r="F368" s="24" t="s">
        <v>1121</v>
      </c>
      <c r="G368" s="24"/>
    </row>
    <row r="369" spans="1:7" x14ac:dyDescent="0.2">
      <c r="A369" s="27">
        <v>44876</v>
      </c>
      <c r="B369" s="24" t="s">
        <v>171</v>
      </c>
      <c r="C369" s="24" t="s">
        <v>168</v>
      </c>
      <c r="D369" s="33">
        <v>300</v>
      </c>
      <c r="E369" s="34">
        <f>IF(D369&gt;140,D369*0.971,D369-3.9)</f>
        <v>291.3</v>
      </c>
      <c r="F369" s="24" t="s">
        <v>737</v>
      </c>
      <c r="G369" s="24"/>
    </row>
    <row r="370" spans="1:7" x14ac:dyDescent="0.2">
      <c r="A370" s="27">
        <v>44876</v>
      </c>
      <c r="B370" s="24" t="s">
        <v>238</v>
      </c>
      <c r="C370" s="24" t="s">
        <v>168</v>
      </c>
      <c r="D370" s="33">
        <v>400</v>
      </c>
      <c r="E370" s="34">
        <f>IF(D370&gt;140,D370*0.971,D370-3.9)</f>
        <v>388.4</v>
      </c>
      <c r="F370" s="24" t="s">
        <v>169</v>
      </c>
      <c r="G370" s="24"/>
    </row>
    <row r="371" spans="1:7" x14ac:dyDescent="0.2">
      <c r="A371" s="27">
        <v>44876</v>
      </c>
      <c r="B371" s="24" t="s">
        <v>171</v>
      </c>
      <c r="C371" s="24" t="s">
        <v>168</v>
      </c>
      <c r="D371" s="33">
        <v>500</v>
      </c>
      <c r="E371" s="34">
        <f>IF(D371&gt;140,D371*0.971,D371-3.9)</f>
        <v>485.5</v>
      </c>
      <c r="F371" s="24" t="s">
        <v>1121</v>
      </c>
      <c r="G371" s="24"/>
    </row>
    <row r="372" spans="1:7" x14ac:dyDescent="0.2">
      <c r="A372" s="27">
        <v>44876</v>
      </c>
      <c r="B372" s="24" t="s">
        <v>173</v>
      </c>
      <c r="C372" s="24" t="s">
        <v>6</v>
      </c>
      <c r="D372" s="33">
        <v>500</v>
      </c>
      <c r="E372" s="33">
        <f>D372*0.972</f>
        <v>486</v>
      </c>
      <c r="F372" s="24" t="s">
        <v>1121</v>
      </c>
      <c r="G372" s="24"/>
    </row>
    <row r="373" spans="1:7" x14ac:dyDescent="0.2">
      <c r="A373" s="27">
        <v>44876</v>
      </c>
      <c r="B373" s="24" t="s">
        <v>219</v>
      </c>
      <c r="C373" s="24" t="s">
        <v>6</v>
      </c>
      <c r="D373" s="33">
        <v>500</v>
      </c>
      <c r="E373" s="33">
        <f>D373*0.972</f>
        <v>486</v>
      </c>
      <c r="F373" s="24" t="s">
        <v>1121</v>
      </c>
      <c r="G373" s="24"/>
    </row>
    <row r="374" spans="1:7" x14ac:dyDescent="0.2">
      <c r="A374" s="27">
        <v>44876</v>
      </c>
      <c r="B374" s="24" t="s">
        <v>180</v>
      </c>
      <c r="C374" s="24" t="s">
        <v>168</v>
      </c>
      <c r="D374" s="33">
        <v>500</v>
      </c>
      <c r="E374" s="34">
        <f t="shared" ref="E374:E381" si="9">IF(D374&gt;140,D374*0.971,D374-3.9)</f>
        <v>485.5</v>
      </c>
      <c r="F374" s="24" t="s">
        <v>169</v>
      </c>
      <c r="G374" s="24"/>
    </row>
    <row r="375" spans="1:7" x14ac:dyDescent="0.2">
      <c r="A375" s="27">
        <v>44876</v>
      </c>
      <c r="B375" s="24" t="s">
        <v>1194</v>
      </c>
      <c r="C375" s="24" t="s">
        <v>168</v>
      </c>
      <c r="D375" s="33">
        <v>500</v>
      </c>
      <c r="E375" s="34">
        <f t="shared" si="9"/>
        <v>485.5</v>
      </c>
      <c r="F375" s="24" t="s">
        <v>1121</v>
      </c>
      <c r="G375" s="24"/>
    </row>
    <row r="376" spans="1:7" x14ac:dyDescent="0.2">
      <c r="A376" s="27">
        <v>44876</v>
      </c>
      <c r="B376" s="24" t="s">
        <v>1195</v>
      </c>
      <c r="C376" s="24" t="s">
        <v>168</v>
      </c>
      <c r="D376" s="33">
        <v>500</v>
      </c>
      <c r="E376" s="34">
        <f t="shared" si="9"/>
        <v>485.5</v>
      </c>
      <c r="F376" s="24" t="s">
        <v>1121</v>
      </c>
      <c r="G376" s="24"/>
    </row>
    <row r="377" spans="1:7" x14ac:dyDescent="0.2">
      <c r="A377" s="27">
        <v>44876</v>
      </c>
      <c r="B377" s="24" t="s">
        <v>180</v>
      </c>
      <c r="C377" s="24" t="s">
        <v>168</v>
      </c>
      <c r="D377" s="33">
        <v>500</v>
      </c>
      <c r="E377" s="34">
        <f t="shared" si="9"/>
        <v>485.5</v>
      </c>
      <c r="F377" s="24" t="s">
        <v>169</v>
      </c>
      <c r="G377" s="24"/>
    </row>
    <row r="378" spans="1:7" x14ac:dyDescent="0.2">
      <c r="A378" s="27">
        <v>44876</v>
      </c>
      <c r="B378" s="24" t="s">
        <v>505</v>
      </c>
      <c r="C378" s="24" t="s">
        <v>168</v>
      </c>
      <c r="D378" s="33">
        <v>500</v>
      </c>
      <c r="E378" s="34">
        <f t="shared" si="9"/>
        <v>485.5</v>
      </c>
      <c r="F378" s="24" t="s">
        <v>175</v>
      </c>
      <c r="G378" s="24"/>
    </row>
    <row r="379" spans="1:7" x14ac:dyDescent="0.2">
      <c r="A379" s="27">
        <v>44876</v>
      </c>
      <c r="B379" s="24" t="s">
        <v>172</v>
      </c>
      <c r="C379" s="24" t="s">
        <v>168</v>
      </c>
      <c r="D379" s="33">
        <v>500</v>
      </c>
      <c r="E379" s="34">
        <f t="shared" si="9"/>
        <v>485.5</v>
      </c>
      <c r="F379" s="24" t="s">
        <v>730</v>
      </c>
      <c r="G379" s="24"/>
    </row>
    <row r="380" spans="1:7" x14ac:dyDescent="0.2">
      <c r="A380" s="27">
        <v>44876</v>
      </c>
      <c r="B380" s="24" t="s">
        <v>189</v>
      </c>
      <c r="C380" s="24" t="s">
        <v>168</v>
      </c>
      <c r="D380" s="33">
        <v>500</v>
      </c>
      <c r="E380" s="34">
        <f t="shared" si="9"/>
        <v>485.5</v>
      </c>
      <c r="F380" s="24" t="s">
        <v>169</v>
      </c>
      <c r="G380" s="24"/>
    </row>
    <row r="381" spans="1:7" x14ac:dyDescent="0.2">
      <c r="A381" s="27">
        <v>44876</v>
      </c>
      <c r="B381" s="24" t="s">
        <v>1199</v>
      </c>
      <c r="C381" s="24" t="s">
        <v>168</v>
      </c>
      <c r="D381" s="33">
        <v>500</v>
      </c>
      <c r="E381" s="34">
        <f t="shared" si="9"/>
        <v>485.5</v>
      </c>
      <c r="F381" s="24" t="s">
        <v>1121</v>
      </c>
      <c r="G381" s="24"/>
    </row>
    <row r="382" spans="1:7" x14ac:dyDescent="0.2">
      <c r="A382" s="27">
        <v>44876</v>
      </c>
      <c r="B382" s="24" t="s">
        <v>602</v>
      </c>
      <c r="C382" s="24" t="s">
        <v>6</v>
      </c>
      <c r="D382" s="33">
        <v>500</v>
      </c>
      <c r="E382" s="33">
        <f>D382*0.972</f>
        <v>486</v>
      </c>
      <c r="F382" s="24" t="s">
        <v>1121</v>
      </c>
      <c r="G382" s="24"/>
    </row>
    <row r="383" spans="1:7" x14ac:dyDescent="0.2">
      <c r="A383" s="27">
        <v>44876</v>
      </c>
      <c r="B383" s="24" t="s">
        <v>183</v>
      </c>
      <c r="C383" s="24" t="s">
        <v>168</v>
      </c>
      <c r="D383" s="33">
        <v>500</v>
      </c>
      <c r="E383" s="34">
        <f>IF(D383&gt;140,D383*0.971,D383-3.9)</f>
        <v>485.5</v>
      </c>
      <c r="F383" s="24" t="s">
        <v>169</v>
      </c>
      <c r="G383" s="24"/>
    </row>
    <row r="384" spans="1:7" x14ac:dyDescent="0.2">
      <c r="A384" s="27">
        <v>44876</v>
      </c>
      <c r="B384" s="24" t="s">
        <v>172</v>
      </c>
      <c r="C384" s="24" t="s">
        <v>168</v>
      </c>
      <c r="D384" s="33">
        <v>500</v>
      </c>
      <c r="E384" s="34">
        <f>IF(D384&gt;140,D384*0.971,D384-3.9)</f>
        <v>485.5</v>
      </c>
      <c r="F384" s="24" t="s">
        <v>1200</v>
      </c>
      <c r="G384" s="24" t="s">
        <v>1201</v>
      </c>
    </row>
    <row r="385" spans="1:7" x14ac:dyDescent="0.2">
      <c r="A385" s="27">
        <v>44876</v>
      </c>
      <c r="B385" s="24" t="s">
        <v>182</v>
      </c>
      <c r="C385" s="24" t="s">
        <v>168</v>
      </c>
      <c r="D385" s="33">
        <v>1000</v>
      </c>
      <c r="E385" s="34">
        <f>IF(D385&gt;140,D385*0.971,D385-3.9)</f>
        <v>971</v>
      </c>
      <c r="F385" s="24" t="s">
        <v>1121</v>
      </c>
      <c r="G385" s="24"/>
    </row>
    <row r="386" spans="1:7" x14ac:dyDescent="0.2">
      <c r="A386" s="27">
        <v>44876</v>
      </c>
      <c r="B386" s="24" t="s">
        <v>185</v>
      </c>
      <c r="C386" s="24" t="s">
        <v>6</v>
      </c>
      <c r="D386" s="33">
        <v>1000</v>
      </c>
      <c r="E386" s="33">
        <f>D386*0.972</f>
        <v>972</v>
      </c>
      <c r="F386" s="24" t="s">
        <v>1121</v>
      </c>
      <c r="G386" s="24" t="s">
        <v>1191</v>
      </c>
    </row>
    <row r="387" spans="1:7" x14ac:dyDescent="0.2">
      <c r="A387" s="27">
        <v>44876</v>
      </c>
      <c r="B387" s="24" t="s">
        <v>753</v>
      </c>
      <c r="C387" s="24" t="s">
        <v>168</v>
      </c>
      <c r="D387" s="33">
        <v>1000</v>
      </c>
      <c r="E387" s="34">
        <f>IF(D387&gt;140,D387*0.971,D387-3.9)</f>
        <v>971</v>
      </c>
      <c r="F387" s="24" t="s">
        <v>1121</v>
      </c>
      <c r="G387" s="24"/>
    </row>
    <row r="388" spans="1:7" x14ac:dyDescent="0.2">
      <c r="A388" s="27">
        <v>44876</v>
      </c>
      <c r="B388" s="24" t="s">
        <v>219</v>
      </c>
      <c r="C388" s="24" t="s">
        <v>6</v>
      </c>
      <c r="D388" s="33">
        <v>1000</v>
      </c>
      <c r="E388" s="33">
        <f>D388*0.972</f>
        <v>972</v>
      </c>
      <c r="F388" s="24" t="s">
        <v>1121</v>
      </c>
      <c r="G388" s="24"/>
    </row>
    <row r="389" spans="1:7" x14ac:dyDescent="0.2">
      <c r="A389" s="27">
        <v>44876</v>
      </c>
      <c r="B389" s="24" t="s">
        <v>170</v>
      </c>
      <c r="C389" s="24" t="s">
        <v>168</v>
      </c>
      <c r="D389" s="33">
        <v>1000</v>
      </c>
      <c r="E389" s="34">
        <f>IF(D389&gt;140,D389*0.971,D389-3.9)</f>
        <v>971</v>
      </c>
      <c r="F389" s="24" t="s">
        <v>1121</v>
      </c>
      <c r="G389" s="24"/>
    </row>
    <row r="390" spans="1:7" x14ac:dyDescent="0.2">
      <c r="A390" s="27">
        <v>44876</v>
      </c>
      <c r="B390" s="24" t="s">
        <v>179</v>
      </c>
      <c r="C390" s="24" t="s">
        <v>6</v>
      </c>
      <c r="D390" s="33">
        <v>1000</v>
      </c>
      <c r="E390" s="33">
        <f>D390*0.972</f>
        <v>972</v>
      </c>
      <c r="F390" s="24" t="s">
        <v>737</v>
      </c>
      <c r="G390" s="24"/>
    </row>
    <row r="391" spans="1:7" x14ac:dyDescent="0.2">
      <c r="A391" s="27">
        <v>44876</v>
      </c>
      <c r="B391" s="24" t="s">
        <v>11</v>
      </c>
      <c r="C391" s="24" t="s">
        <v>6</v>
      </c>
      <c r="D391" s="33">
        <v>1000</v>
      </c>
      <c r="E391" s="33">
        <f>D391*0.972</f>
        <v>972</v>
      </c>
      <c r="F391" s="24" t="s">
        <v>169</v>
      </c>
      <c r="G391" s="24"/>
    </row>
    <row r="392" spans="1:7" x14ac:dyDescent="0.2">
      <c r="A392" s="27">
        <v>44876</v>
      </c>
      <c r="B392" s="24" t="s">
        <v>219</v>
      </c>
      <c r="C392" s="24" t="s">
        <v>6</v>
      </c>
      <c r="D392" s="33">
        <v>2000</v>
      </c>
      <c r="E392" s="33">
        <f>D392*0.972</f>
        <v>1944</v>
      </c>
      <c r="F392" s="24" t="s">
        <v>1121</v>
      </c>
      <c r="G392" s="24"/>
    </row>
    <row r="393" spans="1:7" x14ac:dyDescent="0.2">
      <c r="A393" s="27">
        <v>44876</v>
      </c>
      <c r="B393" s="24" t="s">
        <v>219</v>
      </c>
      <c r="C393" s="24" t="s">
        <v>6</v>
      </c>
      <c r="D393" s="33">
        <v>3000</v>
      </c>
      <c r="E393" s="33">
        <f>D393*0.972</f>
        <v>2916</v>
      </c>
      <c r="F393" s="24" t="s">
        <v>1121</v>
      </c>
      <c r="G393" s="24"/>
    </row>
    <row r="394" spans="1:7" x14ac:dyDescent="0.2">
      <c r="A394" s="27">
        <v>44876</v>
      </c>
      <c r="B394" s="24" t="s">
        <v>219</v>
      </c>
      <c r="C394" s="24" t="s">
        <v>6</v>
      </c>
      <c r="D394" s="33">
        <v>3000</v>
      </c>
      <c r="E394" s="33">
        <f>D394*0.972</f>
        <v>2916</v>
      </c>
      <c r="F394" s="24" t="s">
        <v>1121</v>
      </c>
      <c r="G394" s="24"/>
    </row>
    <row r="395" spans="1:7" x14ac:dyDescent="0.2">
      <c r="A395" s="27">
        <v>44876</v>
      </c>
      <c r="B395" s="24" t="s">
        <v>1198</v>
      </c>
      <c r="C395" s="24" t="s">
        <v>168</v>
      </c>
      <c r="D395" s="33">
        <v>8000</v>
      </c>
      <c r="E395" s="34">
        <f t="shared" ref="E395:E400" si="10">IF(D395&gt;140,D395*0.971,D395-3.9)</f>
        <v>7768</v>
      </c>
      <c r="F395" s="24" t="s">
        <v>1121</v>
      </c>
      <c r="G395" s="24"/>
    </row>
    <row r="396" spans="1:7" x14ac:dyDescent="0.2">
      <c r="A396" s="27">
        <v>44876</v>
      </c>
      <c r="B396" s="24" t="s">
        <v>331</v>
      </c>
      <c r="C396" s="24" t="s">
        <v>168</v>
      </c>
      <c r="D396" s="33">
        <v>50000</v>
      </c>
      <c r="E396" s="34">
        <f t="shared" si="10"/>
        <v>48550</v>
      </c>
      <c r="F396" s="24" t="s">
        <v>169</v>
      </c>
      <c r="G396" s="24"/>
    </row>
    <row r="397" spans="1:7" x14ac:dyDescent="0.2">
      <c r="A397" s="27">
        <v>44877</v>
      </c>
      <c r="B397" s="24" t="s">
        <v>192</v>
      </c>
      <c r="C397" s="24" t="s">
        <v>168</v>
      </c>
      <c r="D397" s="33">
        <v>100</v>
      </c>
      <c r="E397" s="34">
        <f t="shared" si="10"/>
        <v>96.1</v>
      </c>
      <c r="F397" s="24" t="s">
        <v>175</v>
      </c>
      <c r="G397" s="24"/>
    </row>
    <row r="398" spans="1:7" x14ac:dyDescent="0.2">
      <c r="A398" s="27">
        <v>44877</v>
      </c>
      <c r="B398" s="24" t="s">
        <v>176</v>
      </c>
      <c r="C398" s="24" t="s">
        <v>168</v>
      </c>
      <c r="D398" s="33">
        <v>200</v>
      </c>
      <c r="E398" s="34">
        <f t="shared" si="10"/>
        <v>194.2</v>
      </c>
      <c r="F398" s="24" t="s">
        <v>169</v>
      </c>
      <c r="G398" s="24"/>
    </row>
    <row r="399" spans="1:7" x14ac:dyDescent="0.2">
      <c r="A399" s="27">
        <v>44877</v>
      </c>
      <c r="B399" s="24" t="s">
        <v>1204</v>
      </c>
      <c r="C399" s="24" t="s">
        <v>168</v>
      </c>
      <c r="D399" s="33">
        <v>200</v>
      </c>
      <c r="E399" s="34">
        <f t="shared" si="10"/>
        <v>194.2</v>
      </c>
      <c r="F399" s="24" t="s">
        <v>1121</v>
      </c>
      <c r="G399" s="24" t="s">
        <v>1205</v>
      </c>
    </row>
    <row r="400" spans="1:7" x14ac:dyDescent="0.2">
      <c r="A400" s="27">
        <v>44877</v>
      </c>
      <c r="B400" s="24" t="s">
        <v>245</v>
      </c>
      <c r="C400" s="24" t="s">
        <v>168</v>
      </c>
      <c r="D400" s="33">
        <v>200</v>
      </c>
      <c r="E400" s="34">
        <f t="shared" si="10"/>
        <v>194.2</v>
      </c>
      <c r="F400" s="24" t="s">
        <v>175</v>
      </c>
      <c r="G400" s="24"/>
    </row>
    <row r="401" spans="1:7" x14ac:dyDescent="0.2">
      <c r="A401" s="27">
        <v>44877</v>
      </c>
      <c r="B401" s="24" t="s">
        <v>185</v>
      </c>
      <c r="C401" s="24" t="s">
        <v>6</v>
      </c>
      <c r="D401" s="33">
        <v>200</v>
      </c>
      <c r="E401" s="33">
        <f>D401*0.972</f>
        <v>194.4</v>
      </c>
      <c r="F401" s="24" t="s">
        <v>732</v>
      </c>
      <c r="G401" s="24"/>
    </row>
    <row r="402" spans="1:7" x14ac:dyDescent="0.2">
      <c r="A402" s="27">
        <v>44877</v>
      </c>
      <c r="B402" s="24" t="s">
        <v>364</v>
      </c>
      <c r="C402" s="24" t="s">
        <v>168</v>
      </c>
      <c r="D402" s="33">
        <v>400</v>
      </c>
      <c r="E402" s="34">
        <f>IF(D402&gt;140,D402*0.971,D402-3.9)</f>
        <v>388.4</v>
      </c>
      <c r="F402" s="24" t="s">
        <v>169</v>
      </c>
      <c r="G402" s="24"/>
    </row>
    <row r="403" spans="1:7" x14ac:dyDescent="0.2">
      <c r="A403" s="27">
        <v>44877</v>
      </c>
      <c r="B403" s="24" t="s">
        <v>217</v>
      </c>
      <c r="C403" s="24" t="s">
        <v>6</v>
      </c>
      <c r="D403" s="33">
        <v>500</v>
      </c>
      <c r="E403" s="33">
        <f>D403*0.972</f>
        <v>486</v>
      </c>
      <c r="F403" s="24" t="s">
        <v>169</v>
      </c>
      <c r="G403" s="24"/>
    </row>
    <row r="404" spans="1:7" x14ac:dyDescent="0.2">
      <c r="A404" s="27">
        <v>44877</v>
      </c>
      <c r="B404" s="24" t="s">
        <v>1508</v>
      </c>
      <c r="C404" s="24" t="s">
        <v>168</v>
      </c>
      <c r="D404" s="33">
        <v>500</v>
      </c>
      <c r="E404" s="34">
        <f>IF(D404&gt;140,D404*0.971,D404-3.9)</f>
        <v>485.5</v>
      </c>
      <c r="F404" s="24" t="s">
        <v>1121</v>
      </c>
      <c r="G404" s="24"/>
    </row>
    <row r="405" spans="1:7" x14ac:dyDescent="0.2">
      <c r="A405" s="27">
        <v>44877</v>
      </c>
      <c r="B405" s="24" t="s">
        <v>171</v>
      </c>
      <c r="C405" s="24" t="s">
        <v>168</v>
      </c>
      <c r="D405" s="33">
        <v>500</v>
      </c>
      <c r="E405" s="34">
        <f>IF(D405&gt;140,D405*0.971,D405-3.9)</f>
        <v>485.5</v>
      </c>
      <c r="F405" s="24" t="s">
        <v>169</v>
      </c>
      <c r="G405" s="24"/>
    </row>
    <row r="406" spans="1:7" x14ac:dyDescent="0.2">
      <c r="A406" s="27">
        <v>44877</v>
      </c>
      <c r="B406" s="24" t="s">
        <v>331</v>
      </c>
      <c r="C406" s="24" t="s">
        <v>168</v>
      </c>
      <c r="D406" s="33">
        <v>500</v>
      </c>
      <c r="E406" s="34">
        <f>IF(D406&gt;140,D406*0.971,D406-3.9)</f>
        <v>485.5</v>
      </c>
      <c r="F406" s="24" t="s">
        <v>169</v>
      </c>
      <c r="G406" s="24"/>
    </row>
    <row r="407" spans="1:7" x14ac:dyDescent="0.2">
      <c r="A407" s="27">
        <v>44877</v>
      </c>
      <c r="B407" s="24" t="s">
        <v>194</v>
      </c>
      <c r="C407" s="24" t="s">
        <v>6</v>
      </c>
      <c r="D407" s="33">
        <v>1000</v>
      </c>
      <c r="E407" s="33">
        <f>D407*0.972</f>
        <v>972</v>
      </c>
      <c r="F407" s="24" t="s">
        <v>1121</v>
      </c>
      <c r="G407" s="24" t="s">
        <v>1202</v>
      </c>
    </row>
    <row r="408" spans="1:7" x14ac:dyDescent="0.2">
      <c r="A408" s="27">
        <v>44877</v>
      </c>
      <c r="B408" s="24" t="s">
        <v>1203</v>
      </c>
      <c r="C408" s="24" t="s">
        <v>168</v>
      </c>
      <c r="D408" s="33">
        <v>1000</v>
      </c>
      <c r="E408" s="34">
        <f>IF(D408&gt;140,D408*0.971,D408-3.9)</f>
        <v>971</v>
      </c>
      <c r="F408" s="24" t="s">
        <v>1121</v>
      </c>
      <c r="G408" s="24"/>
    </row>
    <row r="409" spans="1:7" x14ac:dyDescent="0.2">
      <c r="A409" s="27">
        <v>44877</v>
      </c>
      <c r="B409" s="24" t="s">
        <v>173</v>
      </c>
      <c r="C409" s="24" t="s">
        <v>168</v>
      </c>
      <c r="D409" s="33">
        <v>1000</v>
      </c>
      <c r="E409" s="34">
        <f>IF(D409&gt;140,D409*0.971,D409-3.9)</f>
        <v>971</v>
      </c>
      <c r="F409" s="24" t="s">
        <v>1121</v>
      </c>
      <c r="G409" s="24" t="s">
        <v>1206</v>
      </c>
    </row>
    <row r="410" spans="1:7" x14ac:dyDescent="0.2">
      <c r="A410" s="27">
        <v>44877</v>
      </c>
      <c r="B410" s="24" t="s">
        <v>234</v>
      </c>
      <c r="C410" s="24" t="s">
        <v>168</v>
      </c>
      <c r="D410" s="33">
        <v>1000</v>
      </c>
      <c r="E410" s="34">
        <f>IF(D410&gt;140,D410*0.971,D410-3.9)</f>
        <v>971</v>
      </c>
      <c r="F410" s="24" t="s">
        <v>169</v>
      </c>
      <c r="G410" s="24"/>
    </row>
    <row r="411" spans="1:7" x14ac:dyDescent="0.2">
      <c r="A411" s="27">
        <v>44877</v>
      </c>
      <c r="B411" s="24" t="s">
        <v>510</v>
      </c>
      <c r="C411" s="24" t="s">
        <v>168</v>
      </c>
      <c r="D411" s="33">
        <v>1000</v>
      </c>
      <c r="E411" s="34">
        <f>IF(D411&gt;140,D411*0.971,D411-3.9)</f>
        <v>971</v>
      </c>
      <c r="F411" s="24" t="s">
        <v>169</v>
      </c>
      <c r="G411" s="24"/>
    </row>
    <row r="412" spans="1:7" x14ac:dyDescent="0.2">
      <c r="A412" s="27">
        <v>44877</v>
      </c>
      <c r="B412" s="24" t="s">
        <v>1208</v>
      </c>
      <c r="C412" s="24" t="s">
        <v>168</v>
      </c>
      <c r="D412" s="33">
        <v>1000</v>
      </c>
      <c r="E412" s="34">
        <f>IF(D412&gt;140,D412*0.971,D412-3.9)</f>
        <v>971</v>
      </c>
      <c r="F412" s="24" t="s">
        <v>1121</v>
      </c>
      <c r="G412" s="24"/>
    </row>
    <row r="413" spans="1:7" x14ac:dyDescent="0.2">
      <c r="A413" s="27">
        <v>44877</v>
      </c>
      <c r="B413" s="24" t="s">
        <v>219</v>
      </c>
      <c r="C413" s="24" t="s">
        <v>6</v>
      </c>
      <c r="D413" s="33">
        <v>1500</v>
      </c>
      <c r="E413" s="33">
        <f>D413*0.972</f>
        <v>1458</v>
      </c>
      <c r="F413" s="24" t="s">
        <v>1121</v>
      </c>
      <c r="G413" s="24"/>
    </row>
    <row r="414" spans="1:7" x14ac:dyDescent="0.2">
      <c r="A414" s="27">
        <v>44877</v>
      </c>
      <c r="B414" s="24" t="s">
        <v>267</v>
      </c>
      <c r="C414" s="24" t="s">
        <v>6</v>
      </c>
      <c r="D414" s="33">
        <v>2000</v>
      </c>
      <c r="E414" s="33">
        <f>D414*0.972</f>
        <v>1944</v>
      </c>
      <c r="F414" s="24" t="s">
        <v>169</v>
      </c>
      <c r="G414" s="24"/>
    </row>
    <row r="415" spans="1:7" x14ac:dyDescent="0.2">
      <c r="A415" s="27">
        <v>44877</v>
      </c>
      <c r="B415" s="24" t="s">
        <v>1207</v>
      </c>
      <c r="C415" s="24" t="s">
        <v>6</v>
      </c>
      <c r="D415" s="33">
        <v>3000</v>
      </c>
      <c r="E415" s="33">
        <f>D415*0.972</f>
        <v>2916</v>
      </c>
      <c r="F415" s="24" t="s">
        <v>207</v>
      </c>
      <c r="G415" s="24"/>
    </row>
    <row r="416" spans="1:7" x14ac:dyDescent="0.2">
      <c r="A416" s="27">
        <v>44877</v>
      </c>
      <c r="B416" s="24" t="s">
        <v>183</v>
      </c>
      <c r="C416" s="24" t="s">
        <v>6</v>
      </c>
      <c r="D416" s="33">
        <v>3000</v>
      </c>
      <c r="E416" s="33">
        <f>D416*0.972</f>
        <v>2916</v>
      </c>
      <c r="F416" s="24" t="s">
        <v>747</v>
      </c>
      <c r="G416" s="24"/>
    </row>
    <row r="417" spans="1:7" x14ac:dyDescent="0.2">
      <c r="A417" s="27">
        <v>44877</v>
      </c>
      <c r="B417" s="24" t="s">
        <v>1209</v>
      </c>
      <c r="C417" s="24" t="s">
        <v>168</v>
      </c>
      <c r="D417" s="33">
        <v>3000</v>
      </c>
      <c r="E417" s="34">
        <f>IF(D417&gt;140,D417*0.971,D417-3.9)</f>
        <v>2913</v>
      </c>
      <c r="F417" s="24" t="s">
        <v>1121</v>
      </c>
      <c r="G417" s="24"/>
    </row>
    <row r="418" spans="1:7" x14ac:dyDescent="0.2">
      <c r="A418" s="27">
        <v>44877</v>
      </c>
      <c r="B418" s="24" t="s">
        <v>219</v>
      </c>
      <c r="C418" s="24" t="s">
        <v>6</v>
      </c>
      <c r="D418" s="33">
        <v>5000</v>
      </c>
      <c r="E418" s="33">
        <f>D418*0.972</f>
        <v>4860</v>
      </c>
      <c r="F418" s="24" t="s">
        <v>1121</v>
      </c>
      <c r="G418" s="24"/>
    </row>
    <row r="419" spans="1:7" x14ac:dyDescent="0.2">
      <c r="A419" s="27">
        <v>44877</v>
      </c>
      <c r="B419" s="24" t="s">
        <v>1198</v>
      </c>
      <c r="C419" s="24" t="s">
        <v>168</v>
      </c>
      <c r="D419" s="33">
        <v>5000</v>
      </c>
      <c r="E419" s="34">
        <f>IF(D419&gt;140,D419*0.971,D419-3.9)</f>
        <v>4855</v>
      </c>
      <c r="F419" s="24" t="s">
        <v>1121</v>
      </c>
      <c r="G419" s="24"/>
    </row>
    <row r="420" spans="1:7" x14ac:dyDescent="0.2">
      <c r="A420" s="27">
        <v>44877</v>
      </c>
      <c r="B420" s="24" t="s">
        <v>219</v>
      </c>
      <c r="C420" s="24" t="s">
        <v>6</v>
      </c>
      <c r="D420" s="33">
        <v>5000</v>
      </c>
      <c r="E420" s="33">
        <f>D420*0.972</f>
        <v>4860</v>
      </c>
      <c r="F420" s="24" t="s">
        <v>1121</v>
      </c>
      <c r="G420" s="24"/>
    </row>
    <row r="421" spans="1:7" x14ac:dyDescent="0.2">
      <c r="A421" s="27">
        <v>44877</v>
      </c>
      <c r="B421" s="24" t="s">
        <v>507</v>
      </c>
      <c r="C421" s="24" t="s">
        <v>168</v>
      </c>
      <c r="D421" s="33">
        <v>9000</v>
      </c>
      <c r="E421" s="34">
        <f t="shared" ref="E421:E437" si="11">IF(D421&gt;140,D421*0.971,D421-3.9)</f>
        <v>8739</v>
      </c>
      <c r="F421" s="24" t="s">
        <v>169</v>
      </c>
      <c r="G421" s="24"/>
    </row>
    <row r="422" spans="1:7" x14ac:dyDescent="0.2">
      <c r="A422" s="27">
        <v>44877</v>
      </c>
      <c r="B422" s="24" t="s">
        <v>221</v>
      </c>
      <c r="C422" s="24" t="s">
        <v>168</v>
      </c>
      <c r="D422" s="33">
        <v>10000</v>
      </c>
      <c r="E422" s="34">
        <f t="shared" si="11"/>
        <v>9710</v>
      </c>
      <c r="F422" s="24" t="s">
        <v>737</v>
      </c>
      <c r="G422" s="24"/>
    </row>
    <row r="423" spans="1:7" x14ac:dyDescent="0.2">
      <c r="A423" s="27">
        <v>44878</v>
      </c>
      <c r="B423" s="24" t="s">
        <v>182</v>
      </c>
      <c r="C423" s="24" t="s">
        <v>168</v>
      </c>
      <c r="D423" s="33">
        <v>100</v>
      </c>
      <c r="E423" s="34">
        <f t="shared" si="11"/>
        <v>96.1</v>
      </c>
      <c r="F423" s="24" t="s">
        <v>730</v>
      </c>
      <c r="G423" s="24"/>
    </row>
    <row r="424" spans="1:7" x14ac:dyDescent="0.2">
      <c r="A424" s="27">
        <v>44878</v>
      </c>
      <c r="B424" s="24" t="s">
        <v>182</v>
      </c>
      <c r="C424" s="24" t="s">
        <v>168</v>
      </c>
      <c r="D424" s="33">
        <v>100</v>
      </c>
      <c r="E424" s="34">
        <f t="shared" si="11"/>
        <v>96.1</v>
      </c>
      <c r="F424" s="24" t="s">
        <v>1121</v>
      </c>
      <c r="G424" s="24"/>
    </row>
    <row r="425" spans="1:7" x14ac:dyDescent="0.2">
      <c r="A425" s="27">
        <v>44878</v>
      </c>
      <c r="B425" s="24" t="s">
        <v>194</v>
      </c>
      <c r="C425" s="24" t="s">
        <v>168</v>
      </c>
      <c r="D425" s="33">
        <v>200</v>
      </c>
      <c r="E425" s="34">
        <f t="shared" si="11"/>
        <v>194.2</v>
      </c>
      <c r="F425" s="24" t="s">
        <v>594</v>
      </c>
      <c r="G425" s="24"/>
    </row>
    <row r="426" spans="1:7" x14ac:dyDescent="0.2">
      <c r="A426" s="27">
        <v>44878</v>
      </c>
      <c r="B426" s="24" t="s">
        <v>1210</v>
      </c>
      <c r="C426" s="24" t="s">
        <v>168</v>
      </c>
      <c r="D426" s="33">
        <v>200</v>
      </c>
      <c r="E426" s="34">
        <f t="shared" si="11"/>
        <v>194.2</v>
      </c>
      <c r="F426" s="24" t="s">
        <v>600</v>
      </c>
      <c r="G426" s="24"/>
    </row>
    <row r="427" spans="1:7" x14ac:dyDescent="0.2">
      <c r="A427" s="27">
        <v>44878</v>
      </c>
      <c r="B427" s="24" t="s">
        <v>200</v>
      </c>
      <c r="C427" s="24" t="s">
        <v>168</v>
      </c>
      <c r="D427" s="33">
        <v>200</v>
      </c>
      <c r="E427" s="34">
        <f t="shared" si="11"/>
        <v>194.2</v>
      </c>
      <c r="F427" s="24" t="s">
        <v>737</v>
      </c>
      <c r="G427" s="24"/>
    </row>
    <row r="428" spans="1:7" x14ac:dyDescent="0.2">
      <c r="A428" s="27">
        <v>44878</v>
      </c>
      <c r="B428" s="24" t="s">
        <v>335</v>
      </c>
      <c r="C428" s="24" t="s">
        <v>168</v>
      </c>
      <c r="D428" s="33">
        <v>200</v>
      </c>
      <c r="E428" s="34">
        <f t="shared" si="11"/>
        <v>194.2</v>
      </c>
      <c r="F428" s="24" t="s">
        <v>169</v>
      </c>
      <c r="G428" s="24"/>
    </row>
    <row r="429" spans="1:7" x14ac:dyDescent="0.2">
      <c r="A429" s="27">
        <v>44878</v>
      </c>
      <c r="B429" s="24" t="s">
        <v>182</v>
      </c>
      <c r="C429" s="24" t="s">
        <v>168</v>
      </c>
      <c r="D429" s="33">
        <v>200</v>
      </c>
      <c r="E429" s="34">
        <f t="shared" si="11"/>
        <v>194.2</v>
      </c>
      <c r="F429" s="24" t="s">
        <v>169</v>
      </c>
      <c r="G429" s="24"/>
    </row>
    <row r="430" spans="1:7" x14ac:dyDescent="0.2">
      <c r="A430" s="27">
        <v>44878</v>
      </c>
      <c r="B430" s="24" t="s">
        <v>217</v>
      </c>
      <c r="C430" s="24" t="s">
        <v>168</v>
      </c>
      <c r="D430" s="33">
        <v>200</v>
      </c>
      <c r="E430" s="34">
        <f t="shared" si="11"/>
        <v>194.2</v>
      </c>
      <c r="F430" s="24" t="s">
        <v>169</v>
      </c>
      <c r="G430" s="24"/>
    </row>
    <row r="431" spans="1:7" x14ac:dyDescent="0.2">
      <c r="A431" s="27">
        <v>44878</v>
      </c>
      <c r="B431" s="24" t="s">
        <v>192</v>
      </c>
      <c r="C431" s="24" t="s">
        <v>168</v>
      </c>
      <c r="D431" s="33">
        <v>300</v>
      </c>
      <c r="E431" s="34">
        <f t="shared" si="11"/>
        <v>291.3</v>
      </c>
      <c r="F431" s="24" t="s">
        <v>169</v>
      </c>
      <c r="G431" s="24"/>
    </row>
    <row r="432" spans="1:7" x14ac:dyDescent="0.2">
      <c r="A432" s="27">
        <v>44878</v>
      </c>
      <c r="B432" s="24" t="s">
        <v>215</v>
      </c>
      <c r="C432" s="24" t="s">
        <v>168</v>
      </c>
      <c r="D432" s="33">
        <v>330</v>
      </c>
      <c r="E432" s="34">
        <f t="shared" si="11"/>
        <v>320.43</v>
      </c>
      <c r="F432" s="24" t="s">
        <v>169</v>
      </c>
      <c r="G432" s="24"/>
    </row>
    <row r="433" spans="1:7" x14ac:dyDescent="0.2">
      <c r="A433" s="27">
        <v>44878</v>
      </c>
      <c r="B433" s="24" t="s">
        <v>205</v>
      </c>
      <c r="C433" s="24" t="s">
        <v>168</v>
      </c>
      <c r="D433" s="33">
        <v>350</v>
      </c>
      <c r="E433" s="34">
        <f t="shared" si="11"/>
        <v>339.84999999999997</v>
      </c>
      <c r="F433" s="24" t="s">
        <v>1121</v>
      </c>
      <c r="G433" s="24"/>
    </row>
    <row r="434" spans="1:7" x14ac:dyDescent="0.2">
      <c r="A434" s="27">
        <v>44878</v>
      </c>
      <c r="B434" s="24" t="s">
        <v>173</v>
      </c>
      <c r="C434" s="24" t="s">
        <v>168</v>
      </c>
      <c r="D434" s="33">
        <v>380</v>
      </c>
      <c r="E434" s="34">
        <f t="shared" si="11"/>
        <v>368.98</v>
      </c>
      <c r="F434" s="24" t="s">
        <v>169</v>
      </c>
      <c r="G434" s="24"/>
    </row>
    <row r="435" spans="1:7" x14ac:dyDescent="0.2">
      <c r="A435" s="27">
        <v>44878</v>
      </c>
      <c r="B435" s="24" t="s">
        <v>240</v>
      </c>
      <c r="C435" s="24" t="s">
        <v>168</v>
      </c>
      <c r="D435" s="33">
        <v>500</v>
      </c>
      <c r="E435" s="34">
        <f t="shared" si="11"/>
        <v>485.5</v>
      </c>
      <c r="F435" s="24" t="s">
        <v>169</v>
      </c>
      <c r="G435" s="24"/>
    </row>
    <row r="436" spans="1:7" x14ac:dyDescent="0.2">
      <c r="A436" s="27">
        <v>44878</v>
      </c>
      <c r="B436" s="24" t="s">
        <v>197</v>
      </c>
      <c r="C436" s="24" t="s">
        <v>168</v>
      </c>
      <c r="D436" s="33">
        <v>500</v>
      </c>
      <c r="E436" s="34">
        <f t="shared" si="11"/>
        <v>485.5</v>
      </c>
      <c r="F436" s="24" t="s">
        <v>169</v>
      </c>
      <c r="G436" s="24"/>
    </row>
    <row r="437" spans="1:7" x14ac:dyDescent="0.2">
      <c r="A437" s="27">
        <v>44878</v>
      </c>
      <c r="B437" s="24" t="s">
        <v>206</v>
      </c>
      <c r="C437" s="24" t="s">
        <v>168</v>
      </c>
      <c r="D437" s="33">
        <v>500</v>
      </c>
      <c r="E437" s="34">
        <f t="shared" si="11"/>
        <v>485.5</v>
      </c>
      <c r="F437" s="24" t="s">
        <v>740</v>
      </c>
      <c r="G437" s="24" t="s">
        <v>300</v>
      </c>
    </row>
    <row r="438" spans="1:7" x14ac:dyDescent="0.2">
      <c r="A438" s="27">
        <v>44878</v>
      </c>
      <c r="B438" s="24" t="s">
        <v>187</v>
      </c>
      <c r="C438" s="24" t="s">
        <v>6</v>
      </c>
      <c r="D438" s="33">
        <v>500</v>
      </c>
      <c r="E438" s="33">
        <f>D438*0.972</f>
        <v>486</v>
      </c>
      <c r="F438" s="24" t="s">
        <v>1121</v>
      </c>
      <c r="G438" s="24"/>
    </row>
    <row r="439" spans="1:7" x14ac:dyDescent="0.2">
      <c r="A439" s="27">
        <v>44878</v>
      </c>
      <c r="B439" s="24" t="s">
        <v>283</v>
      </c>
      <c r="C439" s="24" t="s">
        <v>168</v>
      </c>
      <c r="D439" s="33">
        <v>500</v>
      </c>
      <c r="E439" s="34">
        <f>IF(D439&gt;140,D439*0.971,D439-3.9)</f>
        <v>485.5</v>
      </c>
      <c r="F439" s="24" t="s">
        <v>169</v>
      </c>
      <c r="G439" s="24"/>
    </row>
    <row r="440" spans="1:7" x14ac:dyDescent="0.2">
      <c r="A440" s="27">
        <v>44878</v>
      </c>
      <c r="B440" s="24" t="s">
        <v>187</v>
      </c>
      <c r="C440" s="24" t="s">
        <v>6</v>
      </c>
      <c r="D440" s="33">
        <v>1000</v>
      </c>
      <c r="E440" s="33">
        <f>D440*0.972</f>
        <v>972</v>
      </c>
      <c r="F440" s="24" t="s">
        <v>169</v>
      </c>
      <c r="G440" s="24" t="s">
        <v>728</v>
      </c>
    </row>
    <row r="441" spans="1:7" x14ac:dyDescent="0.2">
      <c r="A441" s="27">
        <v>44878</v>
      </c>
      <c r="B441" s="24" t="s">
        <v>183</v>
      </c>
      <c r="C441" s="24" t="s">
        <v>6</v>
      </c>
      <c r="D441" s="33">
        <v>1000</v>
      </c>
      <c r="E441" s="33">
        <f>D441*0.972</f>
        <v>972</v>
      </c>
      <c r="F441" s="24" t="s">
        <v>169</v>
      </c>
      <c r="G441" s="24"/>
    </row>
    <row r="442" spans="1:7" x14ac:dyDescent="0.2">
      <c r="A442" s="27">
        <v>44878</v>
      </c>
      <c r="B442" s="24" t="s">
        <v>219</v>
      </c>
      <c r="C442" s="24" t="s">
        <v>6</v>
      </c>
      <c r="D442" s="33">
        <v>2000</v>
      </c>
      <c r="E442" s="33">
        <f>D442*0.972</f>
        <v>1944</v>
      </c>
      <c r="F442" s="24" t="s">
        <v>1121</v>
      </c>
      <c r="G442" s="24"/>
    </row>
    <row r="443" spans="1:7" x14ac:dyDescent="0.2">
      <c r="A443" s="27">
        <v>44878</v>
      </c>
      <c r="B443" s="24" t="s">
        <v>219</v>
      </c>
      <c r="C443" s="24" t="s">
        <v>6</v>
      </c>
      <c r="D443" s="33">
        <v>3000</v>
      </c>
      <c r="E443" s="33">
        <f>D443*0.972</f>
        <v>2916</v>
      </c>
      <c r="F443" s="24" t="s">
        <v>1121</v>
      </c>
      <c r="G443" s="24"/>
    </row>
    <row r="444" spans="1:7" x14ac:dyDescent="0.2">
      <c r="A444" s="27">
        <v>44878</v>
      </c>
      <c r="B444" s="24" t="s">
        <v>597</v>
      </c>
      <c r="C444" s="24" t="s">
        <v>168</v>
      </c>
      <c r="D444" s="33">
        <v>5000</v>
      </c>
      <c r="E444" s="34">
        <f>IF(D444&gt;140,D444*0.971,D444-3.9)</f>
        <v>4855</v>
      </c>
      <c r="F444" s="24" t="s">
        <v>169</v>
      </c>
      <c r="G444" s="24"/>
    </row>
    <row r="445" spans="1:7" x14ac:dyDescent="0.2">
      <c r="A445" s="27">
        <v>44879</v>
      </c>
      <c r="B445" s="24" t="s">
        <v>194</v>
      </c>
      <c r="C445" s="24" t="s">
        <v>168</v>
      </c>
      <c r="D445" s="33">
        <v>100</v>
      </c>
      <c r="E445" s="34">
        <f>IF(D445&gt;140,D445*0.971,D445-3.9)</f>
        <v>96.1</v>
      </c>
      <c r="F445" s="24" t="s">
        <v>169</v>
      </c>
      <c r="G445" s="24"/>
    </row>
    <row r="446" spans="1:7" x14ac:dyDescent="0.2">
      <c r="A446" s="27">
        <v>44879</v>
      </c>
      <c r="B446" s="24" t="s">
        <v>11</v>
      </c>
      <c r="C446" s="24" t="s">
        <v>6</v>
      </c>
      <c r="D446" s="33">
        <v>100</v>
      </c>
      <c r="E446" s="33">
        <f>D446*0.972</f>
        <v>97.2</v>
      </c>
      <c r="F446" s="24" t="s">
        <v>169</v>
      </c>
      <c r="G446" s="24"/>
    </row>
    <row r="447" spans="1:7" x14ac:dyDescent="0.2">
      <c r="A447" s="27">
        <v>44879</v>
      </c>
      <c r="B447" s="24" t="s">
        <v>1211</v>
      </c>
      <c r="C447" s="24" t="s">
        <v>168</v>
      </c>
      <c r="D447" s="33">
        <v>200</v>
      </c>
      <c r="E447" s="34">
        <f>IF(D447&gt;140,D447*0.971,D447-3.9)</f>
        <v>194.2</v>
      </c>
      <c r="F447" s="24" t="s">
        <v>169</v>
      </c>
      <c r="G447" s="24" t="s">
        <v>1212</v>
      </c>
    </row>
    <row r="448" spans="1:7" x14ac:dyDescent="0.2">
      <c r="A448" s="27">
        <v>44879</v>
      </c>
      <c r="B448" s="24" t="s">
        <v>177</v>
      </c>
      <c r="C448" s="24" t="s">
        <v>6</v>
      </c>
      <c r="D448" s="33">
        <v>200</v>
      </c>
      <c r="E448" s="33">
        <f>D448*0.972</f>
        <v>194.4</v>
      </c>
      <c r="F448" s="24" t="s">
        <v>737</v>
      </c>
      <c r="G448" s="24"/>
    </row>
    <row r="449" spans="1:7" x14ac:dyDescent="0.2">
      <c r="A449" s="27">
        <v>44879</v>
      </c>
      <c r="B449" s="24" t="s">
        <v>267</v>
      </c>
      <c r="C449" s="24" t="s">
        <v>168</v>
      </c>
      <c r="D449" s="33">
        <v>200</v>
      </c>
      <c r="E449" s="34">
        <f>IF(D449&gt;140,D449*0.971,D449-3.9)</f>
        <v>194.2</v>
      </c>
      <c r="F449" s="24" t="s">
        <v>169</v>
      </c>
      <c r="G449" s="24"/>
    </row>
    <row r="450" spans="1:7" x14ac:dyDescent="0.2">
      <c r="A450" s="27">
        <v>44879</v>
      </c>
      <c r="B450" s="24" t="s">
        <v>171</v>
      </c>
      <c r="C450" s="24" t="s">
        <v>168</v>
      </c>
      <c r="D450" s="33">
        <v>200</v>
      </c>
      <c r="E450" s="34">
        <f>IF(D450&gt;140,D450*0.971,D450-3.9)</f>
        <v>194.2</v>
      </c>
      <c r="F450" s="24" t="s">
        <v>169</v>
      </c>
      <c r="G450" s="24"/>
    </row>
    <row r="451" spans="1:7" x14ac:dyDescent="0.2">
      <c r="A451" s="27">
        <v>44879</v>
      </c>
      <c r="B451" s="24" t="s">
        <v>595</v>
      </c>
      <c r="C451" s="24" t="s">
        <v>6</v>
      </c>
      <c r="D451" s="33">
        <v>200</v>
      </c>
      <c r="E451" s="33">
        <f>D451*0.972</f>
        <v>194.4</v>
      </c>
      <c r="F451" s="24" t="s">
        <v>424</v>
      </c>
      <c r="G451" s="24"/>
    </row>
    <row r="452" spans="1:7" x14ac:dyDescent="0.2">
      <c r="A452" s="27">
        <v>44879</v>
      </c>
      <c r="B452" s="24" t="s">
        <v>179</v>
      </c>
      <c r="C452" s="24" t="s">
        <v>168</v>
      </c>
      <c r="D452" s="33">
        <v>200</v>
      </c>
      <c r="E452" s="34">
        <f>IF(D452&gt;140,D452*0.971,D452-3.9)</f>
        <v>194.2</v>
      </c>
      <c r="F452" s="24" t="s">
        <v>169</v>
      </c>
      <c r="G452" s="24"/>
    </row>
    <row r="453" spans="1:7" x14ac:dyDescent="0.2">
      <c r="A453" s="27">
        <v>44879</v>
      </c>
      <c r="B453" s="24" t="s">
        <v>172</v>
      </c>
      <c r="C453" s="24" t="s">
        <v>6</v>
      </c>
      <c r="D453" s="33">
        <v>200</v>
      </c>
      <c r="E453" s="33">
        <f>D453*0.972</f>
        <v>194.4</v>
      </c>
      <c r="F453" s="24" t="s">
        <v>169</v>
      </c>
      <c r="G453" s="24"/>
    </row>
    <row r="454" spans="1:7" x14ac:dyDescent="0.2">
      <c r="A454" s="27">
        <v>44879</v>
      </c>
      <c r="B454" s="24" t="s">
        <v>185</v>
      </c>
      <c r="C454" s="24" t="s">
        <v>168</v>
      </c>
      <c r="D454" s="33">
        <v>200</v>
      </c>
      <c r="E454" s="34">
        <f t="shared" ref="E454:E465" si="12">IF(D454&gt;140,D454*0.971,D454-3.9)</f>
        <v>194.2</v>
      </c>
      <c r="F454" s="24" t="s">
        <v>169</v>
      </c>
      <c r="G454" s="24"/>
    </row>
    <row r="455" spans="1:7" x14ac:dyDescent="0.2">
      <c r="A455" s="27">
        <v>44879</v>
      </c>
      <c r="B455" s="24" t="s">
        <v>203</v>
      </c>
      <c r="C455" s="24" t="s">
        <v>168</v>
      </c>
      <c r="D455" s="33">
        <v>500</v>
      </c>
      <c r="E455" s="34">
        <f t="shared" si="12"/>
        <v>485.5</v>
      </c>
      <c r="F455" s="24" t="s">
        <v>169</v>
      </c>
      <c r="G455" s="24"/>
    </row>
    <row r="456" spans="1:7" x14ac:dyDescent="0.2">
      <c r="A456" s="27">
        <v>44879</v>
      </c>
      <c r="B456" s="24" t="s">
        <v>173</v>
      </c>
      <c r="C456" s="24" t="s">
        <v>168</v>
      </c>
      <c r="D456" s="33">
        <v>500</v>
      </c>
      <c r="E456" s="34">
        <f t="shared" si="12"/>
        <v>485.5</v>
      </c>
      <c r="F456" s="24" t="s">
        <v>169</v>
      </c>
      <c r="G456" s="24"/>
    </row>
    <row r="457" spans="1:7" x14ac:dyDescent="0.2">
      <c r="A457" s="27">
        <v>44879</v>
      </c>
      <c r="B457" s="24" t="s">
        <v>173</v>
      </c>
      <c r="C457" s="24" t="s">
        <v>168</v>
      </c>
      <c r="D457" s="33">
        <v>500</v>
      </c>
      <c r="E457" s="34">
        <f t="shared" si="12"/>
        <v>485.5</v>
      </c>
      <c r="F457" s="24" t="s">
        <v>209</v>
      </c>
      <c r="G457" s="24"/>
    </row>
    <row r="458" spans="1:7" x14ac:dyDescent="0.2">
      <c r="A458" s="27">
        <v>44879</v>
      </c>
      <c r="B458" s="24" t="s">
        <v>1198</v>
      </c>
      <c r="C458" s="24" t="s">
        <v>168</v>
      </c>
      <c r="D458" s="33">
        <v>500</v>
      </c>
      <c r="E458" s="34">
        <f t="shared" si="12"/>
        <v>485.5</v>
      </c>
      <c r="F458" s="24" t="s">
        <v>732</v>
      </c>
      <c r="G458" s="24"/>
    </row>
    <row r="459" spans="1:7" x14ac:dyDescent="0.2">
      <c r="A459" s="27">
        <v>44879</v>
      </c>
      <c r="B459" s="24" t="s">
        <v>241</v>
      </c>
      <c r="C459" s="24" t="s">
        <v>168</v>
      </c>
      <c r="D459" s="33">
        <v>1000</v>
      </c>
      <c r="E459" s="34">
        <f t="shared" si="12"/>
        <v>971</v>
      </c>
      <c r="F459" s="24" t="s">
        <v>169</v>
      </c>
      <c r="G459" s="24"/>
    </row>
    <row r="460" spans="1:7" x14ac:dyDescent="0.2">
      <c r="A460" s="27">
        <v>44879</v>
      </c>
      <c r="B460" s="24" t="s">
        <v>195</v>
      </c>
      <c r="C460" s="24" t="s">
        <v>168</v>
      </c>
      <c r="D460" s="33">
        <v>1000</v>
      </c>
      <c r="E460" s="34">
        <f t="shared" si="12"/>
        <v>971</v>
      </c>
      <c r="F460" s="24" t="s">
        <v>506</v>
      </c>
      <c r="G460" s="24" t="s">
        <v>666</v>
      </c>
    </row>
    <row r="461" spans="1:7" x14ac:dyDescent="0.2">
      <c r="A461" s="27">
        <v>44879</v>
      </c>
      <c r="B461" s="24" t="s">
        <v>195</v>
      </c>
      <c r="C461" s="24" t="s">
        <v>168</v>
      </c>
      <c r="D461" s="33">
        <v>1000</v>
      </c>
      <c r="E461" s="34">
        <f t="shared" si="12"/>
        <v>971</v>
      </c>
      <c r="F461" s="24" t="s">
        <v>1213</v>
      </c>
      <c r="G461" s="24" t="s">
        <v>666</v>
      </c>
    </row>
    <row r="462" spans="1:7" x14ac:dyDescent="0.2">
      <c r="A462" s="27">
        <v>44879</v>
      </c>
      <c r="B462" s="24" t="s">
        <v>195</v>
      </c>
      <c r="C462" s="24" t="s">
        <v>168</v>
      </c>
      <c r="D462" s="33">
        <v>1000</v>
      </c>
      <c r="E462" s="34">
        <f t="shared" si="12"/>
        <v>971</v>
      </c>
      <c r="F462" s="24" t="s">
        <v>394</v>
      </c>
      <c r="G462" s="24" t="s">
        <v>666</v>
      </c>
    </row>
    <row r="463" spans="1:7" x14ac:dyDescent="0.2">
      <c r="A463" s="27">
        <v>44879</v>
      </c>
      <c r="B463" s="24" t="s">
        <v>195</v>
      </c>
      <c r="C463" s="24" t="s">
        <v>168</v>
      </c>
      <c r="D463" s="33">
        <v>1000</v>
      </c>
      <c r="E463" s="34">
        <f t="shared" si="12"/>
        <v>971</v>
      </c>
      <c r="F463" s="24" t="s">
        <v>422</v>
      </c>
      <c r="G463" s="24" t="s">
        <v>666</v>
      </c>
    </row>
    <row r="464" spans="1:7" x14ac:dyDescent="0.2">
      <c r="A464" s="27">
        <v>44879</v>
      </c>
      <c r="B464" s="24" t="s">
        <v>236</v>
      </c>
      <c r="C464" s="24" t="s">
        <v>168</v>
      </c>
      <c r="D464" s="33">
        <v>1000</v>
      </c>
      <c r="E464" s="34">
        <f t="shared" si="12"/>
        <v>971</v>
      </c>
      <c r="F464" s="24" t="s">
        <v>169</v>
      </c>
      <c r="G464" s="24"/>
    </row>
    <row r="465" spans="1:7" x14ac:dyDescent="0.2">
      <c r="A465" s="27">
        <v>44879</v>
      </c>
      <c r="B465" s="24" t="s">
        <v>280</v>
      </c>
      <c r="C465" s="24" t="s">
        <v>168</v>
      </c>
      <c r="D465" s="33">
        <v>1000</v>
      </c>
      <c r="E465" s="34">
        <f t="shared" si="12"/>
        <v>971</v>
      </c>
      <c r="F465" s="24" t="s">
        <v>169</v>
      </c>
      <c r="G465" s="24"/>
    </row>
    <row r="466" spans="1:7" x14ac:dyDescent="0.2">
      <c r="A466" s="27">
        <v>44879</v>
      </c>
      <c r="B466" s="24" t="s">
        <v>219</v>
      </c>
      <c r="C466" s="24" t="s">
        <v>6</v>
      </c>
      <c r="D466" s="33">
        <v>2800</v>
      </c>
      <c r="E466" s="33">
        <f>D466*0.972</f>
        <v>2721.6</v>
      </c>
      <c r="F466" s="24" t="s">
        <v>1121</v>
      </c>
      <c r="G466" s="24"/>
    </row>
    <row r="467" spans="1:7" x14ac:dyDescent="0.2">
      <c r="A467" s="27">
        <v>44879</v>
      </c>
      <c r="B467" s="24" t="s">
        <v>185</v>
      </c>
      <c r="C467" s="24" t="s">
        <v>168</v>
      </c>
      <c r="D467" s="33">
        <v>3000</v>
      </c>
      <c r="E467" s="34">
        <f>IF(D467&gt;140,D467*0.971,D467-3.9)</f>
        <v>2913</v>
      </c>
      <c r="F467" s="24" t="s">
        <v>244</v>
      </c>
      <c r="G467" s="24"/>
    </row>
    <row r="468" spans="1:7" x14ac:dyDescent="0.2">
      <c r="A468" s="27">
        <v>44879</v>
      </c>
      <c r="B468" s="24" t="s">
        <v>11</v>
      </c>
      <c r="C468" s="24" t="s">
        <v>6</v>
      </c>
      <c r="D468" s="33">
        <v>3000</v>
      </c>
      <c r="E468" s="33">
        <f>D468*0.972</f>
        <v>2916</v>
      </c>
      <c r="F468" s="24" t="s">
        <v>169</v>
      </c>
      <c r="G468" s="24"/>
    </row>
    <row r="469" spans="1:7" x14ac:dyDescent="0.2">
      <c r="A469" s="27">
        <v>44879</v>
      </c>
      <c r="B469" s="24" t="s">
        <v>181</v>
      </c>
      <c r="C469" s="24" t="s">
        <v>168</v>
      </c>
      <c r="D469" s="33">
        <v>5000</v>
      </c>
      <c r="E469" s="34">
        <f>IF(D469&gt;140,D469*0.971,D469-3.9)</f>
        <v>4855</v>
      </c>
      <c r="F469" s="24" t="s">
        <v>737</v>
      </c>
      <c r="G469" s="24"/>
    </row>
    <row r="470" spans="1:7" x14ac:dyDescent="0.2">
      <c r="A470" s="27">
        <v>44879</v>
      </c>
      <c r="B470" s="24" t="s">
        <v>219</v>
      </c>
      <c r="C470" s="24" t="s">
        <v>6</v>
      </c>
      <c r="D470" s="33">
        <v>10000</v>
      </c>
      <c r="E470" s="33">
        <f>D470*0.972</f>
        <v>9720</v>
      </c>
      <c r="F470" s="24" t="s">
        <v>1121</v>
      </c>
      <c r="G470" s="24"/>
    </row>
    <row r="471" spans="1:7" x14ac:dyDescent="0.2">
      <c r="A471" s="27">
        <v>44880</v>
      </c>
      <c r="B471" s="24" t="s">
        <v>173</v>
      </c>
      <c r="C471" s="24" t="s">
        <v>168</v>
      </c>
      <c r="D471" s="33">
        <v>100</v>
      </c>
      <c r="E471" s="34">
        <f>IF(D471&gt;140,D471*0.971,D471-3.9)</f>
        <v>96.1</v>
      </c>
      <c r="F471" s="24" t="s">
        <v>169</v>
      </c>
      <c r="G471" s="24"/>
    </row>
    <row r="472" spans="1:7" x14ac:dyDescent="0.2">
      <c r="A472" s="27">
        <v>44880</v>
      </c>
      <c r="B472" s="24" t="s">
        <v>187</v>
      </c>
      <c r="C472" s="24" t="s">
        <v>6</v>
      </c>
      <c r="D472" s="33">
        <v>100</v>
      </c>
      <c r="E472" s="33">
        <f>D472*0.972</f>
        <v>97.2</v>
      </c>
      <c r="F472" s="24" t="s">
        <v>169</v>
      </c>
      <c r="G472" s="24"/>
    </row>
    <row r="473" spans="1:7" x14ac:dyDescent="0.2">
      <c r="A473" s="27">
        <v>44880</v>
      </c>
      <c r="B473" s="24" t="s">
        <v>239</v>
      </c>
      <c r="C473" s="24" t="s">
        <v>6</v>
      </c>
      <c r="D473" s="33">
        <v>100</v>
      </c>
      <c r="E473" s="33">
        <f>D473*0.972</f>
        <v>97.2</v>
      </c>
      <c r="F473" s="24" t="s">
        <v>731</v>
      </c>
      <c r="G473" s="24" t="s">
        <v>1216</v>
      </c>
    </row>
    <row r="474" spans="1:7" x14ac:dyDescent="0.2">
      <c r="A474" s="27">
        <v>44880</v>
      </c>
      <c r="B474" s="24" t="s">
        <v>180</v>
      </c>
      <c r="C474" s="24" t="s">
        <v>168</v>
      </c>
      <c r="D474" s="33">
        <v>200</v>
      </c>
      <c r="E474" s="34">
        <f t="shared" ref="E474:E479" si="13">IF(D474&gt;140,D474*0.971,D474-3.9)</f>
        <v>194.2</v>
      </c>
      <c r="F474" s="24" t="s">
        <v>747</v>
      </c>
      <c r="G474" s="24"/>
    </row>
    <row r="475" spans="1:7" x14ac:dyDescent="0.2">
      <c r="A475" s="27">
        <v>44880</v>
      </c>
      <c r="B475" s="24" t="s">
        <v>180</v>
      </c>
      <c r="C475" s="24" t="s">
        <v>168</v>
      </c>
      <c r="D475" s="33">
        <v>200</v>
      </c>
      <c r="E475" s="34">
        <f t="shared" si="13"/>
        <v>194.2</v>
      </c>
      <c r="F475" s="24" t="s">
        <v>202</v>
      </c>
      <c r="G475" s="24"/>
    </row>
    <row r="476" spans="1:7" x14ac:dyDescent="0.2">
      <c r="A476" s="27">
        <v>44880</v>
      </c>
      <c r="B476" s="24" t="s">
        <v>242</v>
      </c>
      <c r="C476" s="24" t="s">
        <v>168</v>
      </c>
      <c r="D476" s="33">
        <v>200</v>
      </c>
      <c r="E476" s="34">
        <f t="shared" si="13"/>
        <v>194.2</v>
      </c>
      <c r="F476" s="24" t="s">
        <v>169</v>
      </c>
      <c r="G476" s="24"/>
    </row>
    <row r="477" spans="1:7" x14ac:dyDescent="0.2">
      <c r="A477" s="27">
        <v>44880</v>
      </c>
      <c r="B477" s="24" t="s">
        <v>208</v>
      </c>
      <c r="C477" s="24" t="s">
        <v>168</v>
      </c>
      <c r="D477" s="33">
        <v>200</v>
      </c>
      <c r="E477" s="34">
        <f t="shared" si="13"/>
        <v>194.2</v>
      </c>
      <c r="F477" s="24" t="s">
        <v>169</v>
      </c>
      <c r="G477" s="24"/>
    </row>
    <row r="478" spans="1:7" x14ac:dyDescent="0.2">
      <c r="A478" s="27">
        <v>44880</v>
      </c>
      <c r="B478" s="24" t="s">
        <v>216</v>
      </c>
      <c r="C478" s="24" t="s">
        <v>168</v>
      </c>
      <c r="D478" s="33">
        <v>200</v>
      </c>
      <c r="E478" s="34">
        <f t="shared" si="13"/>
        <v>194.2</v>
      </c>
      <c r="F478" s="24" t="s">
        <v>731</v>
      </c>
      <c r="G478" s="24"/>
    </row>
    <row r="479" spans="1:7" x14ac:dyDescent="0.2">
      <c r="A479" s="27">
        <v>44880</v>
      </c>
      <c r="B479" s="24" t="s">
        <v>329</v>
      </c>
      <c r="C479" s="24" t="s">
        <v>168</v>
      </c>
      <c r="D479" s="33">
        <v>200</v>
      </c>
      <c r="E479" s="34">
        <f t="shared" si="13"/>
        <v>194.2</v>
      </c>
      <c r="F479" s="24" t="s">
        <v>169</v>
      </c>
      <c r="G479" s="24"/>
    </row>
    <row r="480" spans="1:7" x14ac:dyDescent="0.2">
      <c r="A480" s="27">
        <v>44880</v>
      </c>
      <c r="B480" s="24" t="s">
        <v>177</v>
      </c>
      <c r="C480" s="24" t="s">
        <v>6</v>
      </c>
      <c r="D480" s="33">
        <v>300</v>
      </c>
      <c r="E480" s="33">
        <f>D480*0.972</f>
        <v>291.59999999999997</v>
      </c>
      <c r="F480" s="24" t="s">
        <v>731</v>
      </c>
      <c r="G480" s="24"/>
    </row>
    <row r="481" spans="1:7" x14ac:dyDescent="0.2">
      <c r="A481" s="27">
        <v>44880</v>
      </c>
      <c r="B481" s="24" t="s">
        <v>1214</v>
      </c>
      <c r="C481" s="24" t="s">
        <v>6</v>
      </c>
      <c r="D481" s="33">
        <v>500</v>
      </c>
      <c r="E481" s="33">
        <f>D481*0.972</f>
        <v>486</v>
      </c>
      <c r="F481" s="24" t="s">
        <v>600</v>
      </c>
      <c r="G481" s="24"/>
    </row>
    <row r="482" spans="1:7" x14ac:dyDescent="0.2">
      <c r="A482" s="27">
        <v>44880</v>
      </c>
      <c r="B482" s="24" t="s">
        <v>206</v>
      </c>
      <c r="C482" s="24" t="s">
        <v>168</v>
      </c>
      <c r="D482" s="33">
        <v>500</v>
      </c>
      <c r="E482" s="34">
        <f>IF(D482&gt;140,D482*0.971,D482-3.9)</f>
        <v>485.5</v>
      </c>
      <c r="F482" s="24" t="s">
        <v>174</v>
      </c>
      <c r="G482" s="24"/>
    </row>
    <row r="483" spans="1:7" x14ac:dyDescent="0.2">
      <c r="A483" s="27">
        <v>44880</v>
      </c>
      <c r="B483" s="24" t="s">
        <v>206</v>
      </c>
      <c r="C483" s="24" t="s">
        <v>168</v>
      </c>
      <c r="D483" s="33">
        <v>500</v>
      </c>
      <c r="E483" s="34">
        <f>IF(D483&gt;140,D483*0.971,D483-3.9)</f>
        <v>485.5</v>
      </c>
      <c r="F483" s="24" t="s">
        <v>733</v>
      </c>
      <c r="G483" s="24" t="s">
        <v>300</v>
      </c>
    </row>
    <row r="484" spans="1:7" x14ac:dyDescent="0.2">
      <c r="A484" s="27">
        <v>44880</v>
      </c>
      <c r="B484" s="24" t="s">
        <v>195</v>
      </c>
      <c r="C484" s="24" t="s">
        <v>168</v>
      </c>
      <c r="D484" s="33">
        <v>500</v>
      </c>
      <c r="E484" s="34">
        <f>IF(D484&gt;140,D484*0.971,D484-3.9)</f>
        <v>485.5</v>
      </c>
      <c r="F484" s="24" t="s">
        <v>169</v>
      </c>
      <c r="G484" s="24"/>
    </row>
    <row r="485" spans="1:7" x14ac:dyDescent="0.2">
      <c r="A485" s="27">
        <v>44880</v>
      </c>
      <c r="B485" s="24" t="s">
        <v>206</v>
      </c>
      <c r="C485" s="24" t="s">
        <v>6</v>
      </c>
      <c r="D485" s="33">
        <v>500</v>
      </c>
      <c r="E485" s="33">
        <f>D485*0.972</f>
        <v>486</v>
      </c>
      <c r="F485" s="24" t="s">
        <v>169</v>
      </c>
      <c r="G485" s="24"/>
    </row>
    <row r="486" spans="1:7" x14ac:dyDescent="0.2">
      <c r="A486" s="27">
        <v>44880</v>
      </c>
      <c r="B486" s="24" t="s">
        <v>1217</v>
      </c>
      <c r="C486" s="24" t="s">
        <v>6</v>
      </c>
      <c r="D486" s="33">
        <v>500</v>
      </c>
      <c r="E486" s="33">
        <f>D486*0.972</f>
        <v>486</v>
      </c>
      <c r="F486" s="24" t="s">
        <v>169</v>
      </c>
      <c r="G486" s="24"/>
    </row>
    <row r="487" spans="1:7" x14ac:dyDescent="0.2">
      <c r="A487" s="27">
        <v>44880</v>
      </c>
      <c r="B487" s="24" t="s">
        <v>330</v>
      </c>
      <c r="C487" s="24" t="s">
        <v>168</v>
      </c>
      <c r="D487" s="33">
        <v>500</v>
      </c>
      <c r="E487" s="34">
        <f t="shared" ref="E487:E494" si="14">IF(D487&gt;140,D487*0.971,D487-3.9)</f>
        <v>485.5</v>
      </c>
      <c r="F487" s="24" t="s">
        <v>169</v>
      </c>
      <c r="G487" s="24"/>
    </row>
    <row r="488" spans="1:7" x14ac:dyDescent="0.2">
      <c r="A488" s="27">
        <v>44880</v>
      </c>
      <c r="B488" s="24" t="s">
        <v>182</v>
      </c>
      <c r="C488" s="24" t="s">
        <v>168</v>
      </c>
      <c r="D488" s="33">
        <v>1000</v>
      </c>
      <c r="E488" s="34">
        <f t="shared" si="14"/>
        <v>971</v>
      </c>
      <c r="F488" s="24" t="s">
        <v>169</v>
      </c>
      <c r="G488" s="24"/>
    </row>
    <row r="489" spans="1:7" x14ac:dyDescent="0.2">
      <c r="A489" s="27">
        <v>44880</v>
      </c>
      <c r="B489" s="24" t="s">
        <v>420</v>
      </c>
      <c r="C489" s="24" t="s">
        <v>168</v>
      </c>
      <c r="D489" s="33">
        <v>1000</v>
      </c>
      <c r="E489" s="34">
        <f t="shared" si="14"/>
        <v>971</v>
      </c>
      <c r="F489" s="24" t="s">
        <v>740</v>
      </c>
      <c r="G489" s="24"/>
    </row>
    <row r="490" spans="1:7" x14ac:dyDescent="0.2">
      <c r="A490" s="27">
        <v>44880</v>
      </c>
      <c r="B490" s="24" t="s">
        <v>420</v>
      </c>
      <c r="C490" s="24" t="s">
        <v>168</v>
      </c>
      <c r="D490" s="33">
        <v>1000</v>
      </c>
      <c r="E490" s="34">
        <f t="shared" si="14"/>
        <v>971</v>
      </c>
      <c r="F490" s="24" t="s">
        <v>600</v>
      </c>
      <c r="G490" s="24"/>
    </row>
    <row r="491" spans="1:7" x14ac:dyDescent="0.2">
      <c r="A491" s="27">
        <v>44880</v>
      </c>
      <c r="B491" s="24" t="s">
        <v>187</v>
      </c>
      <c r="C491" s="24" t="s">
        <v>168</v>
      </c>
      <c r="D491" s="33">
        <v>1000</v>
      </c>
      <c r="E491" s="34">
        <f t="shared" si="14"/>
        <v>971</v>
      </c>
      <c r="F491" s="24" t="s">
        <v>734</v>
      </c>
      <c r="G491" s="24" t="s">
        <v>1215</v>
      </c>
    </row>
    <row r="492" spans="1:7" x14ac:dyDescent="0.2">
      <c r="A492" s="27">
        <v>44880</v>
      </c>
      <c r="B492" s="24" t="s">
        <v>180</v>
      </c>
      <c r="C492" s="24" t="s">
        <v>168</v>
      </c>
      <c r="D492" s="33">
        <v>1000</v>
      </c>
      <c r="E492" s="34">
        <f t="shared" si="14"/>
        <v>971</v>
      </c>
      <c r="F492" s="24" t="s">
        <v>169</v>
      </c>
      <c r="G492" s="24"/>
    </row>
    <row r="493" spans="1:7" x14ac:dyDescent="0.2">
      <c r="A493" s="27">
        <v>44880</v>
      </c>
      <c r="B493" s="24" t="s">
        <v>664</v>
      </c>
      <c r="C493" s="24" t="s">
        <v>168</v>
      </c>
      <c r="D493" s="33">
        <v>1000</v>
      </c>
      <c r="E493" s="34">
        <f t="shared" si="14"/>
        <v>971</v>
      </c>
      <c r="F493" s="24" t="s">
        <v>169</v>
      </c>
      <c r="G493" s="24"/>
    </row>
    <row r="494" spans="1:7" x14ac:dyDescent="0.2">
      <c r="A494" s="27">
        <v>44880</v>
      </c>
      <c r="B494" s="24" t="s">
        <v>190</v>
      </c>
      <c r="C494" s="24" t="s">
        <v>168</v>
      </c>
      <c r="D494" s="33">
        <v>1000</v>
      </c>
      <c r="E494" s="34">
        <f t="shared" si="14"/>
        <v>971</v>
      </c>
      <c r="F494" s="24" t="s">
        <v>174</v>
      </c>
      <c r="G494" s="24"/>
    </row>
    <row r="495" spans="1:7" x14ac:dyDescent="0.2">
      <c r="A495" s="27">
        <v>44880</v>
      </c>
      <c r="B495" s="24" t="s">
        <v>172</v>
      </c>
      <c r="C495" s="24" t="s">
        <v>6</v>
      </c>
      <c r="D495" s="33">
        <v>1000</v>
      </c>
      <c r="E495" s="33">
        <f>D495*0.972</f>
        <v>972</v>
      </c>
      <c r="F495" s="24" t="s">
        <v>731</v>
      </c>
      <c r="G495" s="24"/>
    </row>
    <row r="496" spans="1:7" x14ac:dyDescent="0.2">
      <c r="A496" s="27">
        <v>44880</v>
      </c>
      <c r="B496" s="24" t="s">
        <v>11</v>
      </c>
      <c r="C496" s="24" t="s">
        <v>6</v>
      </c>
      <c r="D496" s="33">
        <v>1000</v>
      </c>
      <c r="E496" s="33">
        <f>D496*0.972</f>
        <v>972</v>
      </c>
      <c r="F496" s="24" t="s">
        <v>169</v>
      </c>
      <c r="G496" s="24"/>
    </row>
    <row r="497" spans="1:7" x14ac:dyDescent="0.2">
      <c r="A497" s="27">
        <v>44880</v>
      </c>
      <c r="B497" s="24" t="s">
        <v>213</v>
      </c>
      <c r="C497" s="24" t="s">
        <v>168</v>
      </c>
      <c r="D497" s="33">
        <v>1000</v>
      </c>
      <c r="E497" s="34">
        <f>IF(D497&gt;140,D497*0.971,D497-3.9)</f>
        <v>971</v>
      </c>
      <c r="F497" s="24" t="s">
        <v>169</v>
      </c>
      <c r="G497" s="24" t="s">
        <v>1218</v>
      </c>
    </row>
    <row r="498" spans="1:7" x14ac:dyDescent="0.2">
      <c r="A498" s="27">
        <v>44880</v>
      </c>
      <c r="B498" s="24" t="s">
        <v>180</v>
      </c>
      <c r="C498" s="24" t="s">
        <v>168</v>
      </c>
      <c r="D498" s="33">
        <v>1200</v>
      </c>
      <c r="E498" s="34">
        <f>IF(D498&gt;140,D498*0.971,D498-3.9)</f>
        <v>1165.2</v>
      </c>
      <c r="F498" s="24" t="s">
        <v>169</v>
      </c>
      <c r="G498" s="24"/>
    </row>
    <row r="499" spans="1:7" x14ac:dyDescent="0.2">
      <c r="A499" s="27">
        <v>44880</v>
      </c>
      <c r="B499" s="24" t="s">
        <v>219</v>
      </c>
      <c r="C499" s="24" t="s">
        <v>6</v>
      </c>
      <c r="D499" s="33">
        <v>2000</v>
      </c>
      <c r="E499" s="33">
        <f>D499*0.972</f>
        <v>1944</v>
      </c>
      <c r="F499" s="24" t="s">
        <v>1121</v>
      </c>
      <c r="G499" s="24"/>
    </row>
    <row r="500" spans="1:7" x14ac:dyDescent="0.2">
      <c r="A500" s="27">
        <v>44880</v>
      </c>
      <c r="B500" s="24" t="s">
        <v>172</v>
      </c>
      <c r="C500" s="24" t="s">
        <v>168</v>
      </c>
      <c r="D500" s="33">
        <v>3000</v>
      </c>
      <c r="E500" s="34">
        <f>IF(D500&gt;140,D500*0.971,D500-3.9)</f>
        <v>2913</v>
      </c>
      <c r="F500" s="24" t="s">
        <v>175</v>
      </c>
      <c r="G500" s="24"/>
    </row>
    <row r="501" spans="1:7" x14ac:dyDescent="0.2">
      <c r="A501" s="27">
        <v>44880</v>
      </c>
      <c r="B501" s="24" t="s">
        <v>184</v>
      </c>
      <c r="C501" s="24" t="s">
        <v>6</v>
      </c>
      <c r="D501" s="33">
        <v>10000</v>
      </c>
      <c r="E501" s="33">
        <f>D501*0.972</f>
        <v>9720</v>
      </c>
      <c r="F501" s="24" t="s">
        <v>169</v>
      </c>
      <c r="G501" s="24"/>
    </row>
    <row r="502" spans="1:7" x14ac:dyDescent="0.2">
      <c r="A502" s="27">
        <v>44881</v>
      </c>
      <c r="B502" s="24" t="s">
        <v>1220</v>
      </c>
      <c r="C502" s="24" t="s">
        <v>6</v>
      </c>
      <c r="D502" s="33">
        <v>100</v>
      </c>
      <c r="E502" s="33">
        <f>D502*0.972</f>
        <v>97.2</v>
      </c>
      <c r="F502" s="24" t="s">
        <v>169</v>
      </c>
      <c r="G502" s="24"/>
    </row>
    <row r="503" spans="1:7" x14ac:dyDescent="0.2">
      <c r="A503" s="27">
        <v>44881</v>
      </c>
      <c r="B503" s="24" t="s">
        <v>195</v>
      </c>
      <c r="C503" s="24" t="s">
        <v>168</v>
      </c>
      <c r="D503" s="33">
        <v>100</v>
      </c>
      <c r="E503" s="34">
        <f t="shared" ref="E503:E510" si="15">IF(D503&gt;140,D503*0.971,D503-3.9)</f>
        <v>96.1</v>
      </c>
      <c r="F503" s="24" t="s">
        <v>169</v>
      </c>
      <c r="G503" s="24"/>
    </row>
    <row r="504" spans="1:7" x14ac:dyDescent="0.2">
      <c r="A504" s="27">
        <v>44881</v>
      </c>
      <c r="B504" s="24" t="s">
        <v>184</v>
      </c>
      <c r="C504" s="24" t="s">
        <v>168</v>
      </c>
      <c r="D504" s="33">
        <v>200</v>
      </c>
      <c r="E504" s="34">
        <f t="shared" si="15"/>
        <v>194.2</v>
      </c>
      <c r="F504" s="24" t="s">
        <v>169</v>
      </c>
      <c r="G504" s="24"/>
    </row>
    <row r="505" spans="1:7" x14ac:dyDescent="0.2">
      <c r="A505" s="27">
        <v>44881</v>
      </c>
      <c r="B505" s="24" t="s">
        <v>332</v>
      </c>
      <c r="C505" s="24" t="s">
        <v>168</v>
      </c>
      <c r="D505" s="33">
        <v>200</v>
      </c>
      <c r="E505" s="34">
        <f t="shared" si="15"/>
        <v>194.2</v>
      </c>
      <c r="F505" s="24" t="s">
        <v>169</v>
      </c>
      <c r="G505" s="24"/>
    </row>
    <row r="506" spans="1:7" x14ac:dyDescent="0.2">
      <c r="A506" s="27">
        <v>44881</v>
      </c>
      <c r="B506" s="24" t="s">
        <v>1223</v>
      </c>
      <c r="C506" s="24" t="s">
        <v>168</v>
      </c>
      <c r="D506" s="33">
        <v>200</v>
      </c>
      <c r="E506" s="34">
        <f t="shared" si="15"/>
        <v>194.2</v>
      </c>
      <c r="F506" s="24" t="s">
        <v>169</v>
      </c>
      <c r="G506" s="24"/>
    </row>
    <row r="507" spans="1:7" x14ac:dyDescent="0.2">
      <c r="A507" s="27">
        <v>44881</v>
      </c>
      <c r="B507" s="24" t="s">
        <v>172</v>
      </c>
      <c r="C507" s="24" t="s">
        <v>168</v>
      </c>
      <c r="D507" s="33">
        <v>300</v>
      </c>
      <c r="E507" s="34">
        <f t="shared" si="15"/>
        <v>291.3</v>
      </c>
      <c r="F507" s="24" t="s">
        <v>169</v>
      </c>
      <c r="G507" s="24"/>
    </row>
    <row r="508" spans="1:7" x14ac:dyDescent="0.2">
      <c r="A508" s="27">
        <v>44881</v>
      </c>
      <c r="B508" s="24" t="s">
        <v>598</v>
      </c>
      <c r="C508" s="24" t="s">
        <v>168</v>
      </c>
      <c r="D508" s="33">
        <v>300</v>
      </c>
      <c r="E508" s="34">
        <f t="shared" si="15"/>
        <v>291.3</v>
      </c>
      <c r="F508" s="24" t="s">
        <v>169</v>
      </c>
      <c r="G508" s="24"/>
    </row>
    <row r="509" spans="1:7" x14ac:dyDescent="0.2">
      <c r="A509" s="27">
        <v>44881</v>
      </c>
      <c r="B509" s="24" t="s">
        <v>333</v>
      </c>
      <c r="C509" s="24" t="s">
        <v>168</v>
      </c>
      <c r="D509" s="33">
        <v>300</v>
      </c>
      <c r="E509" s="34">
        <f t="shared" si="15"/>
        <v>291.3</v>
      </c>
      <c r="F509" s="24" t="s">
        <v>169</v>
      </c>
      <c r="G509" s="24"/>
    </row>
    <row r="510" spans="1:7" x14ac:dyDescent="0.2">
      <c r="A510" s="27">
        <v>44881</v>
      </c>
      <c r="B510" s="24" t="s">
        <v>194</v>
      </c>
      <c r="C510" s="24" t="s">
        <v>168</v>
      </c>
      <c r="D510" s="33">
        <v>500</v>
      </c>
      <c r="E510" s="34">
        <f t="shared" si="15"/>
        <v>485.5</v>
      </c>
      <c r="F510" s="24" t="s">
        <v>169</v>
      </c>
      <c r="G510" s="24"/>
    </row>
    <row r="511" spans="1:7" x14ac:dyDescent="0.2">
      <c r="A511" s="27">
        <v>44881</v>
      </c>
      <c r="B511" s="24" t="s">
        <v>185</v>
      </c>
      <c r="C511" s="24" t="s">
        <v>6</v>
      </c>
      <c r="D511" s="33">
        <v>500</v>
      </c>
      <c r="E511" s="33">
        <f>D511*0.972</f>
        <v>486</v>
      </c>
      <c r="F511" s="24" t="s">
        <v>1219</v>
      </c>
      <c r="G511" s="24"/>
    </row>
    <row r="512" spans="1:7" x14ac:dyDescent="0.2">
      <c r="A512" s="27">
        <v>44881</v>
      </c>
      <c r="B512" s="24" t="s">
        <v>180</v>
      </c>
      <c r="C512" s="24" t="s">
        <v>6</v>
      </c>
      <c r="D512" s="33">
        <v>500</v>
      </c>
      <c r="E512" s="33">
        <f>D512*0.972</f>
        <v>486</v>
      </c>
      <c r="F512" s="24" t="s">
        <v>737</v>
      </c>
      <c r="G512" s="24" t="s">
        <v>1221</v>
      </c>
    </row>
    <row r="513" spans="1:7" x14ac:dyDescent="0.2">
      <c r="A513" s="27">
        <v>44881</v>
      </c>
      <c r="B513" s="24" t="s">
        <v>245</v>
      </c>
      <c r="C513" s="24" t="s">
        <v>168</v>
      </c>
      <c r="D513" s="33">
        <v>500</v>
      </c>
      <c r="E513" s="34">
        <f>IF(D513&gt;140,D513*0.971,D513-3.9)</f>
        <v>485.5</v>
      </c>
      <c r="F513" s="24" t="s">
        <v>169</v>
      </c>
      <c r="G513" s="24"/>
    </row>
    <row r="514" spans="1:7" x14ac:dyDescent="0.2">
      <c r="A514" s="27">
        <v>44881</v>
      </c>
      <c r="B514" s="24" t="s">
        <v>180</v>
      </c>
      <c r="C514" s="24" t="s">
        <v>168</v>
      </c>
      <c r="D514" s="33">
        <v>500</v>
      </c>
      <c r="E514" s="34">
        <f>IF(D514&gt;140,D514*0.971,D514-3.9)</f>
        <v>485.5</v>
      </c>
      <c r="F514" s="24" t="s">
        <v>169</v>
      </c>
      <c r="G514" s="24"/>
    </row>
    <row r="515" spans="1:7" x14ac:dyDescent="0.2">
      <c r="A515" s="27">
        <v>44881</v>
      </c>
      <c r="B515" s="24" t="s">
        <v>184</v>
      </c>
      <c r="C515" s="24" t="s">
        <v>6</v>
      </c>
      <c r="D515" s="33">
        <v>500</v>
      </c>
      <c r="E515" s="33">
        <f>D515*0.972</f>
        <v>486</v>
      </c>
      <c r="F515" s="24" t="s">
        <v>175</v>
      </c>
      <c r="G515" s="24"/>
    </row>
    <row r="516" spans="1:7" x14ac:dyDescent="0.2">
      <c r="A516" s="27">
        <v>44881</v>
      </c>
      <c r="B516" s="24" t="s">
        <v>176</v>
      </c>
      <c r="C516" s="24" t="s">
        <v>168</v>
      </c>
      <c r="D516" s="33">
        <v>500</v>
      </c>
      <c r="E516" s="34">
        <f>IF(D516&gt;140,D516*0.971,D516-3.9)</f>
        <v>485.5</v>
      </c>
      <c r="F516" s="24" t="s">
        <v>169</v>
      </c>
      <c r="G516" s="24"/>
    </row>
    <row r="517" spans="1:7" x14ac:dyDescent="0.2">
      <c r="A517" s="27">
        <v>44881</v>
      </c>
      <c r="B517" s="24" t="s">
        <v>187</v>
      </c>
      <c r="C517" s="24" t="s">
        <v>6</v>
      </c>
      <c r="D517" s="33">
        <v>1000</v>
      </c>
      <c r="E517" s="33">
        <f>D517*0.972</f>
        <v>972</v>
      </c>
      <c r="F517" s="24" t="s">
        <v>169</v>
      </c>
      <c r="G517" s="24"/>
    </row>
    <row r="518" spans="1:7" x14ac:dyDescent="0.2">
      <c r="A518" s="27">
        <v>44881</v>
      </c>
      <c r="B518" s="24" t="s">
        <v>217</v>
      </c>
      <c r="C518" s="24" t="s">
        <v>6</v>
      </c>
      <c r="D518" s="33">
        <v>1000</v>
      </c>
      <c r="E518" s="33">
        <f>D518*0.972</f>
        <v>972</v>
      </c>
      <c r="F518" s="24" t="s">
        <v>169</v>
      </c>
      <c r="G518" s="24"/>
    </row>
    <row r="519" spans="1:7" x14ac:dyDescent="0.2">
      <c r="A519" s="27">
        <v>44881</v>
      </c>
      <c r="B519" s="24" t="s">
        <v>182</v>
      </c>
      <c r="C519" s="24" t="s">
        <v>168</v>
      </c>
      <c r="D519" s="33">
        <v>1000</v>
      </c>
      <c r="E519" s="34">
        <f>IF(D519&gt;140,D519*0.971,D519-3.9)</f>
        <v>971</v>
      </c>
      <c r="F519" s="24" t="s">
        <v>734</v>
      </c>
      <c r="G519" s="24" t="s">
        <v>1222</v>
      </c>
    </row>
    <row r="520" spans="1:7" x14ac:dyDescent="0.2">
      <c r="A520" s="27">
        <v>44882</v>
      </c>
      <c r="B520" s="24" t="s">
        <v>213</v>
      </c>
      <c r="C520" s="24" t="s">
        <v>6</v>
      </c>
      <c r="D520" s="33">
        <v>50</v>
      </c>
      <c r="E520" s="33">
        <f>D520*0.972</f>
        <v>48.6</v>
      </c>
      <c r="F520" s="24" t="s">
        <v>169</v>
      </c>
      <c r="G520" s="24"/>
    </row>
    <row r="521" spans="1:7" x14ac:dyDescent="0.2">
      <c r="A521" s="27">
        <v>44882</v>
      </c>
      <c r="B521" s="24" t="s">
        <v>1220</v>
      </c>
      <c r="C521" s="24" t="s">
        <v>6</v>
      </c>
      <c r="D521" s="33">
        <v>100</v>
      </c>
      <c r="E521" s="33">
        <f>D521*0.972</f>
        <v>97.2</v>
      </c>
      <c r="F521" s="24" t="s">
        <v>169</v>
      </c>
      <c r="G521" s="24"/>
    </row>
    <row r="522" spans="1:7" x14ac:dyDescent="0.2">
      <c r="A522" s="27">
        <v>44882</v>
      </c>
      <c r="B522" s="24" t="s">
        <v>172</v>
      </c>
      <c r="C522" s="24" t="s">
        <v>168</v>
      </c>
      <c r="D522" s="33">
        <v>100</v>
      </c>
      <c r="E522" s="34">
        <f>IF(D522&gt;140,D522*0.971,D522-3.9)</f>
        <v>96.1</v>
      </c>
      <c r="F522" s="24" t="s">
        <v>169</v>
      </c>
      <c r="G522" s="24"/>
    </row>
    <row r="523" spans="1:7" x14ac:dyDescent="0.2">
      <c r="A523" s="27">
        <v>44882</v>
      </c>
      <c r="B523" s="24" t="s">
        <v>241</v>
      </c>
      <c r="C523" s="24" t="s">
        <v>6</v>
      </c>
      <c r="D523" s="33">
        <v>130</v>
      </c>
      <c r="E523" s="33">
        <f>D523*0.972</f>
        <v>126.36</v>
      </c>
      <c r="F523" s="24" t="s">
        <v>731</v>
      </c>
      <c r="G523" s="24"/>
    </row>
    <row r="524" spans="1:7" x14ac:dyDescent="0.2">
      <c r="A524" s="27">
        <v>44882</v>
      </c>
      <c r="B524" s="24" t="s">
        <v>173</v>
      </c>
      <c r="C524" s="24" t="s">
        <v>168</v>
      </c>
      <c r="D524" s="33">
        <v>200</v>
      </c>
      <c r="E524" s="34">
        <f t="shared" ref="E524:E529" si="16">IF(D524&gt;140,D524*0.971,D524-3.9)</f>
        <v>194.2</v>
      </c>
      <c r="F524" s="24" t="s">
        <v>600</v>
      </c>
      <c r="G524" s="24" t="s">
        <v>1146</v>
      </c>
    </row>
    <row r="525" spans="1:7" x14ac:dyDescent="0.2">
      <c r="A525" s="27">
        <v>44882</v>
      </c>
      <c r="B525" s="24" t="s">
        <v>225</v>
      </c>
      <c r="C525" s="24" t="s">
        <v>168</v>
      </c>
      <c r="D525" s="33">
        <v>200</v>
      </c>
      <c r="E525" s="34">
        <f t="shared" si="16"/>
        <v>194.2</v>
      </c>
      <c r="F525" s="24" t="s">
        <v>1219</v>
      </c>
      <c r="G525" s="24"/>
    </row>
    <row r="526" spans="1:7" x14ac:dyDescent="0.2">
      <c r="A526" s="27">
        <v>44882</v>
      </c>
      <c r="B526" s="24" t="s">
        <v>225</v>
      </c>
      <c r="C526" s="24" t="s">
        <v>168</v>
      </c>
      <c r="D526" s="33">
        <v>200</v>
      </c>
      <c r="E526" s="34">
        <f t="shared" si="16"/>
        <v>194.2</v>
      </c>
      <c r="F526" s="24" t="s">
        <v>740</v>
      </c>
      <c r="G526" s="24"/>
    </row>
    <row r="527" spans="1:7" x14ac:dyDescent="0.2">
      <c r="A527" s="27">
        <v>44882</v>
      </c>
      <c r="B527" s="24" t="s">
        <v>225</v>
      </c>
      <c r="C527" s="24" t="s">
        <v>168</v>
      </c>
      <c r="D527" s="33">
        <v>200</v>
      </c>
      <c r="E527" s="34">
        <f t="shared" si="16"/>
        <v>194.2</v>
      </c>
      <c r="F527" s="24" t="s">
        <v>734</v>
      </c>
      <c r="G527" s="24"/>
    </row>
    <row r="528" spans="1:7" x14ac:dyDescent="0.2">
      <c r="A528" s="27">
        <v>44882</v>
      </c>
      <c r="B528" s="24" t="s">
        <v>225</v>
      </c>
      <c r="C528" s="24" t="s">
        <v>168</v>
      </c>
      <c r="D528" s="33">
        <v>200</v>
      </c>
      <c r="E528" s="34">
        <f t="shared" si="16"/>
        <v>194.2</v>
      </c>
      <c r="F528" s="24" t="s">
        <v>506</v>
      </c>
      <c r="G528" s="24"/>
    </row>
    <row r="529" spans="1:7" x14ac:dyDescent="0.2">
      <c r="A529" s="27">
        <v>44882</v>
      </c>
      <c r="B529" s="24" t="s">
        <v>225</v>
      </c>
      <c r="C529" s="24" t="s">
        <v>168</v>
      </c>
      <c r="D529" s="33">
        <v>200</v>
      </c>
      <c r="E529" s="34">
        <f t="shared" si="16"/>
        <v>194.2</v>
      </c>
      <c r="F529" s="24" t="s">
        <v>604</v>
      </c>
      <c r="G529" s="24"/>
    </row>
    <row r="530" spans="1:7" x14ac:dyDescent="0.2">
      <c r="A530" s="27">
        <v>44882</v>
      </c>
      <c r="B530" s="24" t="s">
        <v>591</v>
      </c>
      <c r="C530" s="24" t="s">
        <v>6</v>
      </c>
      <c r="D530" s="33">
        <v>200</v>
      </c>
      <c r="E530" s="33">
        <f>D530*0.972</f>
        <v>194.4</v>
      </c>
      <c r="F530" s="24" t="s">
        <v>169</v>
      </c>
      <c r="G530" s="24"/>
    </row>
    <row r="531" spans="1:7" x14ac:dyDescent="0.2">
      <c r="A531" s="27">
        <v>44882</v>
      </c>
      <c r="B531" s="24" t="s">
        <v>173</v>
      </c>
      <c r="C531" s="24" t="s">
        <v>168</v>
      </c>
      <c r="D531" s="33">
        <v>200</v>
      </c>
      <c r="E531" s="34">
        <f>IF(D531&gt;140,D531*0.971,D531-3.9)</f>
        <v>194.2</v>
      </c>
      <c r="F531" s="24" t="s">
        <v>169</v>
      </c>
      <c r="G531" s="24"/>
    </row>
    <row r="532" spans="1:7" x14ac:dyDescent="0.2">
      <c r="A532" s="27">
        <v>44882</v>
      </c>
      <c r="B532" s="24" t="s">
        <v>197</v>
      </c>
      <c r="C532" s="24" t="s">
        <v>168</v>
      </c>
      <c r="D532" s="33">
        <v>200</v>
      </c>
      <c r="E532" s="34">
        <f>IF(D532&gt;140,D532*0.971,D532-3.9)</f>
        <v>194.2</v>
      </c>
      <c r="F532" s="24" t="s">
        <v>737</v>
      </c>
      <c r="G532" s="24"/>
    </row>
    <row r="533" spans="1:7" x14ac:dyDescent="0.2">
      <c r="A533" s="27">
        <v>44882</v>
      </c>
      <c r="B533" s="24" t="s">
        <v>205</v>
      </c>
      <c r="C533" s="24" t="s">
        <v>168</v>
      </c>
      <c r="D533" s="33">
        <v>300</v>
      </c>
      <c r="E533" s="34">
        <f>IF(D533&gt;140,D533*0.971,D533-3.9)</f>
        <v>291.3</v>
      </c>
      <c r="F533" s="24" t="s">
        <v>1121</v>
      </c>
      <c r="G533" s="24"/>
    </row>
    <row r="534" spans="1:7" x14ac:dyDescent="0.2">
      <c r="A534" s="27">
        <v>44882</v>
      </c>
      <c r="B534" s="24" t="s">
        <v>194</v>
      </c>
      <c r="C534" s="24" t="s">
        <v>168</v>
      </c>
      <c r="D534" s="33">
        <v>500</v>
      </c>
      <c r="E534" s="34">
        <f>IF(D534&gt;140,D534*0.971,D534-3.9)</f>
        <v>485.5</v>
      </c>
      <c r="F534" s="24" t="s">
        <v>737</v>
      </c>
      <c r="G534" s="24" t="s">
        <v>508</v>
      </c>
    </row>
    <row r="535" spans="1:7" x14ac:dyDescent="0.2">
      <c r="A535" s="27">
        <v>44882</v>
      </c>
      <c r="B535" s="24" t="s">
        <v>172</v>
      </c>
      <c r="C535" s="24" t="s">
        <v>168</v>
      </c>
      <c r="D535" s="33">
        <v>500</v>
      </c>
      <c r="E535" s="34">
        <f>IF(D535&gt;140,D535*0.971,D535-3.9)</f>
        <v>485.5</v>
      </c>
      <c r="F535" s="24" t="s">
        <v>169</v>
      </c>
      <c r="G535" s="24"/>
    </row>
    <row r="536" spans="1:7" x14ac:dyDescent="0.2">
      <c r="A536" s="27">
        <v>44882</v>
      </c>
      <c r="B536" s="24" t="s">
        <v>1224</v>
      </c>
      <c r="C536" s="24" t="s">
        <v>6</v>
      </c>
      <c r="D536" s="33">
        <v>500</v>
      </c>
      <c r="E536" s="33">
        <f>D536*0.972</f>
        <v>486</v>
      </c>
      <c r="F536" s="24" t="s">
        <v>731</v>
      </c>
      <c r="G536" s="24"/>
    </row>
    <row r="537" spans="1:7" x14ac:dyDescent="0.2">
      <c r="A537" s="27">
        <v>44882</v>
      </c>
      <c r="B537" s="24" t="s">
        <v>423</v>
      </c>
      <c r="C537" s="24" t="s">
        <v>168</v>
      </c>
      <c r="D537" s="33">
        <v>500</v>
      </c>
      <c r="E537" s="34">
        <f>IF(D537&gt;140,D537*0.971,D537-3.9)</f>
        <v>485.5</v>
      </c>
      <c r="F537" s="24" t="s">
        <v>174</v>
      </c>
      <c r="G537" s="24"/>
    </row>
    <row r="538" spans="1:7" x14ac:dyDescent="0.2">
      <c r="A538" s="27">
        <v>44882</v>
      </c>
      <c r="B538" s="24" t="s">
        <v>217</v>
      </c>
      <c r="C538" s="24" t="s">
        <v>168</v>
      </c>
      <c r="D538" s="33">
        <v>500</v>
      </c>
      <c r="E538" s="34">
        <f>IF(D538&gt;140,D538*0.971,D538-3.9)</f>
        <v>485.5</v>
      </c>
      <c r="F538" s="24" t="s">
        <v>174</v>
      </c>
      <c r="G538" s="24"/>
    </row>
    <row r="539" spans="1:7" x14ac:dyDescent="0.2">
      <c r="A539" s="27">
        <v>44882</v>
      </c>
      <c r="B539" s="24" t="s">
        <v>198</v>
      </c>
      <c r="C539" s="24" t="s">
        <v>168</v>
      </c>
      <c r="D539" s="33">
        <v>500</v>
      </c>
      <c r="E539" s="34">
        <f>IF(D539&gt;140,D539*0.971,D539-3.9)</f>
        <v>485.5</v>
      </c>
      <c r="F539" s="24" t="s">
        <v>740</v>
      </c>
      <c r="G539" s="24"/>
    </row>
    <row r="540" spans="1:7" x14ac:dyDescent="0.2">
      <c r="A540" s="27">
        <v>44882</v>
      </c>
      <c r="B540" s="24" t="s">
        <v>195</v>
      </c>
      <c r="C540" s="24" t="s">
        <v>168</v>
      </c>
      <c r="D540" s="33">
        <v>500</v>
      </c>
      <c r="E540" s="34">
        <f>IF(D540&gt;140,D540*0.971,D540-3.9)</f>
        <v>485.5</v>
      </c>
      <c r="F540" s="24" t="s">
        <v>169</v>
      </c>
      <c r="G540" s="24"/>
    </row>
    <row r="541" spans="1:7" x14ac:dyDescent="0.2">
      <c r="A541" s="27">
        <v>44882</v>
      </c>
      <c r="B541" s="24" t="s">
        <v>186</v>
      </c>
      <c r="C541" s="24" t="s">
        <v>168</v>
      </c>
      <c r="D541" s="33">
        <v>600</v>
      </c>
      <c r="E541" s="34">
        <f>IF(D541&gt;140,D541*0.971,D541-3.9)</f>
        <v>582.6</v>
      </c>
      <c r="F541" s="24" t="s">
        <v>594</v>
      </c>
      <c r="G541" s="24"/>
    </row>
    <row r="542" spans="1:7" x14ac:dyDescent="0.2">
      <c r="A542" s="27">
        <v>44882</v>
      </c>
      <c r="B542" s="24" t="s">
        <v>223</v>
      </c>
      <c r="C542" s="24" t="s">
        <v>6</v>
      </c>
      <c r="D542" s="33">
        <v>1000</v>
      </c>
      <c r="E542" s="33">
        <f>D542*0.972</f>
        <v>972</v>
      </c>
      <c r="F542" s="24" t="s">
        <v>169</v>
      </c>
      <c r="G542" s="24"/>
    </row>
    <row r="543" spans="1:7" x14ac:dyDescent="0.2">
      <c r="A543" s="27">
        <v>44882</v>
      </c>
      <c r="B543" s="24" t="s">
        <v>365</v>
      </c>
      <c r="C543" s="24" t="s">
        <v>168</v>
      </c>
      <c r="D543" s="33">
        <v>1000</v>
      </c>
      <c r="E543" s="34">
        <f t="shared" ref="E543:E555" si="17">IF(D543&gt;140,D543*0.971,D543-3.9)</f>
        <v>971</v>
      </c>
      <c r="F543" s="24" t="s">
        <v>169</v>
      </c>
      <c r="G543" s="24"/>
    </row>
    <row r="544" spans="1:7" x14ac:dyDescent="0.2">
      <c r="A544" s="27">
        <v>44882</v>
      </c>
      <c r="B544" s="24" t="s">
        <v>233</v>
      </c>
      <c r="C544" s="24" t="s">
        <v>168</v>
      </c>
      <c r="D544" s="33">
        <v>5000</v>
      </c>
      <c r="E544" s="34">
        <f t="shared" si="17"/>
        <v>4855</v>
      </c>
      <c r="F544" s="24" t="s">
        <v>174</v>
      </c>
      <c r="G544" s="24"/>
    </row>
    <row r="545" spans="1:7" x14ac:dyDescent="0.2">
      <c r="A545" s="27">
        <v>44882</v>
      </c>
      <c r="B545" s="24" t="s">
        <v>1225</v>
      </c>
      <c r="C545" s="24" t="s">
        <v>168</v>
      </c>
      <c r="D545" s="33">
        <v>5000</v>
      </c>
      <c r="E545" s="34">
        <f t="shared" si="17"/>
        <v>4855</v>
      </c>
      <c r="F545" s="24" t="s">
        <v>169</v>
      </c>
      <c r="G545" s="24"/>
    </row>
    <row r="546" spans="1:7" x14ac:dyDescent="0.2">
      <c r="A546" s="27">
        <v>44883</v>
      </c>
      <c r="B546" s="24" t="s">
        <v>739</v>
      </c>
      <c r="C546" s="24" t="s">
        <v>168</v>
      </c>
      <c r="D546" s="33">
        <v>100</v>
      </c>
      <c r="E546" s="34">
        <f t="shared" si="17"/>
        <v>96.1</v>
      </c>
      <c r="F546" s="24" t="s">
        <v>1219</v>
      </c>
      <c r="G546" s="24"/>
    </row>
    <row r="547" spans="1:7" x14ac:dyDescent="0.2">
      <c r="A547" s="27">
        <v>44883</v>
      </c>
      <c r="B547" s="24" t="s">
        <v>739</v>
      </c>
      <c r="C547" s="24" t="s">
        <v>168</v>
      </c>
      <c r="D547" s="33">
        <v>100</v>
      </c>
      <c r="E547" s="34">
        <f t="shared" si="17"/>
        <v>96.1</v>
      </c>
      <c r="F547" s="24" t="s">
        <v>740</v>
      </c>
      <c r="G547" s="24"/>
    </row>
    <row r="548" spans="1:7" x14ac:dyDescent="0.2">
      <c r="A548" s="27">
        <v>44883</v>
      </c>
      <c r="B548" s="24" t="s">
        <v>185</v>
      </c>
      <c r="C548" s="24" t="s">
        <v>168</v>
      </c>
      <c r="D548" s="33">
        <v>100</v>
      </c>
      <c r="E548" s="34">
        <f t="shared" si="17"/>
        <v>96.1</v>
      </c>
      <c r="F548" s="24" t="s">
        <v>174</v>
      </c>
      <c r="G548" s="24"/>
    </row>
    <row r="549" spans="1:7" x14ac:dyDescent="0.2">
      <c r="A549" s="27">
        <v>44883</v>
      </c>
      <c r="B549" s="24" t="s">
        <v>213</v>
      </c>
      <c r="C549" s="24" t="s">
        <v>168</v>
      </c>
      <c r="D549" s="33">
        <v>200</v>
      </c>
      <c r="E549" s="34">
        <f t="shared" si="17"/>
        <v>194.2</v>
      </c>
      <c r="F549" s="24" t="s">
        <v>731</v>
      </c>
      <c r="G549" s="24"/>
    </row>
    <row r="550" spans="1:7" x14ac:dyDescent="0.2">
      <c r="A550" s="27">
        <v>44883</v>
      </c>
      <c r="B550" s="24" t="s">
        <v>337</v>
      </c>
      <c r="C550" s="24" t="s">
        <v>168</v>
      </c>
      <c r="D550" s="33">
        <v>200</v>
      </c>
      <c r="E550" s="34">
        <f t="shared" si="17"/>
        <v>194.2</v>
      </c>
      <c r="F550" s="24" t="s">
        <v>169</v>
      </c>
      <c r="G550" s="24"/>
    </row>
    <row r="551" spans="1:7" x14ac:dyDescent="0.2">
      <c r="A551" s="27">
        <v>44883</v>
      </c>
      <c r="B551" s="24" t="s">
        <v>192</v>
      </c>
      <c r="C551" s="24" t="s">
        <v>168</v>
      </c>
      <c r="D551" s="33">
        <v>200</v>
      </c>
      <c r="E551" s="34">
        <f t="shared" si="17"/>
        <v>194.2</v>
      </c>
      <c r="F551" s="24" t="s">
        <v>169</v>
      </c>
      <c r="G551" s="24"/>
    </row>
    <row r="552" spans="1:7" x14ac:dyDescent="0.2">
      <c r="A552" s="27">
        <v>44883</v>
      </c>
      <c r="B552" s="24" t="s">
        <v>225</v>
      </c>
      <c r="C552" s="24" t="s">
        <v>168</v>
      </c>
      <c r="D552" s="33">
        <v>200</v>
      </c>
      <c r="E552" s="34">
        <f t="shared" si="17"/>
        <v>194.2</v>
      </c>
      <c r="F552" s="24" t="s">
        <v>1230</v>
      </c>
      <c r="G552" s="24"/>
    </row>
    <row r="553" spans="1:7" x14ac:dyDescent="0.2">
      <c r="A553" s="27">
        <v>44883</v>
      </c>
      <c r="B553" s="24" t="s">
        <v>225</v>
      </c>
      <c r="C553" s="24" t="s">
        <v>168</v>
      </c>
      <c r="D553" s="33">
        <v>200</v>
      </c>
      <c r="E553" s="34">
        <f t="shared" si="17"/>
        <v>194.2</v>
      </c>
      <c r="F553" s="24" t="s">
        <v>1219</v>
      </c>
      <c r="G553" s="24"/>
    </row>
    <row r="554" spans="1:7" x14ac:dyDescent="0.2">
      <c r="A554" s="27">
        <v>44883</v>
      </c>
      <c r="B554" s="24" t="s">
        <v>225</v>
      </c>
      <c r="C554" s="24" t="s">
        <v>168</v>
      </c>
      <c r="D554" s="33">
        <v>200</v>
      </c>
      <c r="E554" s="34">
        <f t="shared" si="17"/>
        <v>194.2</v>
      </c>
      <c r="F554" s="24" t="s">
        <v>730</v>
      </c>
      <c r="G554" s="24"/>
    </row>
    <row r="555" spans="1:7" x14ac:dyDescent="0.2">
      <c r="A555" s="27">
        <v>44883</v>
      </c>
      <c r="B555" s="24" t="s">
        <v>225</v>
      </c>
      <c r="C555" s="24" t="s">
        <v>168</v>
      </c>
      <c r="D555" s="33">
        <v>200</v>
      </c>
      <c r="E555" s="34">
        <f t="shared" si="17"/>
        <v>194.2</v>
      </c>
      <c r="F555" s="24" t="s">
        <v>747</v>
      </c>
      <c r="G555" s="24"/>
    </row>
    <row r="556" spans="1:7" x14ac:dyDescent="0.2">
      <c r="A556" s="27">
        <v>44883</v>
      </c>
      <c r="B556" s="24" t="s">
        <v>332</v>
      </c>
      <c r="C556" s="24" t="s">
        <v>6</v>
      </c>
      <c r="D556" s="33">
        <v>500</v>
      </c>
      <c r="E556" s="33">
        <f>D556*0.972</f>
        <v>486</v>
      </c>
      <c r="F556" s="24" t="s">
        <v>731</v>
      </c>
      <c r="G556" s="24" t="s">
        <v>1226</v>
      </c>
    </row>
    <row r="557" spans="1:7" x14ac:dyDescent="0.2">
      <c r="A557" s="27">
        <v>44883</v>
      </c>
      <c r="B557" s="24" t="s">
        <v>187</v>
      </c>
      <c r="C557" s="24" t="s">
        <v>168</v>
      </c>
      <c r="D557" s="33">
        <v>500</v>
      </c>
      <c r="E557" s="34">
        <f>IF(D557&gt;140,D557*0.971,D557-3.9)</f>
        <v>485.5</v>
      </c>
      <c r="F557" s="24" t="s">
        <v>169</v>
      </c>
      <c r="G557" s="24"/>
    </row>
    <row r="558" spans="1:7" x14ac:dyDescent="0.2">
      <c r="A558" s="27">
        <v>44883</v>
      </c>
      <c r="B558" s="24" t="s">
        <v>241</v>
      </c>
      <c r="C558" s="24" t="s">
        <v>168</v>
      </c>
      <c r="D558" s="33">
        <v>500</v>
      </c>
      <c r="E558" s="34">
        <f>IF(D558&gt;140,D558*0.971,D558-3.9)</f>
        <v>485.5</v>
      </c>
      <c r="F558" s="24" t="s">
        <v>169</v>
      </c>
      <c r="G558" s="24"/>
    </row>
    <row r="559" spans="1:7" x14ac:dyDescent="0.2">
      <c r="A559" s="27">
        <v>44883</v>
      </c>
      <c r="B559" s="24" t="s">
        <v>183</v>
      </c>
      <c r="C559" s="24" t="s">
        <v>6</v>
      </c>
      <c r="D559" s="33">
        <v>500</v>
      </c>
      <c r="E559" s="33">
        <f>D559*0.972</f>
        <v>486</v>
      </c>
      <c r="F559" s="24" t="s">
        <v>600</v>
      </c>
      <c r="G559" s="24" t="s">
        <v>1229</v>
      </c>
    </row>
    <row r="560" spans="1:7" x14ac:dyDescent="0.2">
      <c r="A560" s="27">
        <v>44883</v>
      </c>
      <c r="B560" s="24" t="s">
        <v>184</v>
      </c>
      <c r="C560" s="24" t="s">
        <v>168</v>
      </c>
      <c r="D560" s="33">
        <v>500</v>
      </c>
      <c r="E560" s="34">
        <f t="shared" ref="E560:E565" si="18">IF(D560&gt;140,D560*0.971,D560-3.9)</f>
        <v>485.5</v>
      </c>
      <c r="F560" s="24" t="s">
        <v>169</v>
      </c>
      <c r="G560" s="24"/>
    </row>
    <row r="561" spans="1:7" x14ac:dyDescent="0.2">
      <c r="A561" s="27">
        <v>44883</v>
      </c>
      <c r="B561" s="24" t="s">
        <v>1228</v>
      </c>
      <c r="C561" s="24" t="s">
        <v>168</v>
      </c>
      <c r="D561" s="33">
        <v>900</v>
      </c>
      <c r="E561" s="34">
        <f t="shared" si="18"/>
        <v>873.9</v>
      </c>
      <c r="F561" s="24" t="s">
        <v>1121</v>
      </c>
      <c r="G561" s="24"/>
    </row>
    <row r="562" spans="1:7" x14ac:dyDescent="0.2">
      <c r="A562" s="27">
        <v>44883</v>
      </c>
      <c r="B562" s="24" t="s">
        <v>195</v>
      </c>
      <c r="C562" s="24" t="s">
        <v>168</v>
      </c>
      <c r="D562" s="33">
        <v>1000</v>
      </c>
      <c r="E562" s="34">
        <f t="shared" si="18"/>
        <v>971</v>
      </c>
      <c r="F562" s="24" t="s">
        <v>169</v>
      </c>
      <c r="G562" s="24"/>
    </row>
    <row r="563" spans="1:7" x14ac:dyDescent="0.2">
      <c r="A563" s="27">
        <v>44883</v>
      </c>
      <c r="B563" s="24" t="s">
        <v>185</v>
      </c>
      <c r="C563" s="24" t="s">
        <v>168</v>
      </c>
      <c r="D563" s="33">
        <v>1200</v>
      </c>
      <c r="E563" s="34">
        <f t="shared" si="18"/>
        <v>1165.2</v>
      </c>
      <c r="F563" s="24" t="s">
        <v>169</v>
      </c>
      <c r="G563" s="24"/>
    </row>
    <row r="564" spans="1:7" x14ac:dyDescent="0.2">
      <c r="A564" s="27">
        <v>44883</v>
      </c>
      <c r="B564" s="24" t="s">
        <v>215</v>
      </c>
      <c r="C564" s="24" t="s">
        <v>168</v>
      </c>
      <c r="D564" s="33">
        <v>3000</v>
      </c>
      <c r="E564" s="34">
        <f t="shared" si="18"/>
        <v>2913</v>
      </c>
      <c r="F564" s="24" t="s">
        <v>169</v>
      </c>
      <c r="G564" s="24" t="s">
        <v>1227</v>
      </c>
    </row>
    <row r="565" spans="1:7" x14ac:dyDescent="0.2">
      <c r="A565" s="27">
        <v>44883</v>
      </c>
      <c r="B565" s="24" t="s">
        <v>180</v>
      </c>
      <c r="C565" s="24" t="s">
        <v>168</v>
      </c>
      <c r="D565" s="33">
        <v>25651</v>
      </c>
      <c r="E565" s="34">
        <f t="shared" si="18"/>
        <v>24907.120999999999</v>
      </c>
      <c r="F565" s="24" t="s">
        <v>1121</v>
      </c>
      <c r="G565" s="24"/>
    </row>
    <row r="566" spans="1:7" x14ac:dyDescent="0.2">
      <c r="A566" s="27">
        <v>44884</v>
      </c>
      <c r="B566" s="24" t="s">
        <v>167</v>
      </c>
      <c r="C566" s="24" t="s">
        <v>6</v>
      </c>
      <c r="D566" s="33">
        <v>50</v>
      </c>
      <c r="E566" s="33">
        <f>D566*0.972</f>
        <v>48.6</v>
      </c>
      <c r="F566" s="24" t="s">
        <v>734</v>
      </c>
      <c r="G566" s="24"/>
    </row>
    <row r="567" spans="1:7" x14ac:dyDescent="0.2">
      <c r="A567" s="27">
        <v>44884</v>
      </c>
      <c r="B567" s="24" t="s">
        <v>217</v>
      </c>
      <c r="C567" s="24" t="s">
        <v>6</v>
      </c>
      <c r="D567" s="33">
        <v>50</v>
      </c>
      <c r="E567" s="33">
        <f>D567*0.972</f>
        <v>48.6</v>
      </c>
      <c r="F567" s="24" t="s">
        <v>734</v>
      </c>
      <c r="G567" s="24"/>
    </row>
    <row r="568" spans="1:7" x14ac:dyDescent="0.2">
      <c r="A568" s="27">
        <v>44884</v>
      </c>
      <c r="B568" s="24" t="s">
        <v>172</v>
      </c>
      <c r="C568" s="24" t="s">
        <v>168</v>
      </c>
      <c r="D568" s="33">
        <v>50</v>
      </c>
      <c r="E568" s="34">
        <f>IF(D568&gt;140,D568*0.971,D568-3.9)</f>
        <v>46.1</v>
      </c>
      <c r="F568" s="24" t="s">
        <v>734</v>
      </c>
      <c r="G568" s="24" t="s">
        <v>269</v>
      </c>
    </row>
    <row r="569" spans="1:7" x14ac:dyDescent="0.2">
      <c r="A569" s="27">
        <v>44884</v>
      </c>
      <c r="B569" s="24" t="s">
        <v>219</v>
      </c>
      <c r="C569" s="24" t="s">
        <v>168</v>
      </c>
      <c r="D569" s="33">
        <v>50</v>
      </c>
      <c r="E569" s="34">
        <f>IF(D569&gt;140,D569*0.971,D569-3.9)</f>
        <v>46.1</v>
      </c>
      <c r="F569" s="24" t="s">
        <v>169</v>
      </c>
      <c r="G569" s="24"/>
    </row>
    <row r="570" spans="1:7" x14ac:dyDescent="0.2">
      <c r="A570" s="27">
        <v>44884</v>
      </c>
      <c r="B570" s="24" t="s">
        <v>219</v>
      </c>
      <c r="C570" s="24" t="s">
        <v>168</v>
      </c>
      <c r="D570" s="33">
        <v>50</v>
      </c>
      <c r="E570" s="34">
        <f>IF(D570&gt;140,D570*0.971,D570-3.9)</f>
        <v>46.1</v>
      </c>
      <c r="F570" s="24" t="s">
        <v>175</v>
      </c>
      <c r="G570" s="24"/>
    </row>
    <row r="571" spans="1:7" x14ac:dyDescent="0.2">
      <c r="A571" s="27">
        <v>44884</v>
      </c>
      <c r="B571" s="24" t="s">
        <v>172</v>
      </c>
      <c r="C571" s="24" t="s">
        <v>6</v>
      </c>
      <c r="D571" s="33">
        <v>50</v>
      </c>
      <c r="E571" s="33">
        <f>D571*0.972</f>
        <v>48.6</v>
      </c>
      <c r="F571" s="24" t="s">
        <v>734</v>
      </c>
      <c r="G571" s="24"/>
    </row>
    <row r="572" spans="1:7" x14ac:dyDescent="0.2">
      <c r="A572" s="27">
        <v>44884</v>
      </c>
      <c r="B572" s="24" t="s">
        <v>391</v>
      </c>
      <c r="C572" s="24" t="s">
        <v>168</v>
      </c>
      <c r="D572" s="33">
        <v>100</v>
      </c>
      <c r="E572" s="34">
        <f>IF(D572&gt;140,D572*0.971,D572-3.9)</f>
        <v>96.1</v>
      </c>
      <c r="F572" s="24" t="s">
        <v>734</v>
      </c>
      <c r="G572" s="24"/>
    </row>
    <row r="573" spans="1:7" x14ac:dyDescent="0.2">
      <c r="A573" s="27">
        <v>44884</v>
      </c>
      <c r="B573" s="24" t="s">
        <v>198</v>
      </c>
      <c r="C573" s="24" t="s">
        <v>6</v>
      </c>
      <c r="D573" s="33">
        <v>100</v>
      </c>
      <c r="E573" s="33">
        <f>D573*0.972</f>
        <v>97.2</v>
      </c>
      <c r="F573" s="24" t="s">
        <v>169</v>
      </c>
      <c r="G573" s="24"/>
    </row>
    <row r="574" spans="1:7" x14ac:dyDescent="0.2">
      <c r="A574" s="27">
        <v>44884</v>
      </c>
      <c r="B574" s="24" t="s">
        <v>1247</v>
      </c>
      <c r="C574" s="24" t="s">
        <v>168</v>
      </c>
      <c r="D574" s="33">
        <v>100</v>
      </c>
      <c r="E574" s="34">
        <f>IF(D574&gt;140,D574*0.971,D574-3.9)</f>
        <v>96.1</v>
      </c>
      <c r="F574" s="24" t="s">
        <v>734</v>
      </c>
      <c r="G574" s="24" t="s">
        <v>1248</v>
      </c>
    </row>
    <row r="575" spans="1:7" x14ac:dyDescent="0.2">
      <c r="A575" s="27">
        <v>44884</v>
      </c>
      <c r="B575" s="24" t="s">
        <v>185</v>
      </c>
      <c r="C575" s="24" t="s">
        <v>168</v>
      </c>
      <c r="D575" s="33">
        <v>100</v>
      </c>
      <c r="E575" s="34">
        <f>IF(D575&gt;140,D575*0.971,D575-3.9)</f>
        <v>96.1</v>
      </c>
      <c r="F575" s="24" t="s">
        <v>734</v>
      </c>
      <c r="G575" s="24"/>
    </row>
    <row r="576" spans="1:7" x14ac:dyDescent="0.2">
      <c r="A576" s="27">
        <v>44884</v>
      </c>
      <c r="B576" s="24" t="s">
        <v>173</v>
      </c>
      <c r="C576" s="24" t="s">
        <v>6</v>
      </c>
      <c r="D576" s="33">
        <v>100</v>
      </c>
      <c r="E576" s="33">
        <f>D576*0.972</f>
        <v>97.2</v>
      </c>
      <c r="F576" s="24" t="s">
        <v>734</v>
      </c>
      <c r="G576" s="24"/>
    </row>
    <row r="577" spans="1:7" x14ac:dyDescent="0.2">
      <c r="A577" s="27">
        <v>44884</v>
      </c>
      <c r="B577" s="24" t="s">
        <v>206</v>
      </c>
      <c r="C577" s="24" t="s">
        <v>6</v>
      </c>
      <c r="D577" s="33">
        <v>100</v>
      </c>
      <c r="E577" s="33">
        <f>D577*0.972</f>
        <v>97.2</v>
      </c>
      <c r="F577" s="24" t="s">
        <v>734</v>
      </c>
      <c r="G577" s="24"/>
    </row>
    <row r="578" spans="1:7" x14ac:dyDescent="0.2">
      <c r="A578" s="27">
        <v>44884</v>
      </c>
      <c r="B578" s="24" t="s">
        <v>170</v>
      </c>
      <c r="C578" s="24" t="s">
        <v>6</v>
      </c>
      <c r="D578" s="33">
        <v>100</v>
      </c>
      <c r="E578" s="33">
        <f>D578*0.972</f>
        <v>97.2</v>
      </c>
      <c r="F578" s="24" t="s">
        <v>734</v>
      </c>
      <c r="G578" s="24"/>
    </row>
    <row r="579" spans="1:7" x14ac:dyDescent="0.2">
      <c r="A579" s="27">
        <v>44884</v>
      </c>
      <c r="B579" s="24" t="s">
        <v>192</v>
      </c>
      <c r="C579" s="24" t="s">
        <v>168</v>
      </c>
      <c r="D579" s="33">
        <v>100</v>
      </c>
      <c r="E579" s="34">
        <f>IF(D579&gt;140,D579*0.971,D579-3.9)</f>
        <v>96.1</v>
      </c>
      <c r="F579" s="24" t="s">
        <v>169</v>
      </c>
      <c r="G579" s="24"/>
    </row>
    <row r="580" spans="1:7" x14ac:dyDescent="0.2">
      <c r="A580" s="27">
        <v>44884</v>
      </c>
      <c r="B580" s="24" t="s">
        <v>200</v>
      </c>
      <c r="C580" s="24" t="s">
        <v>168</v>
      </c>
      <c r="D580" s="33">
        <v>100</v>
      </c>
      <c r="E580" s="34">
        <f>IF(D580&gt;140,D580*0.971,D580-3.9)</f>
        <v>96.1</v>
      </c>
      <c r="F580" s="24" t="s">
        <v>1230</v>
      </c>
      <c r="G580" s="24"/>
    </row>
    <row r="581" spans="1:7" x14ac:dyDescent="0.2">
      <c r="A581" s="27">
        <v>44884</v>
      </c>
      <c r="B581" s="24" t="s">
        <v>225</v>
      </c>
      <c r="C581" s="24" t="s">
        <v>6</v>
      </c>
      <c r="D581" s="33">
        <v>125</v>
      </c>
      <c r="E581" s="33">
        <f>D581*0.972</f>
        <v>121.5</v>
      </c>
      <c r="F581" s="24" t="s">
        <v>734</v>
      </c>
      <c r="G581" s="24"/>
    </row>
    <row r="582" spans="1:7" x14ac:dyDescent="0.2">
      <c r="A582" s="27">
        <v>44884</v>
      </c>
      <c r="B582" s="24" t="s">
        <v>194</v>
      </c>
      <c r="C582" s="24" t="s">
        <v>6</v>
      </c>
      <c r="D582" s="33">
        <v>200</v>
      </c>
      <c r="E582" s="33">
        <f>D582*0.972</f>
        <v>194.4</v>
      </c>
      <c r="F582" s="24" t="s">
        <v>731</v>
      </c>
      <c r="G582" s="24"/>
    </row>
    <row r="583" spans="1:7" x14ac:dyDescent="0.2">
      <c r="A583" s="27">
        <v>44884</v>
      </c>
      <c r="B583" s="24" t="s">
        <v>336</v>
      </c>
      <c r="C583" s="24" t="s">
        <v>168</v>
      </c>
      <c r="D583" s="33">
        <v>200</v>
      </c>
      <c r="E583" s="34">
        <f t="shared" ref="E583:E595" si="19">IF(D583&gt;140,D583*0.971,D583-3.9)</f>
        <v>194.2</v>
      </c>
      <c r="F583" s="24" t="s">
        <v>169</v>
      </c>
      <c r="G583" s="24"/>
    </row>
    <row r="584" spans="1:7" x14ac:dyDescent="0.2">
      <c r="A584" s="27">
        <v>44884</v>
      </c>
      <c r="B584" s="24" t="s">
        <v>172</v>
      </c>
      <c r="C584" s="24" t="s">
        <v>168</v>
      </c>
      <c r="D584" s="33">
        <v>200</v>
      </c>
      <c r="E584" s="34">
        <f t="shared" si="19"/>
        <v>194.2</v>
      </c>
      <c r="F584" s="24" t="s">
        <v>734</v>
      </c>
      <c r="G584" s="24"/>
    </row>
    <row r="585" spans="1:7" x14ac:dyDescent="0.2">
      <c r="A585" s="27">
        <v>44884</v>
      </c>
      <c r="B585" s="24" t="s">
        <v>509</v>
      </c>
      <c r="C585" s="24" t="s">
        <v>168</v>
      </c>
      <c r="D585" s="33">
        <v>200</v>
      </c>
      <c r="E585" s="34">
        <f t="shared" si="19"/>
        <v>194.2</v>
      </c>
      <c r="F585" s="24" t="s">
        <v>169</v>
      </c>
      <c r="G585" s="24"/>
    </row>
    <row r="586" spans="1:7" x14ac:dyDescent="0.2">
      <c r="A586" s="27">
        <v>44884</v>
      </c>
      <c r="B586" s="24" t="s">
        <v>194</v>
      </c>
      <c r="C586" s="24" t="s">
        <v>168</v>
      </c>
      <c r="D586" s="33">
        <v>200</v>
      </c>
      <c r="E586" s="34">
        <f t="shared" si="19"/>
        <v>194.2</v>
      </c>
      <c r="F586" s="24" t="s">
        <v>734</v>
      </c>
      <c r="G586" s="24"/>
    </row>
    <row r="587" spans="1:7" x14ac:dyDescent="0.2">
      <c r="A587" s="27">
        <v>44884</v>
      </c>
      <c r="B587" s="24" t="s">
        <v>191</v>
      </c>
      <c r="C587" s="24" t="s">
        <v>168</v>
      </c>
      <c r="D587" s="33">
        <v>200</v>
      </c>
      <c r="E587" s="34">
        <f t="shared" si="19"/>
        <v>194.2</v>
      </c>
      <c r="F587" s="24" t="s">
        <v>734</v>
      </c>
      <c r="G587" s="24"/>
    </row>
    <row r="588" spans="1:7" x14ac:dyDescent="0.2">
      <c r="A588" s="27">
        <v>44884</v>
      </c>
      <c r="B588" s="24" t="s">
        <v>182</v>
      </c>
      <c r="C588" s="24" t="s">
        <v>168</v>
      </c>
      <c r="D588" s="33">
        <v>200</v>
      </c>
      <c r="E588" s="34">
        <f t="shared" si="19"/>
        <v>194.2</v>
      </c>
      <c r="F588" s="24" t="s">
        <v>169</v>
      </c>
      <c r="G588" s="24"/>
    </row>
    <row r="589" spans="1:7" x14ac:dyDescent="0.2">
      <c r="A589" s="27">
        <v>44884</v>
      </c>
      <c r="B589" s="24" t="s">
        <v>1240</v>
      </c>
      <c r="C589" s="24" t="s">
        <v>168</v>
      </c>
      <c r="D589" s="33">
        <v>200</v>
      </c>
      <c r="E589" s="34">
        <f t="shared" si="19"/>
        <v>194.2</v>
      </c>
      <c r="F589" s="24" t="s">
        <v>734</v>
      </c>
      <c r="G589" s="24" t="s">
        <v>1241</v>
      </c>
    </row>
    <row r="590" spans="1:7" x14ac:dyDescent="0.2">
      <c r="A590" s="27">
        <v>44884</v>
      </c>
      <c r="B590" s="24" t="s">
        <v>172</v>
      </c>
      <c r="C590" s="24" t="s">
        <v>168</v>
      </c>
      <c r="D590" s="33">
        <v>200</v>
      </c>
      <c r="E590" s="34">
        <f t="shared" si="19"/>
        <v>194.2</v>
      </c>
      <c r="F590" s="24" t="s">
        <v>734</v>
      </c>
      <c r="G590" s="24"/>
    </row>
    <row r="591" spans="1:7" x14ac:dyDescent="0.2">
      <c r="A591" s="27">
        <v>44884</v>
      </c>
      <c r="B591" s="24" t="s">
        <v>182</v>
      </c>
      <c r="C591" s="24" t="s">
        <v>168</v>
      </c>
      <c r="D591" s="33">
        <v>200</v>
      </c>
      <c r="E591" s="34">
        <f t="shared" si="19"/>
        <v>194.2</v>
      </c>
      <c r="F591" s="24" t="s">
        <v>734</v>
      </c>
      <c r="G591" s="24" t="s">
        <v>1249</v>
      </c>
    </row>
    <row r="592" spans="1:7" x14ac:dyDescent="0.2">
      <c r="A592" s="27">
        <v>44884</v>
      </c>
      <c r="B592" s="24" t="s">
        <v>206</v>
      </c>
      <c r="C592" s="24" t="s">
        <v>168</v>
      </c>
      <c r="D592" s="33">
        <v>200</v>
      </c>
      <c r="E592" s="34">
        <f t="shared" si="19"/>
        <v>194.2</v>
      </c>
      <c r="F592" s="24" t="s">
        <v>1230</v>
      </c>
      <c r="G592" s="24"/>
    </row>
    <row r="593" spans="1:7" x14ac:dyDescent="0.2">
      <c r="A593" s="27">
        <v>44884</v>
      </c>
      <c r="B593" s="24" t="s">
        <v>191</v>
      </c>
      <c r="C593" s="24" t="s">
        <v>168</v>
      </c>
      <c r="D593" s="33">
        <v>200</v>
      </c>
      <c r="E593" s="34">
        <f t="shared" si="19"/>
        <v>194.2</v>
      </c>
      <c r="F593" s="24" t="s">
        <v>734</v>
      </c>
      <c r="G593" s="24"/>
    </row>
    <row r="594" spans="1:7" x14ac:dyDescent="0.2">
      <c r="A594" s="27">
        <v>44884</v>
      </c>
      <c r="B594" s="24" t="s">
        <v>366</v>
      </c>
      <c r="C594" s="24" t="s">
        <v>168</v>
      </c>
      <c r="D594" s="33">
        <v>200</v>
      </c>
      <c r="E594" s="34">
        <f t="shared" si="19"/>
        <v>194.2</v>
      </c>
      <c r="F594" s="24" t="s">
        <v>169</v>
      </c>
      <c r="G594" s="24"/>
    </row>
    <row r="595" spans="1:7" x14ac:dyDescent="0.2">
      <c r="A595" s="27">
        <v>44884</v>
      </c>
      <c r="B595" s="24" t="s">
        <v>182</v>
      </c>
      <c r="C595" s="24" t="s">
        <v>168</v>
      </c>
      <c r="D595" s="33">
        <v>200</v>
      </c>
      <c r="E595" s="34">
        <f t="shared" si="19"/>
        <v>194.2</v>
      </c>
      <c r="F595" s="24" t="s">
        <v>734</v>
      </c>
      <c r="G595" s="24" t="s">
        <v>1254</v>
      </c>
    </row>
    <row r="596" spans="1:7" x14ac:dyDescent="0.2">
      <c r="A596" s="27">
        <v>44884</v>
      </c>
      <c r="B596" s="24" t="s">
        <v>171</v>
      </c>
      <c r="C596" s="24" t="s">
        <v>6</v>
      </c>
      <c r="D596" s="33">
        <v>200</v>
      </c>
      <c r="E596" s="33">
        <f>D596*0.972</f>
        <v>194.4</v>
      </c>
      <c r="F596" s="24" t="s">
        <v>734</v>
      </c>
      <c r="G596" s="24"/>
    </row>
    <row r="597" spans="1:7" x14ac:dyDescent="0.2">
      <c r="A597" s="27">
        <v>44884</v>
      </c>
      <c r="B597" s="24" t="s">
        <v>173</v>
      </c>
      <c r="C597" s="24" t="s">
        <v>168</v>
      </c>
      <c r="D597" s="33">
        <v>200</v>
      </c>
      <c r="E597" s="34">
        <f>IF(D597&gt;140,D597*0.971,D597-3.9)</f>
        <v>194.2</v>
      </c>
      <c r="F597" s="24" t="s">
        <v>169</v>
      </c>
      <c r="G597" s="24"/>
    </row>
    <row r="598" spans="1:7" x14ac:dyDescent="0.2">
      <c r="A598" s="27">
        <v>44884</v>
      </c>
      <c r="B598" s="24" t="s">
        <v>170</v>
      </c>
      <c r="C598" s="24" t="s">
        <v>168</v>
      </c>
      <c r="D598" s="33">
        <v>200</v>
      </c>
      <c r="E598" s="34">
        <f>IF(D598&gt;140,D598*0.971,D598-3.9)</f>
        <v>194.2</v>
      </c>
      <c r="F598" s="24" t="s">
        <v>169</v>
      </c>
      <c r="G598" s="24"/>
    </row>
    <row r="599" spans="1:7" x14ac:dyDescent="0.2">
      <c r="A599" s="27">
        <v>44884</v>
      </c>
      <c r="B599" s="24" t="s">
        <v>1257</v>
      </c>
      <c r="C599" s="24" t="s">
        <v>6</v>
      </c>
      <c r="D599" s="33">
        <v>200</v>
      </c>
      <c r="E599" s="33">
        <f>D599*0.972</f>
        <v>194.4</v>
      </c>
      <c r="F599" s="24" t="s">
        <v>734</v>
      </c>
      <c r="G599" s="24" t="s">
        <v>1258</v>
      </c>
    </row>
    <row r="600" spans="1:7" x14ac:dyDescent="0.2">
      <c r="A600" s="27">
        <v>44884</v>
      </c>
      <c r="B600" s="24" t="s">
        <v>197</v>
      </c>
      <c r="C600" s="24" t="s">
        <v>168</v>
      </c>
      <c r="D600" s="33">
        <v>200</v>
      </c>
      <c r="E600" s="34">
        <f>IF(D600&gt;140,D600*0.971,D600-3.9)</f>
        <v>194.2</v>
      </c>
      <c r="F600" s="24" t="s">
        <v>734</v>
      </c>
      <c r="G600" s="24"/>
    </row>
    <row r="601" spans="1:7" x14ac:dyDescent="0.2">
      <c r="A601" s="27">
        <v>44884</v>
      </c>
      <c r="B601" s="24" t="s">
        <v>182</v>
      </c>
      <c r="C601" s="24" t="s">
        <v>168</v>
      </c>
      <c r="D601" s="33">
        <v>200</v>
      </c>
      <c r="E601" s="34">
        <f>IF(D601&gt;140,D601*0.971,D601-3.9)</f>
        <v>194.2</v>
      </c>
      <c r="F601" s="24" t="s">
        <v>222</v>
      </c>
      <c r="G601" s="24"/>
    </row>
    <row r="602" spans="1:7" x14ac:dyDescent="0.2">
      <c r="A602" s="27">
        <v>44884</v>
      </c>
      <c r="B602" s="24" t="s">
        <v>599</v>
      </c>
      <c r="C602" s="24" t="s">
        <v>168</v>
      </c>
      <c r="D602" s="33">
        <v>200</v>
      </c>
      <c r="E602" s="34">
        <f>IF(D602&gt;140,D602*0.971,D602-3.9)</f>
        <v>194.2</v>
      </c>
      <c r="F602" s="24" t="s">
        <v>734</v>
      </c>
      <c r="G602" s="24"/>
    </row>
    <row r="603" spans="1:7" x14ac:dyDescent="0.2">
      <c r="A603" s="27">
        <v>44884</v>
      </c>
      <c r="B603" s="24" t="s">
        <v>171</v>
      </c>
      <c r="C603" s="24" t="s">
        <v>168</v>
      </c>
      <c r="D603" s="33">
        <v>200</v>
      </c>
      <c r="E603" s="34">
        <f>IF(D603&gt;140,D603*0.971,D603-3.9)</f>
        <v>194.2</v>
      </c>
      <c r="F603" s="24" t="s">
        <v>734</v>
      </c>
      <c r="G603" s="24" t="s">
        <v>1260</v>
      </c>
    </row>
    <row r="604" spans="1:7" x14ac:dyDescent="0.2">
      <c r="A604" s="27">
        <v>44884</v>
      </c>
      <c r="B604" s="24" t="s">
        <v>176</v>
      </c>
      <c r="C604" s="24" t="s">
        <v>6</v>
      </c>
      <c r="D604" s="33">
        <v>300</v>
      </c>
      <c r="E604" s="33">
        <f>D604*0.972</f>
        <v>291.59999999999997</v>
      </c>
      <c r="F604" s="24" t="s">
        <v>734</v>
      </c>
      <c r="G604" s="24"/>
    </row>
    <row r="605" spans="1:7" x14ac:dyDescent="0.2">
      <c r="A605" s="27">
        <v>44884</v>
      </c>
      <c r="B605" s="24" t="s">
        <v>177</v>
      </c>
      <c r="C605" s="24" t="s">
        <v>6</v>
      </c>
      <c r="D605" s="33">
        <v>300</v>
      </c>
      <c r="E605" s="33">
        <f>D605*0.972</f>
        <v>291.59999999999997</v>
      </c>
      <c r="F605" s="24" t="s">
        <v>734</v>
      </c>
      <c r="G605" s="24"/>
    </row>
    <row r="606" spans="1:7" x14ac:dyDescent="0.2">
      <c r="A606" s="27">
        <v>44884</v>
      </c>
      <c r="B606" s="24" t="s">
        <v>172</v>
      </c>
      <c r="C606" s="24" t="s">
        <v>6</v>
      </c>
      <c r="D606" s="33">
        <v>300</v>
      </c>
      <c r="E606" s="33">
        <f>D606*0.972</f>
        <v>291.59999999999997</v>
      </c>
      <c r="F606" s="24" t="s">
        <v>734</v>
      </c>
      <c r="G606" s="24"/>
    </row>
    <row r="607" spans="1:7" x14ac:dyDescent="0.2">
      <c r="A607" s="27">
        <v>44884</v>
      </c>
      <c r="B607" s="24" t="s">
        <v>1255</v>
      </c>
      <c r="C607" s="24" t="s">
        <v>168</v>
      </c>
      <c r="D607" s="33">
        <v>300</v>
      </c>
      <c r="E607" s="34">
        <f>IF(D607&gt;140,D607*0.971,D607-3.9)</f>
        <v>291.3</v>
      </c>
      <c r="F607" s="24" t="s">
        <v>734</v>
      </c>
      <c r="G607" s="24"/>
    </row>
    <row r="608" spans="1:7" x14ac:dyDescent="0.2">
      <c r="A608" s="27">
        <v>44884</v>
      </c>
      <c r="B608" s="24" t="s">
        <v>183</v>
      </c>
      <c r="C608" s="24" t="s">
        <v>168</v>
      </c>
      <c r="D608" s="33">
        <v>350</v>
      </c>
      <c r="E608" s="34">
        <f>IF(D608&gt;140,D608*0.971,D608-3.9)</f>
        <v>339.84999999999997</v>
      </c>
      <c r="F608" s="24" t="s">
        <v>734</v>
      </c>
      <c r="G608" s="24" t="s">
        <v>1243</v>
      </c>
    </row>
    <row r="609" spans="1:7" x14ac:dyDescent="0.2">
      <c r="A609" s="27">
        <v>44884</v>
      </c>
      <c r="B609" s="24" t="s">
        <v>182</v>
      </c>
      <c r="C609" s="24" t="s">
        <v>6</v>
      </c>
      <c r="D609" s="33">
        <v>400</v>
      </c>
      <c r="E609" s="33">
        <f>D609*0.972</f>
        <v>388.8</v>
      </c>
      <c r="F609" s="24" t="s">
        <v>734</v>
      </c>
      <c r="G609" s="24"/>
    </row>
    <row r="610" spans="1:7" x14ac:dyDescent="0.2">
      <c r="A610" s="27">
        <v>44884</v>
      </c>
      <c r="B610" s="24" t="s">
        <v>182</v>
      </c>
      <c r="C610" s="24" t="s">
        <v>168</v>
      </c>
      <c r="D610" s="33">
        <v>500</v>
      </c>
      <c r="E610" s="34">
        <f>IF(D610&gt;140,D610*0.971,D610-3.9)</f>
        <v>485.5</v>
      </c>
      <c r="F610" s="24" t="s">
        <v>169</v>
      </c>
      <c r="G610" s="24"/>
    </row>
    <row r="611" spans="1:7" x14ac:dyDescent="0.2">
      <c r="A611" s="27">
        <v>44884</v>
      </c>
      <c r="B611" s="24" t="s">
        <v>172</v>
      </c>
      <c r="C611" s="24" t="s">
        <v>168</v>
      </c>
      <c r="D611" s="33">
        <v>500</v>
      </c>
      <c r="E611" s="34">
        <f>IF(D611&gt;140,D611*0.971,D611-3.9)</f>
        <v>485.5</v>
      </c>
      <c r="F611" s="24" t="s">
        <v>734</v>
      </c>
      <c r="G611" s="24"/>
    </row>
    <row r="612" spans="1:7" x14ac:dyDescent="0.2">
      <c r="A612" s="27">
        <v>44884</v>
      </c>
      <c r="B612" s="24" t="s">
        <v>187</v>
      </c>
      <c r="C612" s="24" t="s">
        <v>168</v>
      </c>
      <c r="D612" s="33">
        <v>500</v>
      </c>
      <c r="E612" s="34">
        <f>IF(D612&gt;140,D612*0.971,D612-3.9)</f>
        <v>485.5</v>
      </c>
      <c r="F612" s="24" t="s">
        <v>734</v>
      </c>
      <c r="G612" s="24"/>
    </row>
    <row r="613" spans="1:7" x14ac:dyDescent="0.2">
      <c r="A613" s="27">
        <v>44884</v>
      </c>
      <c r="B613" s="24" t="s">
        <v>217</v>
      </c>
      <c r="C613" s="24" t="s">
        <v>6</v>
      </c>
      <c r="D613" s="33">
        <v>500</v>
      </c>
      <c r="E613" s="33">
        <f>D613*0.972</f>
        <v>486</v>
      </c>
      <c r="F613" s="24" t="s">
        <v>734</v>
      </c>
      <c r="G613" s="24" t="s">
        <v>1235</v>
      </c>
    </row>
    <row r="614" spans="1:7" x14ac:dyDescent="0.2">
      <c r="A614" s="27">
        <v>44884</v>
      </c>
      <c r="B614" s="24" t="s">
        <v>299</v>
      </c>
      <c r="C614" s="24" t="s">
        <v>6</v>
      </c>
      <c r="D614" s="33">
        <v>500</v>
      </c>
      <c r="E614" s="33">
        <f>D614*0.972</f>
        <v>486</v>
      </c>
      <c r="F614" s="24" t="s">
        <v>169</v>
      </c>
      <c r="G614" s="24"/>
    </row>
    <row r="615" spans="1:7" x14ac:dyDescent="0.2">
      <c r="A615" s="27">
        <v>44884</v>
      </c>
      <c r="B615" s="24" t="s">
        <v>226</v>
      </c>
      <c r="C615" s="24" t="s">
        <v>168</v>
      </c>
      <c r="D615" s="33">
        <v>500</v>
      </c>
      <c r="E615" s="34">
        <f>IF(D615&gt;140,D615*0.971,D615-3.9)</f>
        <v>485.5</v>
      </c>
      <c r="F615" s="24" t="s">
        <v>734</v>
      </c>
      <c r="G615" s="24"/>
    </row>
    <row r="616" spans="1:7" x14ac:dyDescent="0.2">
      <c r="A616" s="27">
        <v>44884</v>
      </c>
      <c r="B616" s="24" t="s">
        <v>187</v>
      </c>
      <c r="C616" s="24" t="s">
        <v>168</v>
      </c>
      <c r="D616" s="33">
        <v>500</v>
      </c>
      <c r="E616" s="34">
        <f>IF(D616&gt;140,D616*0.971,D616-3.9)</f>
        <v>485.5</v>
      </c>
      <c r="F616" s="24" t="s">
        <v>594</v>
      </c>
      <c r="G616" s="24"/>
    </row>
    <row r="617" spans="1:7" x14ac:dyDescent="0.2">
      <c r="A617" s="27">
        <v>44884</v>
      </c>
      <c r="B617" s="24" t="s">
        <v>217</v>
      </c>
      <c r="C617" s="24" t="s">
        <v>168</v>
      </c>
      <c r="D617" s="33">
        <v>500</v>
      </c>
      <c r="E617" s="34">
        <f>IF(D617&gt;140,D617*0.971,D617-3.9)</f>
        <v>485.5</v>
      </c>
      <c r="F617" s="24" t="s">
        <v>734</v>
      </c>
      <c r="G617" s="24"/>
    </row>
    <row r="618" spans="1:7" x14ac:dyDescent="0.2">
      <c r="A618" s="27">
        <v>44884</v>
      </c>
      <c r="B618" s="24" t="s">
        <v>185</v>
      </c>
      <c r="C618" s="24" t="s">
        <v>168</v>
      </c>
      <c r="D618" s="33">
        <v>500</v>
      </c>
      <c r="E618" s="34">
        <f>IF(D618&gt;140,D618*0.971,D618-3.9)</f>
        <v>485.5</v>
      </c>
      <c r="F618" s="24" t="s">
        <v>734</v>
      </c>
      <c r="G618" s="24"/>
    </row>
    <row r="619" spans="1:7" x14ac:dyDescent="0.2">
      <c r="A619" s="27">
        <v>44884</v>
      </c>
      <c r="B619" s="24" t="s">
        <v>1239</v>
      </c>
      <c r="C619" s="24" t="s">
        <v>168</v>
      </c>
      <c r="D619" s="33">
        <v>500</v>
      </c>
      <c r="E619" s="34">
        <f>IF(D619&gt;140,D619*0.971,D619-3.9)</f>
        <v>485.5</v>
      </c>
      <c r="F619" s="24" t="s">
        <v>734</v>
      </c>
      <c r="G619" s="24"/>
    </row>
    <row r="620" spans="1:7" x14ac:dyDescent="0.2">
      <c r="A620" s="27">
        <v>44884</v>
      </c>
      <c r="B620" s="24" t="s">
        <v>173</v>
      </c>
      <c r="C620" s="24" t="s">
        <v>6</v>
      </c>
      <c r="D620" s="33">
        <v>500</v>
      </c>
      <c r="E620" s="33">
        <f>D620*0.972</f>
        <v>486</v>
      </c>
      <c r="F620" s="24" t="s">
        <v>734</v>
      </c>
      <c r="G620" s="24" t="s">
        <v>1242</v>
      </c>
    </row>
    <row r="621" spans="1:7" x14ac:dyDescent="0.2">
      <c r="A621" s="27">
        <v>44884</v>
      </c>
      <c r="B621" s="24" t="s">
        <v>229</v>
      </c>
      <c r="C621" s="24" t="s">
        <v>6</v>
      </c>
      <c r="D621" s="33">
        <v>500</v>
      </c>
      <c r="E621" s="33">
        <f>D621*0.972</f>
        <v>486</v>
      </c>
      <c r="F621" s="24" t="s">
        <v>169</v>
      </c>
      <c r="G621" s="24" t="s">
        <v>1244</v>
      </c>
    </row>
    <row r="622" spans="1:7" x14ac:dyDescent="0.2">
      <c r="A622" s="27">
        <v>44884</v>
      </c>
      <c r="B622" s="24" t="s">
        <v>1246</v>
      </c>
      <c r="C622" s="24" t="s">
        <v>168</v>
      </c>
      <c r="D622" s="33">
        <v>500</v>
      </c>
      <c r="E622" s="34">
        <f>IF(D622&gt;140,D622*0.971,D622-3.9)</f>
        <v>485.5</v>
      </c>
      <c r="F622" s="24" t="s">
        <v>734</v>
      </c>
      <c r="G622" s="24"/>
    </row>
    <row r="623" spans="1:7" x14ac:dyDescent="0.2">
      <c r="A623" s="27">
        <v>44884</v>
      </c>
      <c r="B623" s="24" t="s">
        <v>171</v>
      </c>
      <c r="C623" s="24" t="s">
        <v>168</v>
      </c>
      <c r="D623" s="33">
        <v>500</v>
      </c>
      <c r="E623" s="34">
        <f>IF(D623&gt;140,D623*0.971,D623-3.9)</f>
        <v>485.5</v>
      </c>
      <c r="F623" s="24" t="s">
        <v>734</v>
      </c>
      <c r="G623" s="24"/>
    </row>
    <row r="624" spans="1:7" x14ac:dyDescent="0.2">
      <c r="A624" s="27">
        <v>44884</v>
      </c>
      <c r="B624" s="24" t="s">
        <v>1252</v>
      </c>
      <c r="C624" s="24" t="s">
        <v>168</v>
      </c>
      <c r="D624" s="33">
        <v>500</v>
      </c>
      <c r="E624" s="34">
        <f>IF(D624&gt;140,D624*0.971,D624-3.9)</f>
        <v>485.5</v>
      </c>
      <c r="F624" s="24" t="s">
        <v>734</v>
      </c>
      <c r="G624" s="24"/>
    </row>
    <row r="625" spans="1:7" x14ac:dyDescent="0.2">
      <c r="A625" s="27">
        <v>44884</v>
      </c>
      <c r="B625" s="24" t="s">
        <v>183</v>
      </c>
      <c r="C625" s="24" t="s">
        <v>6</v>
      </c>
      <c r="D625" s="33">
        <v>500</v>
      </c>
      <c r="E625" s="33">
        <f>D625*0.972</f>
        <v>486</v>
      </c>
      <c r="F625" s="24" t="s">
        <v>734</v>
      </c>
      <c r="G625" s="24" t="s">
        <v>1253</v>
      </c>
    </row>
    <row r="626" spans="1:7" x14ac:dyDescent="0.2">
      <c r="A626" s="27">
        <v>44884</v>
      </c>
      <c r="B626" s="24" t="s">
        <v>172</v>
      </c>
      <c r="C626" s="24" t="s">
        <v>6</v>
      </c>
      <c r="D626" s="33">
        <v>500</v>
      </c>
      <c r="E626" s="33">
        <f>D626*0.972</f>
        <v>486</v>
      </c>
      <c r="F626" s="24" t="s">
        <v>734</v>
      </c>
      <c r="G626" s="24" t="s">
        <v>1235</v>
      </c>
    </row>
    <row r="627" spans="1:7" x14ac:dyDescent="0.2">
      <c r="A627" s="27">
        <v>44884</v>
      </c>
      <c r="B627" s="24" t="s">
        <v>194</v>
      </c>
      <c r="C627" s="24" t="s">
        <v>6</v>
      </c>
      <c r="D627" s="33">
        <v>500</v>
      </c>
      <c r="E627" s="33">
        <f>D627*0.972</f>
        <v>486</v>
      </c>
      <c r="F627" s="24" t="s">
        <v>734</v>
      </c>
      <c r="G627" s="24" t="s">
        <v>1256</v>
      </c>
    </row>
    <row r="628" spans="1:7" x14ac:dyDescent="0.2">
      <c r="A628" s="27">
        <v>44884</v>
      </c>
      <c r="B628" s="24" t="s">
        <v>1259</v>
      </c>
      <c r="C628" s="24" t="s">
        <v>6</v>
      </c>
      <c r="D628" s="33">
        <v>500</v>
      </c>
      <c r="E628" s="33">
        <f>D628*0.972</f>
        <v>486</v>
      </c>
      <c r="F628" s="24" t="s">
        <v>600</v>
      </c>
      <c r="G628" s="24"/>
    </row>
    <row r="629" spans="1:7" x14ac:dyDescent="0.2">
      <c r="A629" s="27">
        <v>44884</v>
      </c>
      <c r="B629" s="24" t="s">
        <v>282</v>
      </c>
      <c r="C629" s="24" t="s">
        <v>168</v>
      </c>
      <c r="D629" s="33">
        <v>500</v>
      </c>
      <c r="E629" s="34">
        <f>IF(D629&gt;140,D629*0.971,D629-3.9)</f>
        <v>485.5</v>
      </c>
      <c r="F629" s="24" t="s">
        <v>169</v>
      </c>
      <c r="G629" s="24"/>
    </row>
    <row r="630" spans="1:7" x14ac:dyDescent="0.2">
      <c r="A630" s="27">
        <v>44884</v>
      </c>
      <c r="B630" s="24" t="s">
        <v>194</v>
      </c>
      <c r="C630" s="24" t="s">
        <v>6</v>
      </c>
      <c r="D630" s="33">
        <v>500</v>
      </c>
      <c r="E630" s="33">
        <f>D630*0.972</f>
        <v>486</v>
      </c>
      <c r="F630" s="24" t="s">
        <v>734</v>
      </c>
      <c r="G630" s="24"/>
    </row>
    <row r="631" spans="1:7" x14ac:dyDescent="0.2">
      <c r="A631" s="27">
        <v>44884</v>
      </c>
      <c r="B631" s="24" t="s">
        <v>241</v>
      </c>
      <c r="C631" s="24" t="s">
        <v>6</v>
      </c>
      <c r="D631" s="33">
        <v>700</v>
      </c>
      <c r="E631" s="33">
        <f>D631*0.972</f>
        <v>680.4</v>
      </c>
      <c r="F631" s="24" t="s">
        <v>734</v>
      </c>
      <c r="G631" s="24"/>
    </row>
    <row r="632" spans="1:7" x14ac:dyDescent="0.2">
      <c r="A632" s="27">
        <v>44884</v>
      </c>
      <c r="B632" s="24" t="s">
        <v>241</v>
      </c>
      <c r="C632" s="24" t="s">
        <v>6</v>
      </c>
      <c r="D632" s="33">
        <v>700</v>
      </c>
      <c r="E632" s="33">
        <f>D632*0.972</f>
        <v>680.4</v>
      </c>
      <c r="F632" s="24" t="s">
        <v>731</v>
      </c>
      <c r="G632" s="24"/>
    </row>
    <row r="633" spans="1:7" x14ac:dyDescent="0.2">
      <c r="A633" s="27">
        <v>44884</v>
      </c>
      <c r="B633" s="24" t="s">
        <v>243</v>
      </c>
      <c r="C633" s="24" t="s">
        <v>6</v>
      </c>
      <c r="D633" s="33">
        <v>800</v>
      </c>
      <c r="E633" s="33">
        <f>D633*0.972</f>
        <v>777.6</v>
      </c>
      <c r="F633" s="24" t="s">
        <v>734</v>
      </c>
      <c r="G633" s="24" t="s">
        <v>1250</v>
      </c>
    </row>
    <row r="634" spans="1:7" x14ac:dyDescent="0.2">
      <c r="A634" s="27">
        <v>44884</v>
      </c>
      <c r="B634" s="24" t="s">
        <v>198</v>
      </c>
      <c r="C634" s="24" t="s">
        <v>168</v>
      </c>
      <c r="D634" s="33">
        <v>1000</v>
      </c>
      <c r="E634" s="34">
        <f t="shared" ref="E634:E641" si="20">IF(D634&gt;140,D634*0.971,D634-3.9)</f>
        <v>971</v>
      </c>
      <c r="F634" s="24" t="s">
        <v>169</v>
      </c>
      <c r="G634" s="24"/>
    </row>
    <row r="635" spans="1:7" x14ac:dyDescent="0.2">
      <c r="A635" s="27">
        <v>44884</v>
      </c>
      <c r="B635" s="24" t="s">
        <v>221</v>
      </c>
      <c r="C635" s="24" t="s">
        <v>168</v>
      </c>
      <c r="D635" s="33">
        <v>1000</v>
      </c>
      <c r="E635" s="34">
        <f t="shared" si="20"/>
        <v>971</v>
      </c>
      <c r="F635" s="24" t="s">
        <v>169</v>
      </c>
      <c r="G635" s="24"/>
    </row>
    <row r="636" spans="1:7" x14ac:dyDescent="0.2">
      <c r="A636" s="27">
        <v>44884</v>
      </c>
      <c r="B636" s="24" t="s">
        <v>194</v>
      </c>
      <c r="C636" s="24" t="s">
        <v>168</v>
      </c>
      <c r="D636" s="33">
        <v>1000</v>
      </c>
      <c r="E636" s="34">
        <f t="shared" si="20"/>
        <v>971</v>
      </c>
      <c r="F636" s="24" t="s">
        <v>734</v>
      </c>
      <c r="G636" s="24"/>
    </row>
    <row r="637" spans="1:7" x14ac:dyDescent="0.2">
      <c r="A637" s="27">
        <v>44884</v>
      </c>
      <c r="B637" s="24" t="s">
        <v>182</v>
      </c>
      <c r="C637" s="24" t="s">
        <v>168</v>
      </c>
      <c r="D637" s="33">
        <v>1000</v>
      </c>
      <c r="E637" s="34">
        <f t="shared" si="20"/>
        <v>971</v>
      </c>
      <c r="F637" s="24" t="s">
        <v>734</v>
      </c>
      <c r="G637" s="24" t="s">
        <v>1234</v>
      </c>
    </row>
    <row r="638" spans="1:7" x14ac:dyDescent="0.2">
      <c r="A638" s="27">
        <v>44884</v>
      </c>
      <c r="B638" s="24" t="s">
        <v>171</v>
      </c>
      <c r="C638" s="24" t="s">
        <v>168</v>
      </c>
      <c r="D638" s="33">
        <v>1000</v>
      </c>
      <c r="E638" s="34">
        <f t="shared" si="20"/>
        <v>971</v>
      </c>
      <c r="F638" s="24" t="s">
        <v>734</v>
      </c>
      <c r="G638" s="24"/>
    </row>
    <row r="639" spans="1:7" x14ac:dyDescent="0.2">
      <c r="A639" s="27">
        <v>44884</v>
      </c>
      <c r="B639" s="24" t="s">
        <v>201</v>
      </c>
      <c r="C639" s="24" t="s">
        <v>168</v>
      </c>
      <c r="D639" s="33">
        <v>1000</v>
      </c>
      <c r="E639" s="34">
        <f t="shared" si="20"/>
        <v>971</v>
      </c>
      <c r="F639" s="24" t="s">
        <v>169</v>
      </c>
      <c r="G639" s="24" t="s">
        <v>1236</v>
      </c>
    </row>
    <row r="640" spans="1:7" x14ac:dyDescent="0.2">
      <c r="A640" s="27">
        <v>44884</v>
      </c>
      <c r="B640" s="24" t="s">
        <v>1237</v>
      </c>
      <c r="C640" s="24" t="s">
        <v>168</v>
      </c>
      <c r="D640" s="33">
        <v>1000</v>
      </c>
      <c r="E640" s="34">
        <f t="shared" si="20"/>
        <v>971</v>
      </c>
      <c r="F640" s="24" t="s">
        <v>734</v>
      </c>
      <c r="G640" s="24" t="s">
        <v>1238</v>
      </c>
    </row>
    <row r="641" spans="1:7" x14ac:dyDescent="0.2">
      <c r="A641" s="27">
        <v>44884</v>
      </c>
      <c r="B641" s="24" t="s">
        <v>172</v>
      </c>
      <c r="C641" s="24" t="s">
        <v>168</v>
      </c>
      <c r="D641" s="33">
        <v>1000</v>
      </c>
      <c r="E641" s="34">
        <f t="shared" si="20"/>
        <v>971</v>
      </c>
      <c r="F641" s="24" t="s">
        <v>169</v>
      </c>
      <c r="G641" s="24"/>
    </row>
    <row r="642" spans="1:7" x14ac:dyDescent="0.2">
      <c r="A642" s="27">
        <v>44884</v>
      </c>
      <c r="B642" s="24" t="s">
        <v>181</v>
      </c>
      <c r="C642" s="24" t="s">
        <v>6</v>
      </c>
      <c r="D642" s="33">
        <v>1000</v>
      </c>
      <c r="E642" s="33">
        <f>D642*0.972</f>
        <v>972</v>
      </c>
      <c r="F642" s="24" t="s">
        <v>734</v>
      </c>
      <c r="G642" s="24"/>
    </row>
    <row r="643" spans="1:7" x14ac:dyDescent="0.2">
      <c r="A643" s="27">
        <v>44884</v>
      </c>
      <c r="B643" s="24" t="s">
        <v>757</v>
      </c>
      <c r="C643" s="24" t="s">
        <v>6</v>
      </c>
      <c r="D643" s="33">
        <v>1000</v>
      </c>
      <c r="E643" s="33">
        <f>D643*0.972</f>
        <v>972</v>
      </c>
      <c r="F643" s="24" t="s">
        <v>734</v>
      </c>
      <c r="G643" s="24" t="s">
        <v>1243</v>
      </c>
    </row>
    <row r="644" spans="1:7" x14ac:dyDescent="0.2">
      <c r="A644" s="27">
        <v>44884</v>
      </c>
      <c r="B644" s="24" t="s">
        <v>172</v>
      </c>
      <c r="C644" s="24" t="s">
        <v>168</v>
      </c>
      <c r="D644" s="33">
        <v>1000</v>
      </c>
      <c r="E644" s="34">
        <f>IF(D644&gt;140,D644*0.971,D644-3.9)</f>
        <v>971</v>
      </c>
      <c r="F644" s="24" t="s">
        <v>734</v>
      </c>
      <c r="G644" s="24" t="s">
        <v>1245</v>
      </c>
    </row>
    <row r="645" spans="1:7" x14ac:dyDescent="0.2">
      <c r="A645" s="27">
        <v>44884</v>
      </c>
      <c r="B645" s="24" t="s">
        <v>215</v>
      </c>
      <c r="C645" s="24" t="s">
        <v>168</v>
      </c>
      <c r="D645" s="33">
        <v>1000</v>
      </c>
      <c r="E645" s="34">
        <f>IF(D645&gt;140,D645*0.971,D645-3.9)</f>
        <v>971</v>
      </c>
      <c r="F645" s="24" t="s">
        <v>169</v>
      </c>
      <c r="G645" s="24"/>
    </row>
    <row r="646" spans="1:7" x14ac:dyDescent="0.2">
      <c r="A646" s="27">
        <v>44884</v>
      </c>
      <c r="B646" s="24" t="s">
        <v>217</v>
      </c>
      <c r="C646" s="24" t="s">
        <v>6</v>
      </c>
      <c r="D646" s="33">
        <v>1000</v>
      </c>
      <c r="E646" s="33">
        <f>D646*0.972</f>
        <v>972</v>
      </c>
      <c r="F646" s="24" t="s">
        <v>169</v>
      </c>
      <c r="G646" s="24"/>
    </row>
    <row r="647" spans="1:7" x14ac:dyDescent="0.2">
      <c r="A647" s="27">
        <v>44884</v>
      </c>
      <c r="B647" s="24" t="s">
        <v>328</v>
      </c>
      <c r="C647" s="24" t="s">
        <v>6</v>
      </c>
      <c r="D647" s="33">
        <v>1000</v>
      </c>
      <c r="E647" s="33">
        <f>D647*0.972</f>
        <v>972</v>
      </c>
      <c r="F647" s="24" t="s">
        <v>734</v>
      </c>
      <c r="G647" s="24"/>
    </row>
    <row r="648" spans="1:7" x14ac:dyDescent="0.2">
      <c r="A648" s="27">
        <v>44884</v>
      </c>
      <c r="B648" s="24" t="s">
        <v>190</v>
      </c>
      <c r="C648" s="24" t="s">
        <v>6</v>
      </c>
      <c r="D648" s="33">
        <v>1000</v>
      </c>
      <c r="E648" s="33">
        <f>D648*0.972</f>
        <v>972</v>
      </c>
      <c r="F648" s="24" t="s">
        <v>734</v>
      </c>
      <c r="G648" s="24"/>
    </row>
    <row r="649" spans="1:7" x14ac:dyDescent="0.2">
      <c r="A649" s="27">
        <v>44884</v>
      </c>
      <c r="B649" s="24" t="s">
        <v>736</v>
      </c>
      <c r="C649" s="24" t="s">
        <v>168</v>
      </c>
      <c r="D649" s="33">
        <v>1000</v>
      </c>
      <c r="E649" s="34">
        <f>IF(D649&gt;140,D649*0.971,D649-3.9)</f>
        <v>971</v>
      </c>
      <c r="F649" s="24" t="s">
        <v>734</v>
      </c>
      <c r="G649" s="24"/>
    </row>
    <row r="650" spans="1:7" x14ac:dyDescent="0.2">
      <c r="A650" s="27">
        <v>44884</v>
      </c>
      <c r="B650" s="24" t="s">
        <v>182</v>
      </c>
      <c r="C650" s="24" t="s">
        <v>168</v>
      </c>
      <c r="D650" s="33">
        <v>1000</v>
      </c>
      <c r="E650" s="34">
        <f>IF(D650&gt;140,D650*0.971,D650-3.9)</f>
        <v>971</v>
      </c>
      <c r="F650" s="24" t="s">
        <v>169</v>
      </c>
      <c r="G650" s="24"/>
    </row>
    <row r="651" spans="1:7" x14ac:dyDescent="0.2">
      <c r="A651" s="27">
        <v>44884</v>
      </c>
      <c r="B651" s="24" t="s">
        <v>201</v>
      </c>
      <c r="C651" s="24" t="s">
        <v>168</v>
      </c>
      <c r="D651" s="33">
        <v>1500</v>
      </c>
      <c r="E651" s="34">
        <f>IF(D651&gt;140,D651*0.971,D651-3.9)</f>
        <v>1456.5</v>
      </c>
      <c r="F651" s="24" t="s">
        <v>175</v>
      </c>
      <c r="G651" s="24" t="s">
        <v>750</v>
      </c>
    </row>
    <row r="652" spans="1:7" x14ac:dyDescent="0.2">
      <c r="A652" s="27">
        <v>44884</v>
      </c>
      <c r="B652" s="24" t="s">
        <v>171</v>
      </c>
      <c r="C652" s="24" t="s">
        <v>6</v>
      </c>
      <c r="D652" s="33">
        <v>2000</v>
      </c>
      <c r="E652" s="33">
        <f>D652*0.972</f>
        <v>1944</v>
      </c>
      <c r="F652" s="24" t="s">
        <v>734</v>
      </c>
      <c r="G652" s="24" t="s">
        <v>1233</v>
      </c>
    </row>
    <row r="653" spans="1:7" x14ac:dyDescent="0.2">
      <c r="A653" s="27">
        <v>44884</v>
      </c>
      <c r="B653" s="24" t="s">
        <v>183</v>
      </c>
      <c r="C653" s="24" t="s">
        <v>168</v>
      </c>
      <c r="D653" s="33">
        <v>5000</v>
      </c>
      <c r="E653" s="34">
        <f>IF(D653&gt;140,D653*0.971,D653-3.9)</f>
        <v>4855</v>
      </c>
      <c r="F653" s="24" t="s">
        <v>734</v>
      </c>
      <c r="G653" s="24"/>
    </row>
    <row r="654" spans="1:7" x14ac:dyDescent="0.2">
      <c r="A654" s="27">
        <v>44884</v>
      </c>
      <c r="B654" s="24" t="s">
        <v>1231</v>
      </c>
      <c r="C654" s="24" t="s">
        <v>168</v>
      </c>
      <c r="D654" s="33">
        <v>10000</v>
      </c>
      <c r="E654" s="34">
        <f>IF(D654&gt;140,D654*0.971,D654-3.9)</f>
        <v>9710</v>
      </c>
      <c r="F654" s="24" t="s">
        <v>734</v>
      </c>
      <c r="G654" s="24" t="s">
        <v>1232</v>
      </c>
    </row>
    <row r="655" spans="1:7" x14ac:dyDescent="0.2">
      <c r="A655" s="27">
        <v>44884</v>
      </c>
      <c r="B655" s="24" t="s">
        <v>194</v>
      </c>
      <c r="C655" s="24" t="s">
        <v>168</v>
      </c>
      <c r="D655" s="33">
        <v>10000</v>
      </c>
      <c r="E655" s="34">
        <f>IF(D655&gt;140,D655*0.971,D655-3.9)</f>
        <v>9710</v>
      </c>
      <c r="F655" s="24" t="s">
        <v>169</v>
      </c>
      <c r="G655" s="24"/>
    </row>
    <row r="656" spans="1:7" x14ac:dyDescent="0.2">
      <c r="A656" s="27">
        <v>44884</v>
      </c>
      <c r="B656" s="24" t="s">
        <v>173</v>
      </c>
      <c r="C656" s="24" t="s">
        <v>6</v>
      </c>
      <c r="D656" s="33">
        <v>10000</v>
      </c>
      <c r="E656" s="33">
        <f>D656*0.972</f>
        <v>9720</v>
      </c>
      <c r="F656" s="24" t="s">
        <v>734</v>
      </c>
      <c r="G656" s="24" t="s">
        <v>1251</v>
      </c>
    </row>
    <row r="657" spans="1:7" x14ac:dyDescent="0.2">
      <c r="A657" s="27">
        <v>44884</v>
      </c>
      <c r="B657" s="24" t="s">
        <v>11</v>
      </c>
      <c r="C657" s="24" t="s">
        <v>6</v>
      </c>
      <c r="D657" s="33">
        <v>70000</v>
      </c>
      <c r="E657" s="33">
        <f>D657*0.972</f>
        <v>68040</v>
      </c>
      <c r="F657" s="24" t="s">
        <v>169</v>
      </c>
      <c r="G657" s="24"/>
    </row>
    <row r="658" spans="1:7" x14ac:dyDescent="0.2">
      <c r="A658" s="27">
        <v>44885</v>
      </c>
      <c r="B658" s="24" t="s">
        <v>185</v>
      </c>
      <c r="C658" s="24" t="s">
        <v>6</v>
      </c>
      <c r="D658" s="33">
        <v>50</v>
      </c>
      <c r="E658" s="33">
        <f>D658*0.972</f>
        <v>48.6</v>
      </c>
      <c r="F658" s="24" t="s">
        <v>734</v>
      </c>
      <c r="G658" s="24"/>
    </row>
    <row r="659" spans="1:7" x14ac:dyDescent="0.2">
      <c r="A659" s="27">
        <v>44885</v>
      </c>
      <c r="B659" s="24" t="s">
        <v>1261</v>
      </c>
      <c r="C659" s="24" t="s">
        <v>168</v>
      </c>
      <c r="D659" s="33">
        <v>100</v>
      </c>
      <c r="E659" s="34">
        <f>IF(D659&gt;140,D659*0.971,D659-3.9)</f>
        <v>96.1</v>
      </c>
      <c r="F659" s="24" t="s">
        <v>734</v>
      </c>
      <c r="G659" s="24"/>
    </row>
    <row r="660" spans="1:7" x14ac:dyDescent="0.2">
      <c r="A660" s="27">
        <v>44885</v>
      </c>
      <c r="B660" s="24" t="s">
        <v>241</v>
      </c>
      <c r="C660" s="24" t="s">
        <v>6</v>
      </c>
      <c r="D660" s="33">
        <v>100</v>
      </c>
      <c r="E660" s="33">
        <f>D660*0.972</f>
        <v>97.2</v>
      </c>
      <c r="F660" s="24" t="s">
        <v>734</v>
      </c>
      <c r="G660" s="24"/>
    </row>
    <row r="661" spans="1:7" x14ac:dyDescent="0.2">
      <c r="A661" s="27">
        <v>44885</v>
      </c>
      <c r="B661" s="24" t="s">
        <v>744</v>
      </c>
      <c r="C661" s="24" t="s">
        <v>6</v>
      </c>
      <c r="D661" s="33">
        <v>100</v>
      </c>
      <c r="E661" s="33">
        <f>D661*0.972</f>
        <v>97.2</v>
      </c>
      <c r="F661" s="24" t="s">
        <v>169</v>
      </c>
      <c r="G661" s="24"/>
    </row>
    <row r="662" spans="1:7" x14ac:dyDescent="0.2">
      <c r="A662" s="27">
        <v>44885</v>
      </c>
      <c r="B662" s="24" t="s">
        <v>367</v>
      </c>
      <c r="C662" s="24" t="s">
        <v>168</v>
      </c>
      <c r="D662" s="33">
        <v>100</v>
      </c>
      <c r="E662" s="34">
        <f>IF(D662&gt;140,D662*0.971,D662-3.9)</f>
        <v>96.1</v>
      </c>
      <c r="F662" s="24" t="s">
        <v>174</v>
      </c>
      <c r="G662" s="24"/>
    </row>
    <row r="663" spans="1:7" x14ac:dyDescent="0.2">
      <c r="A663" s="27">
        <v>44885</v>
      </c>
      <c r="B663" s="24" t="s">
        <v>185</v>
      </c>
      <c r="C663" s="24" t="s">
        <v>168</v>
      </c>
      <c r="D663" s="33">
        <v>200</v>
      </c>
      <c r="E663" s="34">
        <f>IF(D663&gt;140,D663*0.971,D663-3.9)</f>
        <v>194.2</v>
      </c>
      <c r="F663" s="24" t="s">
        <v>734</v>
      </c>
      <c r="G663" s="24"/>
    </row>
    <row r="664" spans="1:7" x14ac:dyDescent="0.2">
      <c r="A664" s="27">
        <v>44885</v>
      </c>
      <c r="B664" s="24" t="s">
        <v>182</v>
      </c>
      <c r="C664" s="24" t="s">
        <v>168</v>
      </c>
      <c r="D664" s="33">
        <v>200</v>
      </c>
      <c r="E664" s="34">
        <f>IF(D664&gt;140,D664*0.971,D664-3.9)</f>
        <v>194.2</v>
      </c>
      <c r="F664" s="24" t="s">
        <v>734</v>
      </c>
      <c r="G664" s="24" t="s">
        <v>1264</v>
      </c>
    </row>
    <row r="665" spans="1:7" x14ac:dyDescent="0.2">
      <c r="A665" s="27">
        <v>44885</v>
      </c>
      <c r="B665" s="24" t="s">
        <v>185</v>
      </c>
      <c r="C665" s="24" t="s">
        <v>6</v>
      </c>
      <c r="D665" s="33">
        <v>200</v>
      </c>
      <c r="E665" s="33">
        <f>D665*0.972</f>
        <v>194.4</v>
      </c>
      <c r="F665" s="24" t="s">
        <v>734</v>
      </c>
      <c r="G665" s="24"/>
    </row>
    <row r="666" spans="1:7" x14ac:dyDescent="0.2">
      <c r="A666" s="27">
        <v>44885</v>
      </c>
      <c r="B666" s="24" t="s">
        <v>226</v>
      </c>
      <c r="C666" s="24" t="s">
        <v>168</v>
      </c>
      <c r="D666" s="33">
        <v>200</v>
      </c>
      <c r="E666" s="34">
        <f>IF(D666&gt;140,D666*0.971,D666-3.9)</f>
        <v>194.2</v>
      </c>
      <c r="F666" s="24" t="s">
        <v>734</v>
      </c>
      <c r="G666" s="24"/>
    </row>
    <row r="667" spans="1:7" x14ac:dyDescent="0.2">
      <c r="A667" s="27">
        <v>44885</v>
      </c>
      <c r="B667" s="24" t="s">
        <v>217</v>
      </c>
      <c r="C667" s="24" t="s">
        <v>6</v>
      </c>
      <c r="D667" s="33">
        <v>200</v>
      </c>
      <c r="E667" s="33">
        <f>D667*0.972</f>
        <v>194.4</v>
      </c>
      <c r="F667" s="24" t="s">
        <v>734</v>
      </c>
      <c r="G667" s="24" t="s">
        <v>1265</v>
      </c>
    </row>
    <row r="668" spans="1:7" x14ac:dyDescent="0.2">
      <c r="A668" s="27">
        <v>44885</v>
      </c>
      <c r="B668" s="24" t="s">
        <v>185</v>
      </c>
      <c r="C668" s="24" t="s">
        <v>6</v>
      </c>
      <c r="D668" s="33">
        <v>200</v>
      </c>
      <c r="E668" s="33">
        <f>D668*0.972</f>
        <v>194.4</v>
      </c>
      <c r="F668" s="24" t="s">
        <v>734</v>
      </c>
      <c r="G668" s="24" t="s">
        <v>1266</v>
      </c>
    </row>
    <row r="669" spans="1:7" x14ac:dyDescent="0.2">
      <c r="A669" s="27">
        <v>44885</v>
      </c>
      <c r="B669" s="24" t="s">
        <v>195</v>
      </c>
      <c r="C669" s="24" t="s">
        <v>168</v>
      </c>
      <c r="D669" s="33">
        <v>200</v>
      </c>
      <c r="E669" s="34">
        <f>IF(D669&gt;140,D669*0.971,D669-3.9)</f>
        <v>194.2</v>
      </c>
      <c r="F669" s="24" t="s">
        <v>169</v>
      </c>
      <c r="G669" s="24"/>
    </row>
    <row r="670" spans="1:7" x14ac:dyDescent="0.2">
      <c r="A670" s="27">
        <v>44885</v>
      </c>
      <c r="B670" s="24" t="s">
        <v>219</v>
      </c>
      <c r="C670" s="24" t="s">
        <v>6</v>
      </c>
      <c r="D670" s="33">
        <v>200</v>
      </c>
      <c r="E670" s="33">
        <f>D670*0.972</f>
        <v>194.4</v>
      </c>
      <c r="F670" s="24" t="s">
        <v>734</v>
      </c>
      <c r="G670" s="24"/>
    </row>
    <row r="671" spans="1:7" x14ac:dyDescent="0.2">
      <c r="A671" s="27">
        <v>44885</v>
      </c>
      <c r="B671" s="24" t="s">
        <v>226</v>
      </c>
      <c r="C671" s="24" t="s">
        <v>168</v>
      </c>
      <c r="D671" s="33">
        <v>200</v>
      </c>
      <c r="E671" s="34">
        <f>IF(D671&gt;140,D671*0.971,D671-3.9)</f>
        <v>194.2</v>
      </c>
      <c r="F671" s="24" t="s">
        <v>734</v>
      </c>
      <c r="G671" s="24" t="s">
        <v>1267</v>
      </c>
    </row>
    <row r="672" spans="1:7" x14ac:dyDescent="0.2">
      <c r="A672" s="27">
        <v>44885</v>
      </c>
      <c r="B672" s="24" t="s">
        <v>226</v>
      </c>
      <c r="C672" s="24" t="s">
        <v>168</v>
      </c>
      <c r="D672" s="33">
        <v>200</v>
      </c>
      <c r="E672" s="34">
        <f>IF(D672&gt;140,D672*0.971,D672-3.9)</f>
        <v>194.2</v>
      </c>
      <c r="F672" s="24" t="s">
        <v>169</v>
      </c>
      <c r="G672" s="24"/>
    </row>
    <row r="673" spans="1:7" x14ac:dyDescent="0.2">
      <c r="A673" s="27">
        <v>44885</v>
      </c>
      <c r="B673" s="24" t="s">
        <v>185</v>
      </c>
      <c r="C673" s="24" t="s">
        <v>168</v>
      </c>
      <c r="D673" s="33">
        <v>200</v>
      </c>
      <c r="E673" s="34">
        <f>IF(D673&gt;140,D673*0.971,D673-3.9)</f>
        <v>194.2</v>
      </c>
      <c r="F673" s="24" t="s">
        <v>175</v>
      </c>
      <c r="G673" s="24"/>
    </row>
    <row r="674" spans="1:7" x14ac:dyDescent="0.2">
      <c r="A674" s="27">
        <v>44885</v>
      </c>
      <c r="B674" s="24" t="s">
        <v>1273</v>
      </c>
      <c r="C674" s="24" t="s">
        <v>168</v>
      </c>
      <c r="D674" s="33">
        <v>200</v>
      </c>
      <c r="E674" s="34">
        <f>IF(D674&gt;140,D674*0.971,D674-3.9)</f>
        <v>194.2</v>
      </c>
      <c r="F674" s="24" t="s">
        <v>734</v>
      </c>
      <c r="G674" s="24" t="s">
        <v>1274</v>
      </c>
    </row>
    <row r="675" spans="1:7" x14ac:dyDescent="0.2">
      <c r="A675" s="27">
        <v>44885</v>
      </c>
      <c r="B675" s="24" t="s">
        <v>217</v>
      </c>
      <c r="C675" s="24" t="s">
        <v>6</v>
      </c>
      <c r="D675" s="33">
        <v>200</v>
      </c>
      <c r="E675" s="33">
        <f>D675*0.972</f>
        <v>194.4</v>
      </c>
      <c r="F675" s="24" t="s">
        <v>734</v>
      </c>
      <c r="G675" s="24" t="s">
        <v>1276</v>
      </c>
    </row>
    <row r="676" spans="1:7" x14ac:dyDescent="0.2">
      <c r="A676" s="27">
        <v>44885</v>
      </c>
      <c r="B676" s="24" t="s">
        <v>172</v>
      </c>
      <c r="C676" s="24" t="s">
        <v>6</v>
      </c>
      <c r="D676" s="33">
        <v>200</v>
      </c>
      <c r="E676" s="33">
        <f>D676*0.972</f>
        <v>194.4</v>
      </c>
      <c r="F676" s="24" t="s">
        <v>734</v>
      </c>
      <c r="G676" s="24"/>
    </row>
    <row r="677" spans="1:7" x14ac:dyDescent="0.2">
      <c r="A677" s="27">
        <v>44885</v>
      </c>
      <c r="B677" s="24" t="s">
        <v>193</v>
      </c>
      <c r="C677" s="24" t="s">
        <v>168</v>
      </c>
      <c r="D677" s="33">
        <v>200</v>
      </c>
      <c r="E677" s="34">
        <f>IF(D677&gt;140,D677*0.971,D677-3.9)</f>
        <v>194.2</v>
      </c>
      <c r="F677" s="24" t="s">
        <v>169</v>
      </c>
      <c r="G677" s="24"/>
    </row>
    <row r="678" spans="1:7" x14ac:dyDescent="0.2">
      <c r="A678" s="27">
        <v>44885</v>
      </c>
      <c r="B678" s="24" t="s">
        <v>217</v>
      </c>
      <c r="C678" s="24" t="s">
        <v>6</v>
      </c>
      <c r="D678" s="33">
        <v>200</v>
      </c>
      <c r="E678" s="33">
        <f>D678*0.972</f>
        <v>194.4</v>
      </c>
      <c r="F678" s="24" t="s">
        <v>734</v>
      </c>
      <c r="G678" s="24"/>
    </row>
    <row r="679" spans="1:7" x14ac:dyDescent="0.2">
      <c r="A679" s="27">
        <v>44885</v>
      </c>
      <c r="B679" s="24" t="s">
        <v>1278</v>
      </c>
      <c r="C679" s="24" t="s">
        <v>168</v>
      </c>
      <c r="D679" s="33">
        <v>200</v>
      </c>
      <c r="E679" s="34">
        <f>IF(D679&gt;140,D679*0.971,D679-3.9)</f>
        <v>194.2</v>
      </c>
      <c r="F679" s="24" t="s">
        <v>734</v>
      </c>
      <c r="G679" s="24"/>
    </row>
    <row r="680" spans="1:7" x14ac:dyDescent="0.2">
      <c r="A680" s="27">
        <v>44885</v>
      </c>
      <c r="B680" s="24" t="s">
        <v>182</v>
      </c>
      <c r="C680" s="24" t="s">
        <v>6</v>
      </c>
      <c r="D680" s="33">
        <v>300</v>
      </c>
      <c r="E680" s="33">
        <f>D680*0.972</f>
        <v>291.59999999999997</v>
      </c>
      <c r="F680" s="24" t="s">
        <v>169</v>
      </c>
      <c r="G680" s="24"/>
    </row>
    <row r="681" spans="1:7" x14ac:dyDescent="0.2">
      <c r="A681" s="27">
        <v>44885</v>
      </c>
      <c r="B681" s="24" t="s">
        <v>185</v>
      </c>
      <c r="C681" s="24" t="s">
        <v>6</v>
      </c>
      <c r="D681" s="33">
        <v>300</v>
      </c>
      <c r="E681" s="33">
        <f>D681*0.972</f>
        <v>291.59999999999997</v>
      </c>
      <c r="F681" s="24" t="s">
        <v>734</v>
      </c>
      <c r="G681" s="24" t="s">
        <v>1272</v>
      </c>
    </row>
    <row r="682" spans="1:7" x14ac:dyDescent="0.2">
      <c r="A682" s="27">
        <v>44885</v>
      </c>
      <c r="B682" s="24" t="s">
        <v>1262</v>
      </c>
      <c r="C682" s="24" t="s">
        <v>6</v>
      </c>
      <c r="D682" s="33">
        <v>500</v>
      </c>
      <c r="E682" s="33">
        <f>D682*0.972</f>
        <v>486</v>
      </c>
      <c r="F682" s="24" t="s">
        <v>734</v>
      </c>
      <c r="G682" s="24" t="s">
        <v>1263</v>
      </c>
    </row>
    <row r="683" spans="1:7" x14ac:dyDescent="0.2">
      <c r="A683" s="27">
        <v>44885</v>
      </c>
      <c r="B683" s="24" t="s">
        <v>181</v>
      </c>
      <c r="C683" s="24" t="s">
        <v>168</v>
      </c>
      <c r="D683" s="33">
        <v>500</v>
      </c>
      <c r="E683" s="34">
        <f>IF(D683&gt;140,D683*0.971,D683-3.9)</f>
        <v>485.5</v>
      </c>
      <c r="F683" s="24" t="s">
        <v>169</v>
      </c>
      <c r="G683" s="24"/>
    </row>
    <row r="684" spans="1:7" x14ac:dyDescent="0.2">
      <c r="A684" s="27">
        <v>44885</v>
      </c>
      <c r="B684" s="24" t="s">
        <v>206</v>
      </c>
      <c r="C684" s="24" t="s">
        <v>6</v>
      </c>
      <c r="D684" s="33">
        <v>500</v>
      </c>
      <c r="E684" s="33">
        <f>D684*0.972</f>
        <v>486</v>
      </c>
      <c r="F684" s="24" t="s">
        <v>734</v>
      </c>
      <c r="G684" s="24"/>
    </row>
    <row r="685" spans="1:7" x14ac:dyDescent="0.2">
      <c r="A685" s="27">
        <v>44885</v>
      </c>
      <c r="B685" s="24" t="s">
        <v>1268</v>
      </c>
      <c r="C685" s="24" t="s">
        <v>6</v>
      </c>
      <c r="D685" s="33">
        <v>500</v>
      </c>
      <c r="E685" s="33">
        <f>D685*0.972</f>
        <v>486</v>
      </c>
      <c r="F685" s="24" t="s">
        <v>734</v>
      </c>
      <c r="G685" s="24"/>
    </row>
    <row r="686" spans="1:7" x14ac:dyDescent="0.2">
      <c r="A686" s="27">
        <v>44885</v>
      </c>
      <c r="B686" s="24" t="s">
        <v>11</v>
      </c>
      <c r="C686" s="24" t="s">
        <v>6</v>
      </c>
      <c r="D686" s="33">
        <v>500</v>
      </c>
      <c r="E686" s="33">
        <f>D686*0.972</f>
        <v>486</v>
      </c>
      <c r="F686" s="24" t="s">
        <v>734</v>
      </c>
      <c r="G686" s="24"/>
    </row>
    <row r="687" spans="1:7" x14ac:dyDescent="0.2">
      <c r="A687" s="27">
        <v>44885</v>
      </c>
      <c r="B687" s="24" t="s">
        <v>225</v>
      </c>
      <c r="C687" s="24" t="s">
        <v>168</v>
      </c>
      <c r="D687" s="33">
        <v>500</v>
      </c>
      <c r="E687" s="34">
        <f>IF(D687&gt;140,D687*0.971,D687-3.9)</f>
        <v>485.5</v>
      </c>
      <c r="F687" s="24" t="s">
        <v>734</v>
      </c>
      <c r="G687" s="24" t="s">
        <v>300</v>
      </c>
    </row>
    <row r="688" spans="1:7" x14ac:dyDescent="0.2">
      <c r="A688" s="27">
        <v>44885</v>
      </c>
      <c r="B688" s="24" t="s">
        <v>171</v>
      </c>
      <c r="C688" s="24" t="s">
        <v>6</v>
      </c>
      <c r="D688" s="33">
        <v>500</v>
      </c>
      <c r="E688" s="33">
        <f>D688*0.972</f>
        <v>486</v>
      </c>
      <c r="F688" s="24" t="s">
        <v>734</v>
      </c>
      <c r="G688" s="24" t="s">
        <v>1270</v>
      </c>
    </row>
    <row r="689" spans="1:7" x14ac:dyDescent="0.2">
      <c r="A689" s="27">
        <v>44885</v>
      </c>
      <c r="B689" s="24" t="s">
        <v>199</v>
      </c>
      <c r="C689" s="24" t="s">
        <v>6</v>
      </c>
      <c r="D689" s="33">
        <v>500</v>
      </c>
      <c r="E689" s="33">
        <f>D689*0.972</f>
        <v>486</v>
      </c>
      <c r="F689" s="24" t="s">
        <v>734</v>
      </c>
      <c r="G689" s="24"/>
    </row>
    <row r="690" spans="1:7" x14ac:dyDescent="0.2">
      <c r="A690" s="27">
        <v>44885</v>
      </c>
      <c r="B690" s="24" t="s">
        <v>181</v>
      </c>
      <c r="C690" s="24" t="s">
        <v>168</v>
      </c>
      <c r="D690" s="33">
        <v>500</v>
      </c>
      <c r="E690" s="34">
        <f>IF(D690&gt;140,D690*0.971,D690-3.9)</f>
        <v>485.5</v>
      </c>
      <c r="F690" s="24" t="s">
        <v>734</v>
      </c>
      <c r="G690" s="24" t="s">
        <v>1277</v>
      </c>
    </row>
    <row r="691" spans="1:7" x14ac:dyDescent="0.2">
      <c r="A691" s="27">
        <v>44885</v>
      </c>
      <c r="B691" s="24" t="s">
        <v>217</v>
      </c>
      <c r="C691" s="24" t="s">
        <v>6</v>
      </c>
      <c r="D691" s="33">
        <v>500</v>
      </c>
      <c r="E691" s="33">
        <f>D691*0.972</f>
        <v>486</v>
      </c>
      <c r="F691" s="24" t="s">
        <v>600</v>
      </c>
      <c r="G691" s="24"/>
    </row>
    <row r="692" spans="1:7" x14ac:dyDescent="0.2">
      <c r="A692" s="27">
        <v>44885</v>
      </c>
      <c r="B692" s="24" t="s">
        <v>170</v>
      </c>
      <c r="C692" s="24" t="s">
        <v>168</v>
      </c>
      <c r="D692" s="33">
        <v>500</v>
      </c>
      <c r="E692" s="34">
        <f>IF(D692&gt;140,D692*0.971,D692-3.9)</f>
        <v>485.5</v>
      </c>
      <c r="F692" s="24" t="s">
        <v>169</v>
      </c>
      <c r="G692" s="24" t="s">
        <v>1279</v>
      </c>
    </row>
    <row r="693" spans="1:7" x14ac:dyDescent="0.2">
      <c r="A693" s="27">
        <v>44885</v>
      </c>
      <c r="B693" s="24" t="s">
        <v>252</v>
      </c>
      <c r="C693" s="24" t="s">
        <v>6</v>
      </c>
      <c r="D693" s="33">
        <v>500</v>
      </c>
      <c r="E693" s="33">
        <f>D693*0.972</f>
        <v>486</v>
      </c>
      <c r="F693" s="24" t="s">
        <v>734</v>
      </c>
      <c r="G693" s="24" t="s">
        <v>1280</v>
      </c>
    </row>
    <row r="694" spans="1:7" x14ac:dyDescent="0.2">
      <c r="A694" s="27">
        <v>44885</v>
      </c>
      <c r="B694" s="24" t="s">
        <v>180</v>
      </c>
      <c r="C694" s="24" t="s">
        <v>168</v>
      </c>
      <c r="D694" s="33">
        <v>700</v>
      </c>
      <c r="E694" s="34">
        <f>IF(D694&gt;140,D694*0.971,D694-3.9)</f>
        <v>679.69999999999993</v>
      </c>
      <c r="F694" s="24" t="s">
        <v>734</v>
      </c>
      <c r="G694" s="24"/>
    </row>
    <row r="695" spans="1:7" x14ac:dyDescent="0.2">
      <c r="A695" s="27">
        <v>44885</v>
      </c>
      <c r="B695" s="24" t="s">
        <v>183</v>
      </c>
      <c r="C695" s="24" t="s">
        <v>168</v>
      </c>
      <c r="D695" s="33">
        <v>1000</v>
      </c>
      <c r="E695" s="34">
        <f>IF(D695&gt;140,D695*0.971,D695-3.9)</f>
        <v>971</v>
      </c>
      <c r="F695" s="24" t="s">
        <v>1230</v>
      </c>
      <c r="G695" s="24"/>
    </row>
    <row r="696" spans="1:7" x14ac:dyDescent="0.2">
      <c r="A696" s="27">
        <v>44885</v>
      </c>
      <c r="B696" s="24" t="s">
        <v>218</v>
      </c>
      <c r="C696" s="24" t="s">
        <v>6</v>
      </c>
      <c r="D696" s="33">
        <v>1000</v>
      </c>
      <c r="E696" s="33">
        <f>D696*0.972</f>
        <v>972</v>
      </c>
      <c r="F696" s="24" t="s">
        <v>169</v>
      </c>
      <c r="G696" s="24"/>
    </row>
    <row r="697" spans="1:7" x14ac:dyDescent="0.2">
      <c r="A697" s="27">
        <v>44885</v>
      </c>
      <c r="B697" s="24" t="s">
        <v>1269</v>
      </c>
      <c r="C697" s="24" t="s">
        <v>168</v>
      </c>
      <c r="D697" s="33">
        <v>1000</v>
      </c>
      <c r="E697" s="34">
        <f>IF(D697&gt;140,D697*0.971,D697-3.9)</f>
        <v>971</v>
      </c>
      <c r="F697" s="24" t="s">
        <v>169</v>
      </c>
      <c r="G697" s="24"/>
    </row>
    <row r="698" spans="1:7" x14ac:dyDescent="0.2">
      <c r="A698" s="27">
        <v>44885</v>
      </c>
      <c r="B698" s="24" t="s">
        <v>182</v>
      </c>
      <c r="C698" s="24" t="s">
        <v>168</v>
      </c>
      <c r="D698" s="33">
        <v>1000</v>
      </c>
      <c r="E698" s="34">
        <f>IF(D698&gt;140,D698*0.971,D698-3.9)</f>
        <v>971</v>
      </c>
      <c r="F698" s="24" t="s">
        <v>169</v>
      </c>
      <c r="G698" s="24"/>
    </row>
    <row r="699" spans="1:7" x14ac:dyDescent="0.2">
      <c r="A699" s="27">
        <v>44885</v>
      </c>
      <c r="B699" s="24" t="s">
        <v>219</v>
      </c>
      <c r="C699" s="24" t="s">
        <v>6</v>
      </c>
      <c r="D699" s="33">
        <v>1000</v>
      </c>
      <c r="E699" s="33">
        <f>D699*0.972</f>
        <v>972</v>
      </c>
      <c r="F699" s="24" t="s">
        <v>734</v>
      </c>
      <c r="G699" s="24"/>
    </row>
    <row r="700" spans="1:7" x14ac:dyDescent="0.2">
      <c r="A700" s="27">
        <v>44885</v>
      </c>
      <c r="B700" s="24" t="s">
        <v>1275</v>
      </c>
      <c r="C700" s="24" t="s">
        <v>6</v>
      </c>
      <c r="D700" s="33">
        <v>1000</v>
      </c>
      <c r="E700" s="33">
        <f>D700*0.972</f>
        <v>972</v>
      </c>
      <c r="F700" s="24" t="s">
        <v>734</v>
      </c>
      <c r="G700" s="24"/>
    </row>
    <row r="701" spans="1:7" x14ac:dyDescent="0.2">
      <c r="A701" s="27">
        <v>44885</v>
      </c>
      <c r="B701" s="24" t="s">
        <v>190</v>
      </c>
      <c r="C701" s="24" t="s">
        <v>168</v>
      </c>
      <c r="D701" s="33">
        <v>1000</v>
      </c>
      <c r="E701" s="34">
        <f>IF(D701&gt;140,D701*0.971,D701-3.9)</f>
        <v>971</v>
      </c>
      <c r="F701" s="24" t="s">
        <v>169</v>
      </c>
      <c r="G701" s="24"/>
    </row>
    <row r="702" spans="1:7" x14ac:dyDescent="0.2">
      <c r="A702" s="27">
        <v>44885</v>
      </c>
      <c r="B702" s="24" t="s">
        <v>182</v>
      </c>
      <c r="C702" s="24" t="s">
        <v>6</v>
      </c>
      <c r="D702" s="33">
        <v>1000</v>
      </c>
      <c r="E702" s="33">
        <f>D702*0.972</f>
        <v>972</v>
      </c>
      <c r="F702" s="24" t="s">
        <v>734</v>
      </c>
      <c r="G702" s="24"/>
    </row>
    <row r="703" spans="1:7" x14ac:dyDescent="0.2">
      <c r="A703" s="27">
        <v>44885</v>
      </c>
      <c r="B703" s="24" t="s">
        <v>172</v>
      </c>
      <c r="C703" s="24" t="s">
        <v>168</v>
      </c>
      <c r="D703" s="33">
        <v>1000</v>
      </c>
      <c r="E703" s="34">
        <f>IF(D703&gt;140,D703*0.971,D703-3.9)</f>
        <v>971</v>
      </c>
      <c r="F703" s="24" t="s">
        <v>734</v>
      </c>
      <c r="G703" s="24"/>
    </row>
    <row r="704" spans="1:7" x14ac:dyDescent="0.2">
      <c r="A704" s="27">
        <v>44885</v>
      </c>
      <c r="B704" s="24" t="s">
        <v>241</v>
      </c>
      <c r="C704" s="24" t="s">
        <v>168</v>
      </c>
      <c r="D704" s="33">
        <v>1000</v>
      </c>
      <c r="E704" s="34">
        <f>IF(D704&gt;140,D704*0.971,D704-3.9)</f>
        <v>971</v>
      </c>
      <c r="F704" s="24" t="s">
        <v>424</v>
      </c>
      <c r="G704" s="24"/>
    </row>
    <row r="705" spans="1:7" x14ac:dyDescent="0.2">
      <c r="A705" s="27">
        <v>44885</v>
      </c>
      <c r="B705" s="24" t="s">
        <v>200</v>
      </c>
      <c r="C705" s="24" t="s">
        <v>6</v>
      </c>
      <c r="D705" s="33">
        <v>1000</v>
      </c>
      <c r="E705" s="33">
        <f>D705*0.972</f>
        <v>972</v>
      </c>
      <c r="F705" s="24" t="s">
        <v>734</v>
      </c>
      <c r="G705" s="24"/>
    </row>
    <row r="706" spans="1:7" x14ac:dyDescent="0.2">
      <c r="A706" s="27">
        <v>44885</v>
      </c>
      <c r="B706" s="24" t="s">
        <v>196</v>
      </c>
      <c r="C706" s="24" t="s">
        <v>168</v>
      </c>
      <c r="D706" s="33">
        <v>1120</v>
      </c>
      <c r="E706" s="34">
        <f>IF(D706&gt;140,D706*0.971,D706-3.9)</f>
        <v>1087.52</v>
      </c>
      <c r="F706" s="24" t="s">
        <v>169</v>
      </c>
      <c r="G706" s="24"/>
    </row>
    <row r="707" spans="1:7" x14ac:dyDescent="0.2">
      <c r="A707" s="27">
        <v>44885</v>
      </c>
      <c r="B707" s="24" t="s">
        <v>185</v>
      </c>
      <c r="C707" s="24" t="s">
        <v>168</v>
      </c>
      <c r="D707" s="33">
        <v>2000</v>
      </c>
      <c r="E707" s="34">
        <f>IF(D707&gt;140,D707*0.971,D707-3.9)</f>
        <v>1942</v>
      </c>
      <c r="F707" s="24" t="s">
        <v>1230</v>
      </c>
      <c r="G707" s="24"/>
    </row>
    <row r="708" spans="1:7" x14ac:dyDescent="0.2">
      <c r="A708" s="27">
        <v>44885</v>
      </c>
      <c r="B708" s="24" t="s">
        <v>185</v>
      </c>
      <c r="C708" s="24" t="s">
        <v>168</v>
      </c>
      <c r="D708" s="33">
        <v>2000</v>
      </c>
      <c r="E708" s="34">
        <f>IF(D708&gt;140,D708*0.971,D708-3.9)</f>
        <v>1942</v>
      </c>
      <c r="F708" s="24" t="s">
        <v>1219</v>
      </c>
      <c r="G708" s="24"/>
    </row>
    <row r="709" spans="1:7" x14ac:dyDescent="0.2">
      <c r="A709" s="27">
        <v>44885</v>
      </c>
      <c r="B709" s="24" t="s">
        <v>226</v>
      </c>
      <c r="C709" s="24" t="s">
        <v>6</v>
      </c>
      <c r="D709" s="33">
        <v>5000</v>
      </c>
      <c r="E709" s="33">
        <f>D709*0.972</f>
        <v>4860</v>
      </c>
      <c r="F709" s="24" t="s">
        <v>734</v>
      </c>
      <c r="G709" s="24" t="s">
        <v>1271</v>
      </c>
    </row>
    <row r="710" spans="1:7" x14ac:dyDescent="0.2">
      <c r="A710" s="27">
        <v>44885</v>
      </c>
      <c r="B710" s="24" t="s">
        <v>758</v>
      </c>
      <c r="C710" s="24" t="s">
        <v>168</v>
      </c>
      <c r="D710" s="33">
        <v>10000</v>
      </c>
      <c r="E710" s="34">
        <f>IF(D710&gt;140,D710*0.971,D710-3.9)</f>
        <v>9710</v>
      </c>
      <c r="F710" s="24" t="s">
        <v>169</v>
      </c>
      <c r="G710" s="24"/>
    </row>
    <row r="711" spans="1:7" x14ac:dyDescent="0.2">
      <c r="A711" s="27">
        <v>44886</v>
      </c>
      <c r="B711" s="24" t="s">
        <v>243</v>
      </c>
      <c r="C711" s="24" t="s">
        <v>168</v>
      </c>
      <c r="D711" s="33">
        <v>100</v>
      </c>
      <c r="E711" s="34">
        <f>IF(D711&gt;140,D711*0.971,D711-3.9)</f>
        <v>96.1</v>
      </c>
      <c r="F711" s="24" t="s">
        <v>734</v>
      </c>
      <c r="G711" s="24"/>
    </row>
    <row r="712" spans="1:7" x14ac:dyDescent="0.2">
      <c r="A712" s="27">
        <v>44886</v>
      </c>
      <c r="B712" s="24" t="s">
        <v>1220</v>
      </c>
      <c r="C712" s="24" t="s">
        <v>6</v>
      </c>
      <c r="D712" s="33">
        <v>100</v>
      </c>
      <c r="E712" s="33">
        <f>D712*0.972</f>
        <v>97.2</v>
      </c>
      <c r="F712" s="24" t="s">
        <v>169</v>
      </c>
      <c r="G712" s="24"/>
    </row>
    <row r="713" spans="1:7" x14ac:dyDescent="0.2">
      <c r="A713" s="27">
        <v>44886</v>
      </c>
      <c r="B713" s="24" t="s">
        <v>743</v>
      </c>
      <c r="C713" s="24" t="s">
        <v>6</v>
      </c>
      <c r="D713" s="33">
        <v>200</v>
      </c>
      <c r="E713" s="33">
        <f>D713*0.972</f>
        <v>194.4</v>
      </c>
      <c r="F713" s="24" t="s">
        <v>169</v>
      </c>
      <c r="G713" s="24"/>
    </row>
    <row r="714" spans="1:7" x14ac:dyDescent="0.2">
      <c r="A714" s="27">
        <v>44886</v>
      </c>
      <c r="B714" s="24" t="s">
        <v>176</v>
      </c>
      <c r="C714" s="24" t="s">
        <v>168</v>
      </c>
      <c r="D714" s="33">
        <v>200</v>
      </c>
      <c r="E714" s="34">
        <f>IF(D714&gt;140,D714*0.971,D714-3.9)</f>
        <v>194.2</v>
      </c>
      <c r="F714" s="24" t="s">
        <v>169</v>
      </c>
      <c r="G714" s="24"/>
    </row>
    <row r="715" spans="1:7" x14ac:dyDescent="0.2">
      <c r="A715" s="27">
        <v>44886</v>
      </c>
      <c r="B715" s="24" t="s">
        <v>182</v>
      </c>
      <c r="C715" s="24" t="s">
        <v>168</v>
      </c>
      <c r="D715" s="33">
        <v>200</v>
      </c>
      <c r="E715" s="34">
        <f>IF(D715&gt;140,D715*0.971,D715-3.9)</f>
        <v>194.2</v>
      </c>
      <c r="F715" s="24" t="s">
        <v>169</v>
      </c>
      <c r="G715" s="24"/>
    </row>
    <row r="716" spans="1:7" x14ac:dyDescent="0.2">
      <c r="A716" s="27">
        <v>44886</v>
      </c>
      <c r="B716" s="24" t="s">
        <v>172</v>
      </c>
      <c r="C716" s="24" t="s">
        <v>168</v>
      </c>
      <c r="D716" s="33">
        <v>200</v>
      </c>
      <c r="E716" s="34">
        <f>IF(D716&gt;140,D716*0.971,D716-3.9)</f>
        <v>194.2</v>
      </c>
      <c r="F716" s="24" t="s">
        <v>169</v>
      </c>
      <c r="G716" s="24"/>
    </row>
    <row r="717" spans="1:7" x14ac:dyDescent="0.2">
      <c r="A717" s="27">
        <v>44886</v>
      </c>
      <c r="B717" s="24" t="s">
        <v>173</v>
      </c>
      <c r="C717" s="24" t="s">
        <v>6</v>
      </c>
      <c r="D717" s="33">
        <v>200</v>
      </c>
      <c r="E717" s="33">
        <f>D717*0.972</f>
        <v>194.4</v>
      </c>
      <c r="F717" s="24" t="s">
        <v>734</v>
      </c>
      <c r="G717" s="24" t="s">
        <v>1283</v>
      </c>
    </row>
    <row r="718" spans="1:7" x14ac:dyDescent="0.2">
      <c r="A718" s="27">
        <v>44886</v>
      </c>
      <c r="B718" s="24" t="s">
        <v>172</v>
      </c>
      <c r="C718" s="24" t="s">
        <v>168</v>
      </c>
      <c r="D718" s="33">
        <v>200</v>
      </c>
      <c r="E718" s="34">
        <f>IF(D718&gt;140,D718*0.971,D718-3.9)</f>
        <v>194.2</v>
      </c>
      <c r="F718" s="24" t="s">
        <v>169</v>
      </c>
      <c r="G718" s="24"/>
    </row>
    <row r="719" spans="1:7" x14ac:dyDescent="0.2">
      <c r="A719" s="27">
        <v>44886</v>
      </c>
      <c r="B719" s="24" t="s">
        <v>751</v>
      </c>
      <c r="C719" s="24" t="s">
        <v>6</v>
      </c>
      <c r="D719" s="33">
        <v>200</v>
      </c>
      <c r="E719" s="33">
        <f>D719*0.972</f>
        <v>194.4</v>
      </c>
      <c r="F719" s="24" t="s">
        <v>169</v>
      </c>
      <c r="G719" s="24" t="s">
        <v>752</v>
      </c>
    </row>
    <row r="720" spans="1:7" x14ac:dyDescent="0.2">
      <c r="A720" s="27">
        <v>44886</v>
      </c>
      <c r="B720" s="24" t="s">
        <v>176</v>
      </c>
      <c r="C720" s="24" t="s">
        <v>168</v>
      </c>
      <c r="D720" s="33">
        <v>300</v>
      </c>
      <c r="E720" s="34">
        <f>IF(D720&gt;140,D720*0.971,D720-3.9)</f>
        <v>291.3</v>
      </c>
      <c r="F720" s="24" t="s">
        <v>734</v>
      </c>
      <c r="G720" s="24" t="s">
        <v>1281</v>
      </c>
    </row>
    <row r="721" spans="1:7" x14ac:dyDescent="0.2">
      <c r="A721" s="27">
        <v>44886</v>
      </c>
      <c r="B721" s="24" t="s">
        <v>200</v>
      </c>
      <c r="C721" s="24" t="s">
        <v>168</v>
      </c>
      <c r="D721" s="33">
        <v>300</v>
      </c>
      <c r="E721" s="34">
        <f>IF(D721&gt;140,D721*0.971,D721-3.9)</f>
        <v>291.3</v>
      </c>
      <c r="F721" s="24" t="s">
        <v>734</v>
      </c>
      <c r="G721" s="24"/>
    </row>
    <row r="722" spans="1:7" x14ac:dyDescent="0.2">
      <c r="A722" s="27">
        <v>44886</v>
      </c>
      <c r="B722" s="24" t="s">
        <v>226</v>
      </c>
      <c r="C722" s="24" t="s">
        <v>6</v>
      </c>
      <c r="D722" s="33">
        <v>300</v>
      </c>
      <c r="E722" s="33">
        <f>D722*0.972</f>
        <v>291.59999999999997</v>
      </c>
      <c r="F722" s="24" t="s">
        <v>169</v>
      </c>
      <c r="G722" s="24"/>
    </row>
    <row r="723" spans="1:7" x14ac:dyDescent="0.2">
      <c r="A723" s="27">
        <v>44886</v>
      </c>
      <c r="B723" s="24" t="s">
        <v>172</v>
      </c>
      <c r="C723" s="24" t="s">
        <v>168</v>
      </c>
      <c r="D723" s="33">
        <v>500</v>
      </c>
      <c r="E723" s="34">
        <f>IF(D723&gt;140,D723*0.971,D723-3.9)</f>
        <v>485.5</v>
      </c>
      <c r="F723" s="24" t="s">
        <v>734</v>
      </c>
      <c r="G723" s="24" t="s">
        <v>1282</v>
      </c>
    </row>
    <row r="724" spans="1:7" x14ac:dyDescent="0.2">
      <c r="A724" s="27">
        <v>44886</v>
      </c>
      <c r="B724" s="24" t="s">
        <v>743</v>
      </c>
      <c r="C724" s="24" t="s">
        <v>168</v>
      </c>
      <c r="D724" s="33">
        <v>500</v>
      </c>
      <c r="E724" s="34">
        <f>IF(D724&gt;140,D724*0.971,D724-3.9)</f>
        <v>485.5</v>
      </c>
      <c r="F724" s="24" t="s">
        <v>737</v>
      </c>
      <c r="G724" s="24"/>
    </row>
    <row r="725" spans="1:7" x14ac:dyDescent="0.2">
      <c r="A725" s="27">
        <v>44886</v>
      </c>
      <c r="B725" s="24" t="s">
        <v>1284</v>
      </c>
      <c r="C725" s="24" t="s">
        <v>168</v>
      </c>
      <c r="D725" s="33">
        <v>500</v>
      </c>
      <c r="E725" s="34">
        <f>IF(D725&gt;140,D725*0.971,D725-3.9)</f>
        <v>485.5</v>
      </c>
      <c r="F725" s="24" t="s">
        <v>1121</v>
      </c>
      <c r="G725" s="24" t="s">
        <v>1285</v>
      </c>
    </row>
    <row r="726" spans="1:7" x14ac:dyDescent="0.2">
      <c r="A726" s="27">
        <v>44886</v>
      </c>
      <c r="B726" s="24" t="s">
        <v>212</v>
      </c>
      <c r="C726" s="24" t="s">
        <v>6</v>
      </c>
      <c r="D726" s="33">
        <v>500</v>
      </c>
      <c r="E726" s="33">
        <f>D726*0.972</f>
        <v>486</v>
      </c>
      <c r="F726" s="24" t="s">
        <v>169</v>
      </c>
      <c r="G726" s="24"/>
    </row>
    <row r="727" spans="1:7" x14ac:dyDescent="0.2">
      <c r="A727" s="27">
        <v>44886</v>
      </c>
      <c r="B727" s="24" t="s">
        <v>197</v>
      </c>
      <c r="C727" s="24" t="s">
        <v>168</v>
      </c>
      <c r="D727" s="33">
        <v>500</v>
      </c>
      <c r="E727" s="34">
        <f>IF(D727&gt;140,D727*0.971,D727-3.9)</f>
        <v>485.5</v>
      </c>
      <c r="F727" s="24" t="s">
        <v>169</v>
      </c>
      <c r="G727" s="24"/>
    </row>
    <row r="728" spans="1:7" x14ac:dyDescent="0.2">
      <c r="A728" s="27">
        <v>44886</v>
      </c>
      <c r="B728" s="24" t="s">
        <v>241</v>
      </c>
      <c r="C728" s="24" t="s">
        <v>168</v>
      </c>
      <c r="D728" s="33">
        <v>500</v>
      </c>
      <c r="E728" s="34">
        <f>IF(D728&gt;140,D728*0.971,D728-3.9)</f>
        <v>485.5</v>
      </c>
      <c r="F728" s="24" t="s">
        <v>169</v>
      </c>
      <c r="G728" s="24"/>
    </row>
    <row r="729" spans="1:7" x14ac:dyDescent="0.2">
      <c r="A729" s="27">
        <v>44886</v>
      </c>
      <c r="B729" s="24" t="s">
        <v>176</v>
      </c>
      <c r="C729" s="24" t="s">
        <v>168</v>
      </c>
      <c r="D729" s="33">
        <v>500</v>
      </c>
      <c r="E729" s="34">
        <f>IF(D729&gt;140,D729*0.971,D729-3.9)</f>
        <v>485.5</v>
      </c>
      <c r="F729" s="24" t="s">
        <v>169</v>
      </c>
      <c r="G729" s="24"/>
    </row>
    <row r="730" spans="1:7" x14ac:dyDescent="0.2">
      <c r="A730" s="27">
        <v>44886</v>
      </c>
      <c r="B730" s="24" t="s">
        <v>173</v>
      </c>
      <c r="C730" s="24" t="s">
        <v>6</v>
      </c>
      <c r="D730" s="33">
        <v>500</v>
      </c>
      <c r="E730" s="33">
        <f>D730*0.972</f>
        <v>486</v>
      </c>
      <c r="F730" s="24" t="s">
        <v>169</v>
      </c>
      <c r="G730" s="24" t="s">
        <v>1286</v>
      </c>
    </row>
    <row r="731" spans="1:7" x14ac:dyDescent="0.2">
      <c r="A731" s="27">
        <v>44886</v>
      </c>
      <c r="B731" s="24" t="s">
        <v>200</v>
      </c>
      <c r="C731" s="24" t="s">
        <v>6</v>
      </c>
      <c r="D731" s="33">
        <v>500</v>
      </c>
      <c r="E731" s="33">
        <f>D731*0.972</f>
        <v>486</v>
      </c>
      <c r="F731" s="24" t="s">
        <v>1287</v>
      </c>
      <c r="G731" s="24"/>
    </row>
    <row r="732" spans="1:7" x14ac:dyDescent="0.2">
      <c r="A732" s="27">
        <v>44886</v>
      </c>
      <c r="B732" s="24" t="s">
        <v>180</v>
      </c>
      <c r="C732" s="24" t="s">
        <v>168</v>
      </c>
      <c r="D732" s="33">
        <v>700</v>
      </c>
      <c r="E732" s="34">
        <f>IF(D732&gt;140,D732*0.971,D732-3.9)</f>
        <v>679.69999999999993</v>
      </c>
      <c r="F732" s="24" t="s">
        <v>169</v>
      </c>
      <c r="G732" s="24"/>
    </row>
    <row r="733" spans="1:7" x14ac:dyDescent="0.2">
      <c r="A733" s="27">
        <v>44886</v>
      </c>
      <c r="B733" s="24" t="s">
        <v>172</v>
      </c>
      <c r="C733" s="24" t="s">
        <v>168</v>
      </c>
      <c r="D733" s="33">
        <v>1000</v>
      </c>
      <c r="E733" s="34">
        <f>IF(D733&gt;140,D733*0.971,D733-3.9)</f>
        <v>971</v>
      </c>
      <c r="F733" s="24" t="s">
        <v>734</v>
      </c>
      <c r="G733" s="24"/>
    </row>
    <row r="734" spans="1:7" x14ac:dyDescent="0.2">
      <c r="A734" s="27">
        <v>44886</v>
      </c>
      <c r="B734" s="24" t="s">
        <v>590</v>
      </c>
      <c r="C734" s="24" t="s">
        <v>6</v>
      </c>
      <c r="D734" s="33">
        <v>1000</v>
      </c>
      <c r="E734" s="33">
        <f>D734*0.972</f>
        <v>972</v>
      </c>
      <c r="F734" s="24" t="s">
        <v>734</v>
      </c>
      <c r="G734" s="24" t="s">
        <v>300</v>
      </c>
    </row>
    <row r="735" spans="1:7" x14ac:dyDescent="0.2">
      <c r="A735" s="27">
        <v>44886</v>
      </c>
      <c r="B735" s="24" t="s">
        <v>195</v>
      </c>
      <c r="C735" s="24" t="s">
        <v>168</v>
      </c>
      <c r="D735" s="33">
        <v>1000</v>
      </c>
      <c r="E735" s="34">
        <f>IF(D735&gt;140,D735*0.971,D735-3.9)</f>
        <v>971</v>
      </c>
      <c r="F735" s="24" t="s">
        <v>665</v>
      </c>
      <c r="G735" s="24" t="s">
        <v>666</v>
      </c>
    </row>
    <row r="736" spans="1:7" x14ac:dyDescent="0.2">
      <c r="A736" s="27">
        <v>44886</v>
      </c>
      <c r="B736" s="24" t="s">
        <v>195</v>
      </c>
      <c r="C736" s="24" t="s">
        <v>168</v>
      </c>
      <c r="D736" s="33">
        <v>1000</v>
      </c>
      <c r="E736" s="34">
        <f>IF(D736&gt;140,D736*0.971,D736-3.9)</f>
        <v>971</v>
      </c>
      <c r="F736" s="24" t="s">
        <v>506</v>
      </c>
      <c r="G736" s="24" t="s">
        <v>666</v>
      </c>
    </row>
    <row r="737" spans="1:7" x14ac:dyDescent="0.2">
      <c r="A737" s="27">
        <v>44886</v>
      </c>
      <c r="B737" s="24" t="s">
        <v>195</v>
      </c>
      <c r="C737" s="24" t="s">
        <v>168</v>
      </c>
      <c r="D737" s="33">
        <v>1000</v>
      </c>
      <c r="E737" s="34">
        <f>IF(D737&gt;140,D737*0.971,D737-3.9)</f>
        <v>971</v>
      </c>
      <c r="F737" s="24" t="s">
        <v>422</v>
      </c>
      <c r="G737" s="24" t="s">
        <v>666</v>
      </c>
    </row>
    <row r="738" spans="1:7" x14ac:dyDescent="0.2">
      <c r="A738" s="27">
        <v>44886</v>
      </c>
      <c r="B738" s="24" t="s">
        <v>195</v>
      </c>
      <c r="C738" s="24" t="s">
        <v>168</v>
      </c>
      <c r="D738" s="33">
        <v>1000</v>
      </c>
      <c r="E738" s="34">
        <f>IF(D738&gt;140,D738*0.971,D738-3.9)</f>
        <v>971</v>
      </c>
      <c r="F738" s="24" t="s">
        <v>734</v>
      </c>
      <c r="G738" s="24" t="s">
        <v>666</v>
      </c>
    </row>
    <row r="739" spans="1:7" x14ac:dyDescent="0.2">
      <c r="A739" s="27">
        <v>44886</v>
      </c>
      <c r="B739" s="24" t="s">
        <v>338</v>
      </c>
      <c r="C739" s="24" t="s">
        <v>168</v>
      </c>
      <c r="D739" s="33">
        <v>1000</v>
      </c>
      <c r="E739" s="34">
        <f>IF(D739&gt;140,D739*0.971,D739-3.9)</f>
        <v>971</v>
      </c>
      <c r="F739" s="24" t="s">
        <v>169</v>
      </c>
      <c r="G739" s="24"/>
    </row>
    <row r="740" spans="1:7" x14ac:dyDescent="0.2">
      <c r="A740" s="27">
        <v>44886</v>
      </c>
      <c r="B740" s="24" t="s">
        <v>184</v>
      </c>
      <c r="C740" s="24" t="s">
        <v>6</v>
      </c>
      <c r="D740" s="33">
        <v>1000</v>
      </c>
      <c r="E740" s="33">
        <f t="shared" ref="E740:E747" si="21">D740*0.972</f>
        <v>972</v>
      </c>
      <c r="F740" s="24" t="s">
        <v>600</v>
      </c>
      <c r="G740" s="24"/>
    </row>
    <row r="741" spans="1:7" x14ac:dyDescent="0.2">
      <c r="A741" s="27">
        <v>44886</v>
      </c>
      <c r="B741" s="24" t="s">
        <v>247</v>
      </c>
      <c r="C741" s="24" t="s">
        <v>6</v>
      </c>
      <c r="D741" s="33">
        <v>1000</v>
      </c>
      <c r="E741" s="33">
        <f t="shared" si="21"/>
        <v>972</v>
      </c>
      <c r="F741" s="24" t="s">
        <v>169</v>
      </c>
      <c r="G741" s="24"/>
    </row>
    <row r="742" spans="1:7" x14ac:dyDescent="0.2">
      <c r="A742" s="27">
        <v>44886</v>
      </c>
      <c r="B742" s="24" t="s">
        <v>197</v>
      </c>
      <c r="C742" s="24" t="s">
        <v>6</v>
      </c>
      <c r="D742" s="33">
        <v>1700</v>
      </c>
      <c r="E742" s="33">
        <f t="shared" si="21"/>
        <v>1652.3999999999999</v>
      </c>
      <c r="F742" s="24" t="s">
        <v>169</v>
      </c>
      <c r="G742" s="24" t="s">
        <v>1242</v>
      </c>
    </row>
    <row r="743" spans="1:7" x14ac:dyDescent="0.2">
      <c r="A743" s="27">
        <v>44886</v>
      </c>
      <c r="B743" s="24" t="s">
        <v>206</v>
      </c>
      <c r="C743" s="24" t="s">
        <v>6</v>
      </c>
      <c r="D743" s="33">
        <v>10000</v>
      </c>
      <c r="E743" s="33">
        <f t="shared" si="21"/>
        <v>9720</v>
      </c>
      <c r="F743" s="24" t="s">
        <v>737</v>
      </c>
      <c r="G743" s="24" t="s">
        <v>737</v>
      </c>
    </row>
    <row r="744" spans="1:7" x14ac:dyDescent="0.2">
      <c r="A744" s="27">
        <v>44887</v>
      </c>
      <c r="B744" s="24" t="s">
        <v>1288</v>
      </c>
      <c r="C744" s="24" t="s">
        <v>6</v>
      </c>
      <c r="D744" s="33">
        <v>200</v>
      </c>
      <c r="E744" s="33">
        <f t="shared" si="21"/>
        <v>194.4</v>
      </c>
      <c r="F744" s="24" t="s">
        <v>600</v>
      </c>
      <c r="G744" s="24"/>
    </row>
    <row r="745" spans="1:7" x14ac:dyDescent="0.2">
      <c r="A745" s="27">
        <v>44887</v>
      </c>
      <c r="B745" s="24" t="s">
        <v>217</v>
      </c>
      <c r="C745" s="24" t="s">
        <v>6</v>
      </c>
      <c r="D745" s="33">
        <v>200</v>
      </c>
      <c r="E745" s="33">
        <f t="shared" si="21"/>
        <v>194.4</v>
      </c>
      <c r="F745" s="24" t="s">
        <v>1287</v>
      </c>
      <c r="G745" s="24" t="s">
        <v>1289</v>
      </c>
    </row>
    <row r="746" spans="1:7" x14ac:dyDescent="0.2">
      <c r="A746" s="27">
        <v>44887</v>
      </c>
      <c r="B746" s="24" t="s">
        <v>280</v>
      </c>
      <c r="C746" s="24" t="s">
        <v>6</v>
      </c>
      <c r="D746" s="33">
        <v>200</v>
      </c>
      <c r="E746" s="33">
        <f t="shared" si="21"/>
        <v>194.4</v>
      </c>
      <c r="F746" s="24" t="s">
        <v>1287</v>
      </c>
      <c r="G746" s="24"/>
    </row>
    <row r="747" spans="1:7" x14ac:dyDescent="0.2">
      <c r="A747" s="27">
        <v>44887</v>
      </c>
      <c r="B747" s="24" t="s">
        <v>194</v>
      </c>
      <c r="C747" s="24" t="s">
        <v>6</v>
      </c>
      <c r="D747" s="33">
        <v>200</v>
      </c>
      <c r="E747" s="33">
        <f t="shared" si="21"/>
        <v>194.4</v>
      </c>
      <c r="F747" s="24" t="s">
        <v>1287</v>
      </c>
      <c r="G747" s="24" t="s">
        <v>1290</v>
      </c>
    </row>
    <row r="748" spans="1:7" x14ac:dyDescent="0.2">
      <c r="A748" s="27">
        <v>44887</v>
      </c>
      <c r="B748" s="24" t="s">
        <v>746</v>
      </c>
      <c r="C748" s="24" t="s">
        <v>168</v>
      </c>
      <c r="D748" s="33">
        <v>200</v>
      </c>
      <c r="E748" s="34">
        <f>IF(D748&gt;140,D748*0.971,D748-3.9)</f>
        <v>194.2</v>
      </c>
      <c r="F748" s="24" t="s">
        <v>169</v>
      </c>
      <c r="G748" s="24"/>
    </row>
    <row r="749" spans="1:7" x14ac:dyDescent="0.2">
      <c r="A749" s="27">
        <v>44887</v>
      </c>
      <c r="B749" s="24" t="s">
        <v>280</v>
      </c>
      <c r="C749" s="24" t="s">
        <v>6</v>
      </c>
      <c r="D749" s="33">
        <v>200</v>
      </c>
      <c r="E749" s="33">
        <f>D749*0.972</f>
        <v>194.4</v>
      </c>
      <c r="F749" s="24" t="s">
        <v>1287</v>
      </c>
      <c r="G749" s="24"/>
    </row>
    <row r="750" spans="1:7" x14ac:dyDescent="0.2">
      <c r="A750" s="27">
        <v>44887</v>
      </c>
      <c r="B750" s="24" t="s">
        <v>194</v>
      </c>
      <c r="C750" s="24" t="s">
        <v>6</v>
      </c>
      <c r="D750" s="33">
        <v>200</v>
      </c>
      <c r="E750" s="33">
        <f>D750*0.972</f>
        <v>194.4</v>
      </c>
      <c r="F750" s="24" t="s">
        <v>1287</v>
      </c>
      <c r="G750" s="24" t="s">
        <v>1293</v>
      </c>
    </row>
    <row r="751" spans="1:7" x14ac:dyDescent="0.2">
      <c r="A751" s="27">
        <v>44887</v>
      </c>
      <c r="B751" s="24" t="s">
        <v>173</v>
      </c>
      <c r="C751" s="24" t="s">
        <v>6</v>
      </c>
      <c r="D751" s="33">
        <v>200</v>
      </c>
      <c r="E751" s="33">
        <f>D751*0.972</f>
        <v>194.4</v>
      </c>
      <c r="F751" s="24" t="s">
        <v>169</v>
      </c>
      <c r="G751" s="24"/>
    </row>
    <row r="752" spans="1:7" x14ac:dyDescent="0.2">
      <c r="A752" s="27">
        <v>44887</v>
      </c>
      <c r="B752" s="24" t="s">
        <v>184</v>
      </c>
      <c r="C752" s="24" t="s">
        <v>6</v>
      </c>
      <c r="D752" s="33">
        <v>200</v>
      </c>
      <c r="E752" s="33">
        <f>D752*0.972</f>
        <v>194.4</v>
      </c>
      <c r="F752" s="24" t="s">
        <v>1287</v>
      </c>
      <c r="G752" s="24"/>
    </row>
    <row r="753" spans="1:7" x14ac:dyDescent="0.2">
      <c r="A753" s="27">
        <v>44887</v>
      </c>
      <c r="B753" s="24" t="s">
        <v>173</v>
      </c>
      <c r="C753" s="24" t="s">
        <v>6</v>
      </c>
      <c r="D753" s="33">
        <v>200</v>
      </c>
      <c r="E753" s="33">
        <f>D753*0.972</f>
        <v>194.4</v>
      </c>
      <c r="F753" s="24" t="s">
        <v>1287</v>
      </c>
      <c r="G753" s="24" t="s">
        <v>1294</v>
      </c>
    </row>
    <row r="754" spans="1:7" x14ac:dyDescent="0.2">
      <c r="A754" s="27">
        <v>44887</v>
      </c>
      <c r="B754" s="24" t="s">
        <v>200</v>
      </c>
      <c r="C754" s="24" t="s">
        <v>168</v>
      </c>
      <c r="D754" s="33">
        <v>200</v>
      </c>
      <c r="E754" s="34">
        <f>IF(D754&gt;140,D754*0.971,D754-3.9)</f>
        <v>194.2</v>
      </c>
      <c r="F754" s="24" t="s">
        <v>1287</v>
      </c>
      <c r="G754" s="24" t="s">
        <v>1295</v>
      </c>
    </row>
    <row r="755" spans="1:7" x14ac:dyDescent="0.2">
      <c r="A755" s="27">
        <v>44887</v>
      </c>
      <c r="B755" s="24" t="s">
        <v>172</v>
      </c>
      <c r="C755" s="24" t="s">
        <v>168</v>
      </c>
      <c r="D755" s="33">
        <v>500</v>
      </c>
      <c r="E755" s="34">
        <f>IF(D755&gt;140,D755*0.971,D755-3.9)</f>
        <v>485.5</v>
      </c>
      <c r="F755" s="24" t="s">
        <v>169</v>
      </c>
      <c r="G755" s="24"/>
    </row>
    <row r="756" spans="1:7" x14ac:dyDescent="0.2">
      <c r="A756" s="27">
        <v>44887</v>
      </c>
      <c r="B756" s="24" t="s">
        <v>217</v>
      </c>
      <c r="C756" s="24" t="s">
        <v>168</v>
      </c>
      <c r="D756" s="33">
        <v>500</v>
      </c>
      <c r="E756" s="34">
        <f>IF(D756&gt;140,D756*0.971,D756-3.9)</f>
        <v>485.5</v>
      </c>
      <c r="F756" s="24" t="s">
        <v>169</v>
      </c>
      <c r="G756" s="24"/>
    </row>
    <row r="757" spans="1:7" x14ac:dyDescent="0.2">
      <c r="A757" s="27">
        <v>44887</v>
      </c>
      <c r="B757" s="24" t="s">
        <v>173</v>
      </c>
      <c r="C757" s="24" t="s">
        <v>168</v>
      </c>
      <c r="D757" s="33">
        <v>500</v>
      </c>
      <c r="E757" s="34">
        <f>IF(D757&gt;140,D757*0.971,D757-3.9)</f>
        <v>485.5</v>
      </c>
      <c r="F757" s="24" t="s">
        <v>1287</v>
      </c>
      <c r="G757" s="24" t="s">
        <v>663</v>
      </c>
    </row>
    <row r="758" spans="1:7" x14ac:dyDescent="0.2">
      <c r="A758" s="27">
        <v>44887</v>
      </c>
      <c r="B758" s="24" t="s">
        <v>206</v>
      </c>
      <c r="C758" s="24" t="s">
        <v>6</v>
      </c>
      <c r="D758" s="33">
        <v>500</v>
      </c>
      <c r="E758" s="33">
        <f>D758*0.972</f>
        <v>486</v>
      </c>
      <c r="F758" s="24" t="s">
        <v>169</v>
      </c>
      <c r="G758" s="24"/>
    </row>
    <row r="759" spans="1:7" x14ac:dyDescent="0.2">
      <c r="A759" s="27">
        <v>44887</v>
      </c>
      <c r="B759" s="24" t="s">
        <v>241</v>
      </c>
      <c r="C759" s="24" t="s">
        <v>168</v>
      </c>
      <c r="D759" s="33">
        <v>500</v>
      </c>
      <c r="E759" s="34">
        <f>IF(D759&gt;140,D759*0.971,D759-3.9)</f>
        <v>485.5</v>
      </c>
      <c r="F759" s="24" t="s">
        <v>1287</v>
      </c>
      <c r="G759" s="24"/>
    </row>
    <row r="760" spans="1:7" x14ac:dyDescent="0.2">
      <c r="A760" s="27">
        <v>44887</v>
      </c>
      <c r="B760" s="24" t="s">
        <v>181</v>
      </c>
      <c r="C760" s="24" t="s">
        <v>168</v>
      </c>
      <c r="D760" s="33">
        <v>500</v>
      </c>
      <c r="E760" s="34">
        <f>IF(D760&gt;140,D760*0.971,D760-3.9)</f>
        <v>485.5</v>
      </c>
      <c r="F760" s="24" t="s">
        <v>169</v>
      </c>
      <c r="G760" s="24"/>
    </row>
    <row r="761" spans="1:7" x14ac:dyDescent="0.2">
      <c r="A761" s="27">
        <v>44887</v>
      </c>
      <c r="B761" s="24" t="s">
        <v>182</v>
      </c>
      <c r="C761" s="24" t="s">
        <v>6</v>
      </c>
      <c r="D761" s="33">
        <v>500</v>
      </c>
      <c r="E761" s="33">
        <f>D761*0.972</f>
        <v>486</v>
      </c>
      <c r="F761" s="24" t="s">
        <v>734</v>
      </c>
      <c r="G761" s="24"/>
    </row>
    <row r="762" spans="1:7" x14ac:dyDescent="0.2">
      <c r="A762" s="27">
        <v>44887</v>
      </c>
      <c r="B762" s="24" t="s">
        <v>206</v>
      </c>
      <c r="C762" s="24" t="s">
        <v>168</v>
      </c>
      <c r="D762" s="33">
        <v>500</v>
      </c>
      <c r="E762" s="34">
        <f t="shared" ref="E762:E767" si="22">IF(D762&gt;140,D762*0.971,D762-3.9)</f>
        <v>485.5</v>
      </c>
      <c r="F762" s="24" t="s">
        <v>734</v>
      </c>
      <c r="G762" s="24"/>
    </row>
    <row r="763" spans="1:7" x14ac:dyDescent="0.2">
      <c r="A763" s="27">
        <v>44887</v>
      </c>
      <c r="B763" s="24" t="s">
        <v>186</v>
      </c>
      <c r="C763" s="24" t="s">
        <v>168</v>
      </c>
      <c r="D763" s="33">
        <v>1000</v>
      </c>
      <c r="E763" s="34">
        <f t="shared" si="22"/>
        <v>971</v>
      </c>
      <c r="F763" s="24" t="s">
        <v>202</v>
      </c>
      <c r="G763" s="24"/>
    </row>
    <row r="764" spans="1:7" x14ac:dyDescent="0.2">
      <c r="A764" s="27">
        <v>44887</v>
      </c>
      <c r="B764" s="24" t="s">
        <v>176</v>
      </c>
      <c r="C764" s="24" t="s">
        <v>168</v>
      </c>
      <c r="D764" s="33">
        <v>1000</v>
      </c>
      <c r="E764" s="34">
        <f t="shared" si="22"/>
        <v>971</v>
      </c>
      <c r="F764" s="24" t="s">
        <v>1291</v>
      </c>
      <c r="G764" s="24"/>
    </row>
    <row r="765" spans="1:7" x14ac:dyDescent="0.2">
      <c r="A765" s="27">
        <v>44887</v>
      </c>
      <c r="B765" s="24" t="s">
        <v>176</v>
      </c>
      <c r="C765" s="24" t="s">
        <v>168</v>
      </c>
      <c r="D765" s="33">
        <v>1000</v>
      </c>
      <c r="E765" s="34">
        <f t="shared" si="22"/>
        <v>971</v>
      </c>
      <c r="F765" s="24" t="s">
        <v>1292</v>
      </c>
      <c r="G765" s="24"/>
    </row>
    <row r="766" spans="1:7" x14ac:dyDescent="0.2">
      <c r="A766" s="27">
        <v>44887</v>
      </c>
      <c r="B766" s="24"/>
      <c r="C766" s="24" t="s">
        <v>168</v>
      </c>
      <c r="D766" s="33">
        <v>4000</v>
      </c>
      <c r="E766" s="34">
        <f t="shared" si="22"/>
        <v>3884</v>
      </c>
      <c r="F766" s="24" t="s">
        <v>733</v>
      </c>
      <c r="G766" s="24"/>
    </row>
    <row r="767" spans="1:7" x14ac:dyDescent="0.2">
      <c r="A767" s="27">
        <v>44887</v>
      </c>
      <c r="B767" s="24" t="s">
        <v>507</v>
      </c>
      <c r="C767" s="24" t="s">
        <v>168</v>
      </c>
      <c r="D767" s="33">
        <v>9000</v>
      </c>
      <c r="E767" s="34">
        <f t="shared" si="22"/>
        <v>8739</v>
      </c>
      <c r="F767" s="24" t="s">
        <v>169</v>
      </c>
      <c r="G767" s="24"/>
    </row>
    <row r="768" spans="1:7" x14ac:dyDescent="0.2">
      <c r="A768" s="27">
        <v>44888</v>
      </c>
      <c r="B768" s="24" t="s">
        <v>194</v>
      </c>
      <c r="C768" s="24" t="s">
        <v>6</v>
      </c>
      <c r="D768" s="33">
        <v>100</v>
      </c>
      <c r="E768" s="33">
        <f>D768*0.972</f>
        <v>97.2</v>
      </c>
      <c r="F768" s="24" t="s">
        <v>600</v>
      </c>
      <c r="G768" s="24"/>
    </row>
    <row r="769" spans="1:7" x14ac:dyDescent="0.2">
      <c r="A769" s="27">
        <v>44888</v>
      </c>
      <c r="B769" s="24" t="s">
        <v>1301</v>
      </c>
      <c r="C769" s="24" t="s">
        <v>6</v>
      </c>
      <c r="D769" s="33">
        <v>100</v>
      </c>
      <c r="E769" s="33">
        <f>D769*0.972</f>
        <v>97.2</v>
      </c>
      <c r="F769" s="24" t="s">
        <v>1287</v>
      </c>
      <c r="G769" s="24"/>
    </row>
    <row r="770" spans="1:7" x14ac:dyDescent="0.2">
      <c r="A770" s="27">
        <v>44888</v>
      </c>
      <c r="B770" s="24" t="s">
        <v>170</v>
      </c>
      <c r="C770" s="24" t="s">
        <v>168</v>
      </c>
      <c r="D770" s="33">
        <v>100</v>
      </c>
      <c r="E770" s="34">
        <f>IF(D770&gt;140,D770*0.971,D770-3.9)</f>
        <v>96.1</v>
      </c>
      <c r="F770" s="24" t="s">
        <v>169</v>
      </c>
      <c r="G770" s="24"/>
    </row>
    <row r="771" spans="1:7" x14ac:dyDescent="0.2">
      <c r="A771" s="27">
        <v>44888</v>
      </c>
      <c r="B771" s="24" t="s">
        <v>1296</v>
      </c>
      <c r="C771" s="24" t="s">
        <v>6</v>
      </c>
      <c r="D771" s="33">
        <v>200</v>
      </c>
      <c r="E771" s="33">
        <f>D771*0.972</f>
        <v>194.4</v>
      </c>
      <c r="F771" s="24" t="s">
        <v>1287</v>
      </c>
      <c r="G771" s="24"/>
    </row>
    <row r="772" spans="1:7" x14ac:dyDescent="0.2">
      <c r="A772" s="27">
        <v>44888</v>
      </c>
      <c r="B772" s="24" t="s">
        <v>736</v>
      </c>
      <c r="C772" s="24" t="s">
        <v>168</v>
      </c>
      <c r="D772" s="33">
        <v>200</v>
      </c>
      <c r="E772" s="34">
        <f>IF(D772&gt;140,D772*0.971,D772-3.9)</f>
        <v>194.2</v>
      </c>
      <c r="F772" s="24" t="s">
        <v>169</v>
      </c>
      <c r="G772" s="24"/>
    </row>
    <row r="773" spans="1:7" x14ac:dyDescent="0.2">
      <c r="A773" s="27">
        <v>44888</v>
      </c>
      <c r="B773" s="24" t="s">
        <v>182</v>
      </c>
      <c r="C773" s="24" t="s">
        <v>6</v>
      </c>
      <c r="D773" s="33">
        <v>200</v>
      </c>
      <c r="E773" s="33">
        <f>D773*0.972</f>
        <v>194.4</v>
      </c>
      <c r="F773" s="24" t="s">
        <v>732</v>
      </c>
      <c r="G773" s="24"/>
    </row>
    <row r="774" spans="1:7" x14ac:dyDescent="0.2">
      <c r="A774" s="27">
        <v>44888</v>
      </c>
      <c r="B774" s="24" t="s">
        <v>171</v>
      </c>
      <c r="C774" s="24" t="s">
        <v>6</v>
      </c>
      <c r="D774" s="33">
        <v>200</v>
      </c>
      <c r="E774" s="33">
        <f>D774*0.972</f>
        <v>194.4</v>
      </c>
      <c r="F774" s="24" t="s">
        <v>169</v>
      </c>
      <c r="G774" s="24" t="s">
        <v>1212</v>
      </c>
    </row>
    <row r="775" spans="1:7" x14ac:dyDescent="0.2">
      <c r="A775" s="27">
        <v>44888</v>
      </c>
      <c r="B775" s="24" t="s">
        <v>182</v>
      </c>
      <c r="C775" s="24" t="s">
        <v>6</v>
      </c>
      <c r="D775" s="33">
        <v>200</v>
      </c>
      <c r="E775" s="33">
        <f>D775*0.972</f>
        <v>194.4</v>
      </c>
      <c r="F775" s="24" t="s">
        <v>734</v>
      </c>
      <c r="G775" s="24"/>
    </row>
    <row r="776" spans="1:7" x14ac:dyDescent="0.2">
      <c r="A776" s="27">
        <v>44888</v>
      </c>
      <c r="B776" s="24" t="s">
        <v>182</v>
      </c>
      <c r="C776" s="24" t="s">
        <v>6</v>
      </c>
      <c r="D776" s="33">
        <v>200</v>
      </c>
      <c r="E776" s="33">
        <f>D776*0.972</f>
        <v>194.4</v>
      </c>
      <c r="F776" s="24" t="s">
        <v>732</v>
      </c>
      <c r="G776" s="24"/>
    </row>
    <row r="777" spans="1:7" x14ac:dyDescent="0.2">
      <c r="A777" s="27">
        <v>44888</v>
      </c>
      <c r="B777" s="24" t="s">
        <v>177</v>
      </c>
      <c r="C777" s="24" t="s">
        <v>168</v>
      </c>
      <c r="D777" s="33">
        <v>200</v>
      </c>
      <c r="E777" s="34">
        <f>IF(D777&gt;140,D777*0.971,D777-3.9)</f>
        <v>194.2</v>
      </c>
      <c r="F777" s="24" t="s">
        <v>202</v>
      </c>
      <c r="G777" s="24"/>
    </row>
    <row r="778" spans="1:7" x14ac:dyDescent="0.2">
      <c r="A778" s="27">
        <v>44888</v>
      </c>
      <c r="B778" s="24" t="s">
        <v>217</v>
      </c>
      <c r="C778" s="24" t="s">
        <v>168</v>
      </c>
      <c r="D778" s="33">
        <v>200</v>
      </c>
      <c r="E778" s="34">
        <f>IF(D778&gt;140,D778*0.971,D778-3.9)</f>
        <v>194.2</v>
      </c>
      <c r="F778" s="24" t="s">
        <v>732</v>
      </c>
      <c r="G778" s="24"/>
    </row>
    <row r="779" spans="1:7" x14ac:dyDescent="0.2">
      <c r="A779" s="27">
        <v>44888</v>
      </c>
      <c r="B779" s="24" t="s">
        <v>218</v>
      </c>
      <c r="C779" s="24" t="s">
        <v>168</v>
      </c>
      <c r="D779" s="33">
        <v>200</v>
      </c>
      <c r="E779" s="34">
        <f>IF(D779&gt;140,D779*0.971,D779-3.9)</f>
        <v>194.2</v>
      </c>
      <c r="F779" s="24" t="s">
        <v>169</v>
      </c>
      <c r="G779" s="24"/>
    </row>
    <row r="780" spans="1:7" x14ac:dyDescent="0.2">
      <c r="A780" s="27">
        <v>44888</v>
      </c>
      <c r="B780" s="24" t="s">
        <v>200</v>
      </c>
      <c r="C780" s="24" t="s">
        <v>168</v>
      </c>
      <c r="D780" s="33">
        <v>200</v>
      </c>
      <c r="E780" s="34">
        <f>IF(D780&gt;140,D780*0.971,D780-3.9)</f>
        <v>194.2</v>
      </c>
      <c r="F780" s="24" t="s">
        <v>169</v>
      </c>
      <c r="G780" s="24"/>
    </row>
    <row r="781" spans="1:7" x14ac:dyDescent="0.2">
      <c r="A781" s="27">
        <v>44888</v>
      </c>
      <c r="B781" s="24" t="s">
        <v>173</v>
      </c>
      <c r="C781" s="24" t="s">
        <v>168</v>
      </c>
      <c r="D781" s="33">
        <v>300</v>
      </c>
      <c r="E781" s="34">
        <f>IF(D781&gt;140,D781*0.971,D781-3.9)</f>
        <v>291.3</v>
      </c>
      <c r="F781" s="24" t="s">
        <v>169</v>
      </c>
      <c r="G781" s="24"/>
    </row>
    <row r="782" spans="1:7" x14ac:dyDescent="0.2">
      <c r="A782" s="27">
        <v>44888</v>
      </c>
      <c r="B782" s="24" t="s">
        <v>1298</v>
      </c>
      <c r="C782" s="24" t="s">
        <v>6</v>
      </c>
      <c r="D782" s="33">
        <v>300</v>
      </c>
      <c r="E782" s="33">
        <f>D782*0.972</f>
        <v>291.59999999999997</v>
      </c>
      <c r="F782" s="24" t="s">
        <v>734</v>
      </c>
      <c r="G782" s="24"/>
    </row>
    <row r="783" spans="1:7" x14ac:dyDescent="0.2">
      <c r="A783" s="27">
        <v>44888</v>
      </c>
      <c r="B783" s="24" t="s">
        <v>171</v>
      </c>
      <c r="C783" s="24" t="s">
        <v>6</v>
      </c>
      <c r="D783" s="33">
        <v>500</v>
      </c>
      <c r="E783" s="33">
        <f>D783*0.972</f>
        <v>486</v>
      </c>
      <c r="F783" s="24" t="s">
        <v>732</v>
      </c>
      <c r="G783" s="24"/>
    </row>
    <row r="784" spans="1:7" x14ac:dyDescent="0.2">
      <c r="A784" s="27">
        <v>44888</v>
      </c>
      <c r="B784" s="24" t="s">
        <v>280</v>
      </c>
      <c r="C784" s="24" t="s">
        <v>6</v>
      </c>
      <c r="D784" s="33">
        <v>500</v>
      </c>
      <c r="E784" s="33">
        <f>D784*0.972</f>
        <v>486</v>
      </c>
      <c r="F784" s="24" t="s">
        <v>1287</v>
      </c>
      <c r="G784" s="24"/>
    </row>
    <row r="785" spans="1:7" x14ac:dyDescent="0.2">
      <c r="A785" s="27">
        <v>44888</v>
      </c>
      <c r="B785" s="24" t="s">
        <v>341</v>
      </c>
      <c r="C785" s="24" t="s">
        <v>168</v>
      </c>
      <c r="D785" s="33">
        <v>1000</v>
      </c>
      <c r="E785" s="34">
        <f>IF(D785&gt;140,D785*0.971,D785-3.9)</f>
        <v>971</v>
      </c>
      <c r="F785" s="24" t="s">
        <v>169</v>
      </c>
      <c r="G785" s="24"/>
    </row>
    <row r="786" spans="1:7" x14ac:dyDescent="0.2">
      <c r="A786" s="27">
        <v>44888</v>
      </c>
      <c r="B786" s="24" t="s">
        <v>180</v>
      </c>
      <c r="C786" s="24" t="s">
        <v>6</v>
      </c>
      <c r="D786" s="33">
        <v>1000</v>
      </c>
      <c r="E786" s="33">
        <f>D786*0.972</f>
        <v>972</v>
      </c>
      <c r="F786" s="24" t="s">
        <v>169</v>
      </c>
      <c r="G786" s="24"/>
    </row>
    <row r="787" spans="1:7" x14ac:dyDescent="0.2">
      <c r="A787" s="27">
        <v>44888</v>
      </c>
      <c r="B787" s="24" t="s">
        <v>217</v>
      </c>
      <c r="C787" s="24" t="s">
        <v>168</v>
      </c>
      <c r="D787" s="33">
        <v>1000</v>
      </c>
      <c r="E787" s="34">
        <f>IF(D787&gt;140,D787*0.971,D787-3.9)</f>
        <v>971</v>
      </c>
      <c r="F787" s="24" t="s">
        <v>169</v>
      </c>
      <c r="G787" s="24"/>
    </row>
    <row r="788" spans="1:7" x14ac:dyDescent="0.2">
      <c r="A788" s="27">
        <v>44888</v>
      </c>
      <c r="B788" s="24" t="s">
        <v>739</v>
      </c>
      <c r="C788" s="24" t="s">
        <v>6</v>
      </c>
      <c r="D788" s="33">
        <v>1000</v>
      </c>
      <c r="E788" s="33">
        <f t="shared" ref="E788:E793" si="23">D788*0.972</f>
        <v>972</v>
      </c>
      <c r="F788" s="24" t="s">
        <v>169</v>
      </c>
      <c r="G788" s="24"/>
    </row>
    <row r="789" spans="1:7" x14ac:dyDescent="0.2">
      <c r="A789" s="27">
        <v>44888</v>
      </c>
      <c r="B789" s="24" t="s">
        <v>1299</v>
      </c>
      <c r="C789" s="24" t="s">
        <v>6</v>
      </c>
      <c r="D789" s="33">
        <v>1000</v>
      </c>
      <c r="E789" s="33">
        <f t="shared" si="23"/>
        <v>972</v>
      </c>
      <c r="F789" s="24" t="s">
        <v>732</v>
      </c>
      <c r="G789" s="24"/>
    </row>
    <row r="790" spans="1:7" x14ac:dyDescent="0.2">
      <c r="A790" s="27">
        <v>44888</v>
      </c>
      <c r="B790" s="24" t="s">
        <v>735</v>
      </c>
      <c r="C790" s="24" t="s">
        <v>6</v>
      </c>
      <c r="D790" s="33">
        <v>1000</v>
      </c>
      <c r="E790" s="33">
        <f t="shared" si="23"/>
        <v>972</v>
      </c>
      <c r="F790" s="24" t="s">
        <v>169</v>
      </c>
      <c r="G790" s="24" t="s">
        <v>1300</v>
      </c>
    </row>
    <row r="791" spans="1:7" x14ac:dyDescent="0.2">
      <c r="A791" s="27">
        <v>44888</v>
      </c>
      <c r="B791" s="24" t="s">
        <v>194</v>
      </c>
      <c r="C791" s="24" t="s">
        <v>6</v>
      </c>
      <c r="D791" s="33">
        <v>1000</v>
      </c>
      <c r="E791" s="33">
        <f t="shared" si="23"/>
        <v>972</v>
      </c>
      <c r="F791" s="24" t="s">
        <v>169</v>
      </c>
      <c r="G791" s="24"/>
    </row>
    <row r="792" spans="1:7" x14ac:dyDescent="0.2">
      <c r="A792" s="27">
        <v>44888</v>
      </c>
      <c r="B792" s="24" t="s">
        <v>186</v>
      </c>
      <c r="C792" s="24" t="s">
        <v>6</v>
      </c>
      <c r="D792" s="33">
        <v>1000</v>
      </c>
      <c r="E792" s="33">
        <f t="shared" si="23"/>
        <v>972</v>
      </c>
      <c r="F792" s="24" t="s">
        <v>734</v>
      </c>
      <c r="G792" s="24"/>
    </row>
    <row r="793" spans="1:7" x14ac:dyDescent="0.2">
      <c r="A793" s="27">
        <v>44888</v>
      </c>
      <c r="B793" s="24" t="s">
        <v>217</v>
      </c>
      <c r="C793" s="24" t="s">
        <v>6</v>
      </c>
      <c r="D793" s="33">
        <v>3000</v>
      </c>
      <c r="E793" s="33">
        <f t="shared" si="23"/>
        <v>2916</v>
      </c>
      <c r="F793" s="24" t="s">
        <v>169</v>
      </c>
      <c r="G793" s="24"/>
    </row>
    <row r="794" spans="1:7" x14ac:dyDescent="0.2">
      <c r="A794" s="27">
        <v>44888</v>
      </c>
      <c r="B794" s="24" t="s">
        <v>1297</v>
      </c>
      <c r="C794" s="24" t="s">
        <v>168</v>
      </c>
      <c r="D794" s="33">
        <v>13000</v>
      </c>
      <c r="E794" s="34">
        <f>IF(D794&gt;140,D794*0.971,D794-3.9)</f>
        <v>12623</v>
      </c>
      <c r="F794" s="24" t="s">
        <v>169</v>
      </c>
      <c r="G794" s="24"/>
    </row>
    <row r="795" spans="1:7" x14ac:dyDescent="0.2">
      <c r="A795" s="27">
        <v>44889</v>
      </c>
      <c r="B795" s="24" t="s">
        <v>213</v>
      </c>
      <c r="C795" s="24" t="s">
        <v>6</v>
      </c>
      <c r="D795" s="33">
        <v>50</v>
      </c>
      <c r="E795" s="33">
        <f>D795*0.972</f>
        <v>48.6</v>
      </c>
      <c r="F795" s="24" t="s">
        <v>169</v>
      </c>
      <c r="G795" s="24"/>
    </row>
    <row r="796" spans="1:7" x14ac:dyDescent="0.2">
      <c r="A796" s="27">
        <v>44889</v>
      </c>
      <c r="B796" s="24" t="s">
        <v>391</v>
      </c>
      <c r="C796" s="24" t="s">
        <v>168</v>
      </c>
      <c r="D796" s="33">
        <v>100</v>
      </c>
      <c r="E796" s="34">
        <f>IF(D796&gt;140,D796*0.971,D796-3.9)</f>
        <v>96.1</v>
      </c>
      <c r="F796" s="24" t="s">
        <v>732</v>
      </c>
      <c r="G796" s="24"/>
    </row>
    <row r="797" spans="1:7" x14ac:dyDescent="0.2">
      <c r="A797" s="27">
        <v>44889</v>
      </c>
      <c r="B797" s="24" t="s">
        <v>173</v>
      </c>
      <c r="C797" s="24" t="s">
        <v>168</v>
      </c>
      <c r="D797" s="33">
        <v>100</v>
      </c>
      <c r="E797" s="34">
        <f>IF(D797&gt;140,D797*0.971,D797-3.9)</f>
        <v>96.1</v>
      </c>
      <c r="F797" s="24" t="s">
        <v>244</v>
      </c>
      <c r="G797" s="24"/>
    </row>
    <row r="798" spans="1:7" x14ac:dyDescent="0.2">
      <c r="A798" s="27">
        <v>44889</v>
      </c>
      <c r="B798" s="24" t="s">
        <v>339</v>
      </c>
      <c r="C798" s="24" t="s">
        <v>168</v>
      </c>
      <c r="D798" s="33">
        <v>200</v>
      </c>
      <c r="E798" s="34">
        <f>IF(D798&gt;140,D798*0.971,D798-3.9)</f>
        <v>194.2</v>
      </c>
      <c r="F798" s="24" t="s">
        <v>169</v>
      </c>
      <c r="G798" s="24"/>
    </row>
    <row r="799" spans="1:7" x14ac:dyDescent="0.2">
      <c r="A799" s="27">
        <v>44889</v>
      </c>
      <c r="B799" s="24" t="s">
        <v>173</v>
      </c>
      <c r="C799" s="24" t="s">
        <v>168</v>
      </c>
      <c r="D799" s="33">
        <v>200</v>
      </c>
      <c r="E799" s="34">
        <f>IF(D799&gt;140,D799*0.971,D799-3.9)</f>
        <v>194.2</v>
      </c>
      <c r="F799" s="24" t="s">
        <v>732</v>
      </c>
      <c r="G799" s="24"/>
    </row>
    <row r="800" spans="1:7" x14ac:dyDescent="0.2">
      <c r="A800" s="27">
        <v>44889</v>
      </c>
      <c r="B800" s="24" t="s">
        <v>204</v>
      </c>
      <c r="C800" s="24" t="s">
        <v>168</v>
      </c>
      <c r="D800" s="33">
        <v>200</v>
      </c>
      <c r="E800" s="34">
        <f>IF(D800&gt;140,D800*0.971,D800-3.9)</f>
        <v>194.2</v>
      </c>
      <c r="F800" s="24" t="s">
        <v>174</v>
      </c>
      <c r="G800" s="24"/>
    </row>
    <row r="801" spans="1:7" x14ac:dyDescent="0.2">
      <c r="A801" s="27">
        <v>44889</v>
      </c>
      <c r="B801" s="24" t="s">
        <v>197</v>
      </c>
      <c r="C801" s="24" t="s">
        <v>6</v>
      </c>
      <c r="D801" s="33">
        <v>200</v>
      </c>
      <c r="E801" s="33">
        <f>D801*0.972</f>
        <v>194.4</v>
      </c>
      <c r="F801" s="24" t="s">
        <v>732</v>
      </c>
      <c r="G801" s="24"/>
    </row>
    <row r="802" spans="1:7" x14ac:dyDescent="0.2">
      <c r="A802" s="27">
        <v>44889</v>
      </c>
      <c r="B802" s="24" t="s">
        <v>1368</v>
      </c>
      <c r="C802" s="24" t="s">
        <v>6</v>
      </c>
      <c r="D802" s="33">
        <v>200</v>
      </c>
      <c r="E802" s="33">
        <f>D802*0.972</f>
        <v>194.4</v>
      </c>
      <c r="F802" s="24" t="s">
        <v>600</v>
      </c>
      <c r="G802" s="24"/>
    </row>
    <row r="803" spans="1:7" x14ac:dyDescent="0.2">
      <c r="A803" s="27">
        <v>44889</v>
      </c>
      <c r="B803" s="24" t="s">
        <v>217</v>
      </c>
      <c r="C803" s="24" t="s">
        <v>168</v>
      </c>
      <c r="D803" s="33">
        <v>300</v>
      </c>
      <c r="E803" s="34">
        <f t="shared" ref="E803:E809" si="24">IF(D803&gt;140,D803*0.971,D803-3.9)</f>
        <v>291.3</v>
      </c>
      <c r="F803" s="24" t="s">
        <v>600</v>
      </c>
      <c r="G803" s="24"/>
    </row>
    <row r="804" spans="1:7" x14ac:dyDescent="0.2">
      <c r="A804" s="27">
        <v>44889</v>
      </c>
      <c r="B804" s="24" t="s">
        <v>180</v>
      </c>
      <c r="C804" s="24" t="s">
        <v>168</v>
      </c>
      <c r="D804" s="33">
        <v>500</v>
      </c>
      <c r="E804" s="34">
        <f t="shared" si="24"/>
        <v>485.5</v>
      </c>
      <c r="F804" s="24" t="s">
        <v>169</v>
      </c>
      <c r="G804" s="24"/>
    </row>
    <row r="805" spans="1:7" x14ac:dyDescent="0.2">
      <c r="A805" s="27">
        <v>44889</v>
      </c>
      <c r="B805" s="24" t="s">
        <v>217</v>
      </c>
      <c r="C805" s="24" t="s">
        <v>168</v>
      </c>
      <c r="D805" s="33">
        <v>500</v>
      </c>
      <c r="E805" s="34">
        <f t="shared" si="24"/>
        <v>485.5</v>
      </c>
      <c r="F805" s="24" t="s">
        <v>175</v>
      </c>
      <c r="G805" s="24"/>
    </row>
    <row r="806" spans="1:7" x14ac:dyDescent="0.2">
      <c r="A806" s="27">
        <v>44889</v>
      </c>
      <c r="B806" s="24" t="s">
        <v>181</v>
      </c>
      <c r="C806" s="24" t="s">
        <v>168</v>
      </c>
      <c r="D806" s="33">
        <v>500</v>
      </c>
      <c r="E806" s="34">
        <f t="shared" si="24"/>
        <v>485.5</v>
      </c>
      <c r="F806" s="24" t="s">
        <v>169</v>
      </c>
      <c r="G806" s="24"/>
    </row>
    <row r="807" spans="1:7" x14ac:dyDescent="0.2">
      <c r="A807" s="27">
        <v>44889</v>
      </c>
      <c r="B807" s="24" t="s">
        <v>217</v>
      </c>
      <c r="C807" s="24" t="s">
        <v>168</v>
      </c>
      <c r="D807" s="33">
        <v>500</v>
      </c>
      <c r="E807" s="34">
        <f t="shared" si="24"/>
        <v>485.5</v>
      </c>
      <c r="F807" s="24" t="s">
        <v>732</v>
      </c>
      <c r="G807" s="24" t="s">
        <v>1148</v>
      </c>
    </row>
    <row r="808" spans="1:7" x14ac:dyDescent="0.2">
      <c r="A808" s="27">
        <v>44889</v>
      </c>
      <c r="B808" s="24" t="s">
        <v>190</v>
      </c>
      <c r="C808" s="24" t="s">
        <v>168</v>
      </c>
      <c r="D808" s="33">
        <v>500</v>
      </c>
      <c r="E808" s="34">
        <f t="shared" si="24"/>
        <v>485.5</v>
      </c>
      <c r="F808" s="24" t="s">
        <v>169</v>
      </c>
      <c r="G808" s="24"/>
    </row>
    <row r="809" spans="1:7" x14ac:dyDescent="0.2">
      <c r="A809" s="27">
        <v>44889</v>
      </c>
      <c r="B809" s="24" t="s">
        <v>180</v>
      </c>
      <c r="C809" s="24" t="s">
        <v>168</v>
      </c>
      <c r="D809" s="33">
        <v>500</v>
      </c>
      <c r="E809" s="34">
        <f t="shared" si="24"/>
        <v>485.5</v>
      </c>
      <c r="F809" s="24" t="s">
        <v>169</v>
      </c>
      <c r="G809" s="24"/>
    </row>
    <row r="810" spans="1:7" x14ac:dyDescent="0.2">
      <c r="A810" s="27">
        <v>44889</v>
      </c>
      <c r="B810" s="24" t="s">
        <v>1365</v>
      </c>
      <c r="C810" s="24" t="s">
        <v>6</v>
      </c>
      <c r="D810" s="33">
        <v>500</v>
      </c>
      <c r="E810" s="33">
        <f>D810*0.972</f>
        <v>486</v>
      </c>
      <c r="F810" s="24" t="s">
        <v>732</v>
      </c>
      <c r="G810" s="24"/>
    </row>
    <row r="811" spans="1:7" x14ac:dyDescent="0.2">
      <c r="A811" s="27">
        <v>44889</v>
      </c>
      <c r="B811" s="24" t="s">
        <v>331</v>
      </c>
      <c r="C811" s="24" t="s">
        <v>6</v>
      </c>
      <c r="D811" s="33">
        <v>500</v>
      </c>
      <c r="E811" s="33">
        <f>D811*0.972</f>
        <v>486</v>
      </c>
      <c r="F811" s="24" t="s">
        <v>169</v>
      </c>
      <c r="G811" s="24"/>
    </row>
    <row r="812" spans="1:7" x14ac:dyDescent="0.2">
      <c r="A812" s="27">
        <v>44889</v>
      </c>
      <c r="B812" s="24" t="s">
        <v>179</v>
      </c>
      <c r="C812" s="24" t="s">
        <v>6</v>
      </c>
      <c r="D812" s="33">
        <v>500</v>
      </c>
      <c r="E812" s="33">
        <f>D812*0.972</f>
        <v>486</v>
      </c>
      <c r="F812" s="24" t="s">
        <v>732</v>
      </c>
      <c r="G812" s="24"/>
    </row>
    <row r="813" spans="1:7" x14ac:dyDescent="0.2">
      <c r="A813" s="27">
        <v>44889</v>
      </c>
      <c r="B813" s="24" t="s">
        <v>219</v>
      </c>
      <c r="C813" s="24" t="s">
        <v>168</v>
      </c>
      <c r="D813" s="33">
        <v>700</v>
      </c>
      <c r="E813" s="34">
        <f>IF(D813&gt;140,D813*0.971,D813-3.9)</f>
        <v>679.69999999999993</v>
      </c>
      <c r="F813" s="24" t="s">
        <v>174</v>
      </c>
      <c r="G813" s="24"/>
    </row>
    <row r="814" spans="1:7" x14ac:dyDescent="0.2">
      <c r="A814" s="27">
        <v>44889</v>
      </c>
      <c r="B814" s="24" t="s">
        <v>172</v>
      </c>
      <c r="C814" s="24" t="s">
        <v>168</v>
      </c>
      <c r="D814" s="33">
        <v>1000</v>
      </c>
      <c r="E814" s="34">
        <f>IF(D814&gt;140,D814*0.971,D814-3.9)</f>
        <v>971</v>
      </c>
      <c r="F814" s="24" t="s">
        <v>202</v>
      </c>
      <c r="G814" s="24"/>
    </row>
    <row r="815" spans="1:7" x14ac:dyDescent="0.2">
      <c r="A815" s="27">
        <v>44889</v>
      </c>
      <c r="B815" s="24" t="s">
        <v>1366</v>
      </c>
      <c r="C815" s="24" t="s">
        <v>6</v>
      </c>
      <c r="D815" s="33">
        <v>1000</v>
      </c>
      <c r="E815" s="33">
        <f>D815*0.972</f>
        <v>972</v>
      </c>
      <c r="F815" s="24" t="s">
        <v>169</v>
      </c>
      <c r="G815" s="24"/>
    </row>
    <row r="816" spans="1:7" x14ac:dyDescent="0.2">
      <c r="A816" s="27">
        <v>44889</v>
      </c>
      <c r="B816" s="24" t="s">
        <v>743</v>
      </c>
      <c r="C816" s="24" t="s">
        <v>6</v>
      </c>
      <c r="D816" s="33">
        <v>1000</v>
      </c>
      <c r="E816" s="33">
        <f>D816*0.972</f>
        <v>972</v>
      </c>
      <c r="F816" s="24" t="s">
        <v>732</v>
      </c>
      <c r="G816" s="24" t="s">
        <v>1367</v>
      </c>
    </row>
    <row r="817" spans="1:7" x14ac:dyDescent="0.2">
      <c r="A817" s="27">
        <v>44889</v>
      </c>
      <c r="B817" s="24" t="s">
        <v>180</v>
      </c>
      <c r="C817" s="24" t="s">
        <v>168</v>
      </c>
      <c r="D817" s="33">
        <v>1200</v>
      </c>
      <c r="E817" s="34">
        <f t="shared" ref="E817:E825" si="25">IF(D817&gt;140,D817*0.971,D817-3.9)</f>
        <v>1165.2</v>
      </c>
      <c r="F817" s="24" t="s">
        <v>169</v>
      </c>
      <c r="G817" s="24"/>
    </row>
    <row r="818" spans="1:7" x14ac:dyDescent="0.2">
      <c r="A818" s="27">
        <v>44889</v>
      </c>
      <c r="B818" s="24" t="s">
        <v>268</v>
      </c>
      <c r="C818" s="24" t="s">
        <v>168</v>
      </c>
      <c r="D818" s="33">
        <v>1500</v>
      </c>
      <c r="E818" s="34">
        <f t="shared" si="25"/>
        <v>1456.5</v>
      </c>
      <c r="F818" s="24" t="s">
        <v>169</v>
      </c>
      <c r="G818" s="24"/>
    </row>
    <row r="819" spans="1:7" x14ac:dyDescent="0.2">
      <c r="A819" s="27">
        <v>44889</v>
      </c>
      <c r="B819" s="24" t="s">
        <v>195</v>
      </c>
      <c r="C819" s="24" t="s">
        <v>168</v>
      </c>
      <c r="D819" s="33">
        <v>1500</v>
      </c>
      <c r="E819" s="34">
        <f t="shared" si="25"/>
        <v>1456.5</v>
      </c>
      <c r="F819" s="24" t="s">
        <v>169</v>
      </c>
      <c r="G819" s="24"/>
    </row>
    <row r="820" spans="1:7" x14ac:dyDescent="0.2">
      <c r="A820" s="27">
        <v>44889</v>
      </c>
      <c r="B820" s="24" t="s">
        <v>176</v>
      </c>
      <c r="C820" s="24" t="s">
        <v>168</v>
      </c>
      <c r="D820" s="33">
        <v>3000</v>
      </c>
      <c r="E820" s="34">
        <f t="shared" si="25"/>
        <v>2913</v>
      </c>
      <c r="F820" s="24" t="s">
        <v>745</v>
      </c>
      <c r="G820" s="24"/>
    </row>
    <row r="821" spans="1:7" x14ac:dyDescent="0.2">
      <c r="A821" s="27">
        <v>44889</v>
      </c>
      <c r="B821" s="24" t="s">
        <v>176</v>
      </c>
      <c r="C821" s="24" t="s">
        <v>168</v>
      </c>
      <c r="D821" s="33">
        <v>3000</v>
      </c>
      <c r="E821" s="34">
        <f t="shared" si="25"/>
        <v>2913</v>
      </c>
      <c r="F821" s="24" t="s">
        <v>732</v>
      </c>
      <c r="G821" s="24"/>
    </row>
    <row r="822" spans="1:7" x14ac:dyDescent="0.2">
      <c r="A822" s="27">
        <v>44890</v>
      </c>
      <c r="B822" s="24" t="s">
        <v>739</v>
      </c>
      <c r="C822" s="24" t="s">
        <v>168</v>
      </c>
      <c r="D822" s="33">
        <v>100</v>
      </c>
      <c r="E822" s="34">
        <f t="shared" si="25"/>
        <v>96.1</v>
      </c>
      <c r="F822" s="24" t="s">
        <v>1303</v>
      </c>
      <c r="G822" s="24"/>
    </row>
    <row r="823" spans="1:7" x14ac:dyDescent="0.2">
      <c r="A823" s="27">
        <v>44890</v>
      </c>
      <c r="B823" s="24" t="s">
        <v>739</v>
      </c>
      <c r="C823" s="24" t="s">
        <v>168</v>
      </c>
      <c r="D823" s="33">
        <v>100</v>
      </c>
      <c r="E823" s="34">
        <f t="shared" si="25"/>
        <v>96.1</v>
      </c>
      <c r="F823" s="24" t="s">
        <v>1292</v>
      </c>
      <c r="G823" s="24"/>
    </row>
    <row r="824" spans="1:7" x14ac:dyDescent="0.2">
      <c r="A824" s="27">
        <v>44890</v>
      </c>
      <c r="B824" s="24" t="s">
        <v>739</v>
      </c>
      <c r="C824" s="24" t="s">
        <v>168</v>
      </c>
      <c r="D824" s="33">
        <v>100</v>
      </c>
      <c r="E824" s="34">
        <f t="shared" si="25"/>
        <v>96.1</v>
      </c>
      <c r="F824" s="24" t="s">
        <v>1317</v>
      </c>
      <c r="G824" s="24"/>
    </row>
    <row r="825" spans="1:7" x14ac:dyDescent="0.2">
      <c r="A825" s="27">
        <v>44890</v>
      </c>
      <c r="B825" s="24" t="s">
        <v>172</v>
      </c>
      <c r="C825" s="24" t="s">
        <v>168</v>
      </c>
      <c r="D825" s="33">
        <v>100</v>
      </c>
      <c r="E825" s="34">
        <f t="shared" si="25"/>
        <v>96.1</v>
      </c>
      <c r="F825" s="24" t="s">
        <v>169</v>
      </c>
      <c r="G825" s="24"/>
    </row>
    <row r="826" spans="1:7" x14ac:dyDescent="0.2">
      <c r="A826" s="27">
        <v>44890</v>
      </c>
      <c r="B826" s="24" t="s">
        <v>173</v>
      </c>
      <c r="C826" s="24" t="s">
        <v>6</v>
      </c>
      <c r="D826" s="33">
        <v>150</v>
      </c>
      <c r="E826" s="33">
        <f>D826*0.972</f>
        <v>145.79999999999998</v>
      </c>
      <c r="F826" s="24" t="s">
        <v>734</v>
      </c>
      <c r="G826" s="24" t="s">
        <v>1361</v>
      </c>
    </row>
    <row r="827" spans="1:7" x14ac:dyDescent="0.2">
      <c r="A827" s="27">
        <v>44890</v>
      </c>
      <c r="B827" s="24" t="s">
        <v>1336</v>
      </c>
      <c r="C827" s="24" t="s">
        <v>168</v>
      </c>
      <c r="D827" s="33">
        <v>200</v>
      </c>
      <c r="E827" s="34">
        <f>IF(D827&gt;140,D827*0.971,D827-3.9)</f>
        <v>194.2</v>
      </c>
      <c r="F827" s="24" t="s">
        <v>1317</v>
      </c>
      <c r="G827" s="24"/>
    </row>
    <row r="828" spans="1:7" x14ac:dyDescent="0.2">
      <c r="A828" s="27">
        <v>44890</v>
      </c>
      <c r="B828" s="24" t="s">
        <v>213</v>
      </c>
      <c r="C828" s="24" t="s">
        <v>168</v>
      </c>
      <c r="D828" s="33">
        <v>200</v>
      </c>
      <c r="E828" s="34">
        <f>IF(D828&gt;140,D828*0.971,D828-3.9)</f>
        <v>194.2</v>
      </c>
      <c r="F828" s="24" t="s">
        <v>732</v>
      </c>
      <c r="G828" s="24"/>
    </row>
    <row r="829" spans="1:7" x14ac:dyDescent="0.2">
      <c r="A829" s="27">
        <v>44890</v>
      </c>
      <c r="B829" s="24" t="s">
        <v>187</v>
      </c>
      <c r="C829" s="24" t="s">
        <v>168</v>
      </c>
      <c r="D829" s="33">
        <v>200</v>
      </c>
      <c r="E829" s="34">
        <f>IF(D829&gt;140,D829*0.971,D829-3.9)</f>
        <v>194.2</v>
      </c>
      <c r="F829" s="24" t="s">
        <v>169</v>
      </c>
      <c r="G829" s="24"/>
    </row>
    <row r="830" spans="1:7" x14ac:dyDescent="0.2">
      <c r="A830" s="27">
        <v>44890</v>
      </c>
      <c r="B830" s="24" t="s">
        <v>511</v>
      </c>
      <c r="C830" s="24" t="s">
        <v>168</v>
      </c>
      <c r="D830" s="33">
        <v>200</v>
      </c>
      <c r="E830" s="34">
        <f>IF(D830&gt;140,D830*0.971,D830-3.9)</f>
        <v>194.2</v>
      </c>
      <c r="F830" s="24" t="s">
        <v>169</v>
      </c>
      <c r="G830" s="24"/>
    </row>
    <row r="831" spans="1:7" x14ac:dyDescent="0.2">
      <c r="A831" s="27">
        <v>44890</v>
      </c>
      <c r="B831" s="24" t="s">
        <v>1363</v>
      </c>
      <c r="C831" s="24" t="s">
        <v>6</v>
      </c>
      <c r="D831" s="33">
        <v>200</v>
      </c>
      <c r="E831" s="33">
        <f>D831*0.972</f>
        <v>194.4</v>
      </c>
      <c r="F831" s="24" t="s">
        <v>732</v>
      </c>
      <c r="G831" s="24"/>
    </row>
    <row r="832" spans="1:7" x14ac:dyDescent="0.2">
      <c r="A832" s="27">
        <v>44890</v>
      </c>
      <c r="B832" s="24" t="s">
        <v>187</v>
      </c>
      <c r="C832" s="24" t="s">
        <v>168</v>
      </c>
      <c r="D832" s="33">
        <v>500</v>
      </c>
      <c r="E832" s="34">
        <f>IF(D832&gt;140,D832*0.971,D832-3.9)</f>
        <v>485.5</v>
      </c>
      <c r="F832" s="24" t="s">
        <v>169</v>
      </c>
      <c r="G832" s="24"/>
    </row>
    <row r="833" spans="1:7" x14ac:dyDescent="0.2">
      <c r="A833" s="27">
        <v>44890</v>
      </c>
      <c r="B833" s="24" t="s">
        <v>512</v>
      </c>
      <c r="C833" s="24" t="s">
        <v>168</v>
      </c>
      <c r="D833" s="33">
        <v>500</v>
      </c>
      <c r="E833" s="34">
        <f>IF(D833&gt;140,D833*0.971,D833-3.9)</f>
        <v>485.5</v>
      </c>
      <c r="F833" s="24" t="s">
        <v>169</v>
      </c>
      <c r="G833" s="24"/>
    </row>
    <row r="834" spans="1:7" x14ac:dyDescent="0.2">
      <c r="A834" s="27">
        <v>44890</v>
      </c>
      <c r="B834" s="24" t="s">
        <v>246</v>
      </c>
      <c r="C834" s="24" t="s">
        <v>168</v>
      </c>
      <c r="D834" s="33">
        <v>500</v>
      </c>
      <c r="E834" s="34">
        <f>IF(D834&gt;140,D834*0.971,D834-3.9)</f>
        <v>485.5</v>
      </c>
      <c r="F834" s="24" t="s">
        <v>169</v>
      </c>
      <c r="G834" s="24"/>
    </row>
    <row r="835" spans="1:7" x14ac:dyDescent="0.2">
      <c r="A835" s="27">
        <v>44890</v>
      </c>
      <c r="B835" s="24" t="s">
        <v>1168</v>
      </c>
      <c r="C835" s="24" t="s">
        <v>6</v>
      </c>
      <c r="D835" s="33">
        <v>500</v>
      </c>
      <c r="E835" s="33">
        <f>D835*0.972</f>
        <v>486</v>
      </c>
      <c r="F835" s="24" t="s">
        <v>734</v>
      </c>
      <c r="G835" s="24" t="s">
        <v>1362</v>
      </c>
    </row>
    <row r="836" spans="1:7" x14ac:dyDescent="0.2">
      <c r="A836" s="27">
        <v>44890</v>
      </c>
      <c r="B836" s="24" t="s">
        <v>736</v>
      </c>
      <c r="C836" s="24" t="s">
        <v>6</v>
      </c>
      <c r="D836" s="33">
        <v>500</v>
      </c>
      <c r="E836" s="33">
        <f>D836*0.972</f>
        <v>486</v>
      </c>
      <c r="F836" s="24" t="s">
        <v>169</v>
      </c>
      <c r="G836" s="24"/>
    </row>
    <row r="837" spans="1:7" x14ac:dyDescent="0.2">
      <c r="A837" s="27">
        <v>44890</v>
      </c>
      <c r="B837" s="24" t="s">
        <v>187</v>
      </c>
      <c r="C837" s="24" t="s">
        <v>168</v>
      </c>
      <c r="D837" s="33">
        <v>1000</v>
      </c>
      <c r="E837" s="34">
        <f>IF(D837&gt;140,D837*0.971,D837-3.9)</f>
        <v>971</v>
      </c>
      <c r="F837" s="24" t="s">
        <v>169</v>
      </c>
      <c r="G837" s="24"/>
    </row>
    <row r="838" spans="1:7" x14ac:dyDescent="0.2">
      <c r="A838" s="27">
        <v>44890</v>
      </c>
      <c r="B838" s="24" t="s">
        <v>513</v>
      </c>
      <c r="C838" s="24" t="s">
        <v>168</v>
      </c>
      <c r="D838" s="33">
        <v>1000</v>
      </c>
      <c r="E838" s="34">
        <f>IF(D838&gt;140,D838*0.971,D838-3.9)</f>
        <v>971</v>
      </c>
      <c r="F838" s="24" t="s">
        <v>169</v>
      </c>
      <c r="G838" s="24"/>
    </row>
    <row r="839" spans="1:7" x14ac:dyDescent="0.2">
      <c r="A839" s="27">
        <v>44890</v>
      </c>
      <c r="B839" s="24" t="s">
        <v>221</v>
      </c>
      <c r="C839" s="24" t="s">
        <v>168</v>
      </c>
      <c r="D839" s="33">
        <v>1000</v>
      </c>
      <c r="E839" s="34">
        <f>IF(D839&gt;140,D839*0.971,D839-3.9)</f>
        <v>971</v>
      </c>
      <c r="F839" s="24" t="s">
        <v>169</v>
      </c>
      <c r="G839" s="24"/>
    </row>
    <row r="840" spans="1:7" x14ac:dyDescent="0.2">
      <c r="A840" s="27">
        <v>44890</v>
      </c>
      <c r="B840" s="24" t="s">
        <v>1359</v>
      </c>
      <c r="C840" s="24" t="s">
        <v>6</v>
      </c>
      <c r="D840" s="33">
        <v>1000</v>
      </c>
      <c r="E840" s="33">
        <f>D840*0.972</f>
        <v>972</v>
      </c>
      <c r="F840" s="24" t="s">
        <v>174</v>
      </c>
      <c r="G840" s="24"/>
    </row>
    <row r="841" spans="1:7" x14ac:dyDescent="0.2">
      <c r="A841" s="27">
        <v>44890</v>
      </c>
      <c r="B841" s="24" t="s">
        <v>177</v>
      </c>
      <c r="C841" s="24" t="s">
        <v>6</v>
      </c>
      <c r="D841" s="33">
        <v>1000</v>
      </c>
      <c r="E841" s="33">
        <f>D841*0.972</f>
        <v>972</v>
      </c>
      <c r="F841" s="24" t="s">
        <v>169</v>
      </c>
      <c r="G841" s="24"/>
    </row>
    <row r="842" spans="1:7" x14ac:dyDescent="0.2">
      <c r="A842" s="27">
        <v>44890</v>
      </c>
      <c r="B842" s="24" t="s">
        <v>219</v>
      </c>
      <c r="C842" s="24" t="s">
        <v>6</v>
      </c>
      <c r="D842" s="33">
        <v>1000</v>
      </c>
      <c r="E842" s="33">
        <f>D842*0.972</f>
        <v>972</v>
      </c>
      <c r="F842" s="24" t="s">
        <v>169</v>
      </c>
      <c r="G842" s="24"/>
    </row>
    <row r="843" spans="1:7" x14ac:dyDescent="0.2">
      <c r="A843" s="27">
        <v>44890</v>
      </c>
      <c r="B843" s="24" t="s">
        <v>1364</v>
      </c>
      <c r="C843" s="24" t="s">
        <v>6</v>
      </c>
      <c r="D843" s="33">
        <v>1000</v>
      </c>
      <c r="E843" s="33">
        <f>D843*0.972</f>
        <v>972</v>
      </c>
      <c r="F843" s="24" t="s">
        <v>169</v>
      </c>
      <c r="G843" s="24"/>
    </row>
    <row r="844" spans="1:7" x14ac:dyDescent="0.2">
      <c r="A844" s="27">
        <v>44890</v>
      </c>
      <c r="B844" s="24" t="s">
        <v>206</v>
      </c>
      <c r="C844" s="24" t="s">
        <v>168</v>
      </c>
      <c r="D844" s="33">
        <v>3000</v>
      </c>
      <c r="E844" s="34">
        <f>IF(D844&gt;140,D844*0.971,D844-3.9)</f>
        <v>2913</v>
      </c>
      <c r="F844" s="24" t="s">
        <v>169</v>
      </c>
      <c r="G844" s="24"/>
    </row>
    <row r="845" spans="1:7" x14ac:dyDescent="0.2">
      <c r="A845" s="27">
        <v>44890</v>
      </c>
      <c r="B845" s="24" t="s">
        <v>181</v>
      </c>
      <c r="C845" s="24" t="s">
        <v>168</v>
      </c>
      <c r="D845" s="33">
        <v>5000</v>
      </c>
      <c r="E845" s="34">
        <f>IF(D845&gt;140,D845*0.971,D845-3.9)</f>
        <v>4855</v>
      </c>
      <c r="F845" s="24" t="s">
        <v>207</v>
      </c>
      <c r="G845" s="24"/>
    </row>
    <row r="846" spans="1:7" x14ac:dyDescent="0.2">
      <c r="A846" s="27">
        <v>44890</v>
      </c>
      <c r="B846" s="24" t="s">
        <v>176</v>
      </c>
      <c r="C846" s="24" t="s">
        <v>168</v>
      </c>
      <c r="D846" s="33">
        <v>5000</v>
      </c>
      <c r="E846" s="34">
        <f>IF(D846&gt;140,D846*0.971,D846-3.9)</f>
        <v>4855</v>
      </c>
      <c r="F846" s="24" t="s">
        <v>169</v>
      </c>
      <c r="G846" s="24"/>
    </row>
    <row r="847" spans="1:7" x14ac:dyDescent="0.2">
      <c r="A847" s="27">
        <v>44890</v>
      </c>
      <c r="B847" s="24" t="s">
        <v>1360</v>
      </c>
      <c r="C847" s="24" t="s">
        <v>6</v>
      </c>
      <c r="D847" s="33">
        <v>6000</v>
      </c>
      <c r="E847" s="33">
        <f>D847*0.972</f>
        <v>5832</v>
      </c>
      <c r="F847" s="24" t="s">
        <v>730</v>
      </c>
      <c r="G847" s="24"/>
    </row>
    <row r="848" spans="1:7" x14ac:dyDescent="0.2">
      <c r="A848" s="27">
        <v>44890</v>
      </c>
      <c r="B848" s="24" t="s">
        <v>507</v>
      </c>
      <c r="C848" s="24" t="s">
        <v>168</v>
      </c>
      <c r="D848" s="33">
        <v>9000</v>
      </c>
      <c r="E848" s="34">
        <f t="shared" ref="E848:E854" si="26">IF(D848&gt;140,D848*0.971,D848-3.9)</f>
        <v>8739</v>
      </c>
      <c r="F848" s="24" t="s">
        <v>169</v>
      </c>
      <c r="G848" s="24"/>
    </row>
    <row r="849" spans="1:7" x14ac:dyDescent="0.2">
      <c r="A849" s="27">
        <v>44891</v>
      </c>
      <c r="B849" s="24" t="s">
        <v>180</v>
      </c>
      <c r="C849" s="24" t="s">
        <v>168</v>
      </c>
      <c r="D849" s="33">
        <v>50</v>
      </c>
      <c r="E849" s="34">
        <f t="shared" si="26"/>
        <v>46.1</v>
      </c>
      <c r="F849" s="24" t="s">
        <v>1287</v>
      </c>
      <c r="G849" s="24"/>
    </row>
    <row r="850" spans="1:7" x14ac:dyDescent="0.2">
      <c r="A850" s="27">
        <v>44891</v>
      </c>
      <c r="B850" s="24" t="s">
        <v>281</v>
      </c>
      <c r="C850" s="24" t="s">
        <v>168</v>
      </c>
      <c r="D850" s="33">
        <v>200</v>
      </c>
      <c r="E850" s="34">
        <f t="shared" si="26"/>
        <v>194.2</v>
      </c>
      <c r="F850" s="24" t="s">
        <v>169</v>
      </c>
      <c r="G850" s="24"/>
    </row>
    <row r="851" spans="1:7" x14ac:dyDescent="0.2">
      <c r="A851" s="27">
        <v>44891</v>
      </c>
      <c r="B851" s="24" t="s">
        <v>206</v>
      </c>
      <c r="C851" s="24" t="s">
        <v>168</v>
      </c>
      <c r="D851" s="33">
        <v>200</v>
      </c>
      <c r="E851" s="34">
        <f t="shared" si="26"/>
        <v>194.2</v>
      </c>
      <c r="F851" s="24" t="s">
        <v>169</v>
      </c>
      <c r="G851" s="24"/>
    </row>
    <row r="852" spans="1:7" x14ac:dyDescent="0.2">
      <c r="A852" s="27">
        <v>44891</v>
      </c>
      <c r="B852" s="24" t="s">
        <v>172</v>
      </c>
      <c r="C852" s="24" t="s">
        <v>168</v>
      </c>
      <c r="D852" s="33">
        <v>200</v>
      </c>
      <c r="E852" s="34">
        <f t="shared" si="26"/>
        <v>194.2</v>
      </c>
      <c r="F852" s="24" t="s">
        <v>207</v>
      </c>
      <c r="G852" s="24"/>
    </row>
    <row r="853" spans="1:7" x14ac:dyDescent="0.2">
      <c r="A853" s="27">
        <v>44891</v>
      </c>
      <c r="B853" s="24" t="s">
        <v>368</v>
      </c>
      <c r="C853" s="24" t="s">
        <v>168</v>
      </c>
      <c r="D853" s="33">
        <v>200</v>
      </c>
      <c r="E853" s="34">
        <f t="shared" si="26"/>
        <v>194.2</v>
      </c>
      <c r="F853" s="24" t="s">
        <v>169</v>
      </c>
      <c r="G853" s="24"/>
    </row>
    <row r="854" spans="1:7" x14ac:dyDescent="0.2">
      <c r="A854" s="27">
        <v>44891</v>
      </c>
      <c r="B854" s="24" t="s">
        <v>176</v>
      </c>
      <c r="C854" s="24" t="s">
        <v>168</v>
      </c>
      <c r="D854" s="33">
        <v>200</v>
      </c>
      <c r="E854" s="34">
        <f t="shared" si="26"/>
        <v>194.2</v>
      </c>
      <c r="F854" s="24" t="s">
        <v>169</v>
      </c>
      <c r="G854" s="24"/>
    </row>
    <row r="855" spans="1:7" x14ac:dyDescent="0.2">
      <c r="A855" s="27">
        <v>44891</v>
      </c>
      <c r="B855" s="24" t="s">
        <v>176</v>
      </c>
      <c r="C855" s="24" t="s">
        <v>6</v>
      </c>
      <c r="D855" s="33">
        <v>200</v>
      </c>
      <c r="E855" s="33">
        <f>D855*0.972</f>
        <v>194.4</v>
      </c>
      <c r="F855" s="24" t="s">
        <v>244</v>
      </c>
      <c r="G855" s="24"/>
    </row>
    <row r="856" spans="1:7" x14ac:dyDescent="0.2">
      <c r="A856" s="27">
        <v>44891</v>
      </c>
      <c r="B856" s="24" t="s">
        <v>176</v>
      </c>
      <c r="C856" s="24" t="s">
        <v>6</v>
      </c>
      <c r="D856" s="33">
        <v>200</v>
      </c>
      <c r="E856" s="33">
        <f>D856*0.972</f>
        <v>194.4</v>
      </c>
      <c r="F856" s="24" t="s">
        <v>732</v>
      </c>
      <c r="G856" s="24" t="s">
        <v>1148</v>
      </c>
    </row>
    <row r="857" spans="1:7" x14ac:dyDescent="0.2">
      <c r="A857" s="27">
        <v>44891</v>
      </c>
      <c r="B857" s="24" t="s">
        <v>191</v>
      </c>
      <c r="C857" s="24" t="s">
        <v>6</v>
      </c>
      <c r="D857" s="33">
        <v>200</v>
      </c>
      <c r="E857" s="33">
        <f>D857*0.972</f>
        <v>194.4</v>
      </c>
      <c r="F857" s="24" t="s">
        <v>169</v>
      </c>
      <c r="G857" s="24"/>
    </row>
    <row r="858" spans="1:7" x14ac:dyDescent="0.2">
      <c r="A858" s="27">
        <v>44891</v>
      </c>
      <c r="B858" s="24" t="s">
        <v>250</v>
      </c>
      <c r="C858" s="24" t="s">
        <v>168</v>
      </c>
      <c r="D858" s="33">
        <v>500</v>
      </c>
      <c r="E858" s="34">
        <f>IF(D858&gt;140,D858*0.971,D858-3.9)</f>
        <v>485.5</v>
      </c>
      <c r="F858" s="24" t="s">
        <v>169</v>
      </c>
      <c r="G858" s="24"/>
    </row>
    <row r="859" spans="1:7" x14ac:dyDescent="0.2">
      <c r="A859" s="27">
        <v>44891</v>
      </c>
      <c r="B859" s="24" t="s">
        <v>601</v>
      </c>
      <c r="C859" s="24" t="s">
        <v>168</v>
      </c>
      <c r="D859" s="33">
        <v>500</v>
      </c>
      <c r="E859" s="34">
        <f>IF(D859&gt;140,D859*0.971,D859-3.9)</f>
        <v>485.5</v>
      </c>
      <c r="F859" s="24" t="s">
        <v>169</v>
      </c>
      <c r="G859" s="24"/>
    </row>
    <row r="860" spans="1:7" x14ac:dyDescent="0.2">
      <c r="A860" s="27">
        <v>44891</v>
      </c>
      <c r="B860" s="24" t="s">
        <v>1335</v>
      </c>
      <c r="C860" s="24" t="s">
        <v>168</v>
      </c>
      <c r="D860" s="33">
        <v>1000</v>
      </c>
      <c r="E860" s="34">
        <f>IF(D860&gt;140,D860*0.971,D860-3.9)</f>
        <v>971</v>
      </c>
      <c r="F860" s="24" t="s">
        <v>1317</v>
      </c>
      <c r="G860" s="24"/>
    </row>
    <row r="861" spans="1:7" x14ac:dyDescent="0.2">
      <c r="A861" s="27">
        <v>44891</v>
      </c>
      <c r="B861" s="24" t="s">
        <v>195</v>
      </c>
      <c r="C861" s="24" t="s">
        <v>6</v>
      </c>
      <c r="D861" s="33">
        <v>1000</v>
      </c>
      <c r="E861" s="33">
        <f>D861*0.972</f>
        <v>972</v>
      </c>
      <c r="F861" s="24" t="s">
        <v>169</v>
      </c>
      <c r="G861" s="24"/>
    </row>
    <row r="862" spans="1:7" x14ac:dyDescent="0.2">
      <c r="A862" s="27">
        <v>44891</v>
      </c>
      <c r="B862" s="24" t="s">
        <v>228</v>
      </c>
      <c r="C862" s="24" t="s">
        <v>168</v>
      </c>
      <c r="D862" s="33">
        <v>2610</v>
      </c>
      <c r="E862" s="34">
        <f t="shared" ref="E862:E874" si="27">IF(D862&gt;140,D862*0.971,D862-3.9)</f>
        <v>2534.31</v>
      </c>
      <c r="F862" s="24" t="s">
        <v>600</v>
      </c>
      <c r="G862" s="24" t="s">
        <v>755</v>
      </c>
    </row>
    <row r="863" spans="1:7" x14ac:dyDescent="0.2">
      <c r="A863" s="27">
        <v>44892</v>
      </c>
      <c r="B863" s="24" t="s">
        <v>280</v>
      </c>
      <c r="C863" s="24" t="s">
        <v>168</v>
      </c>
      <c r="D863" s="33">
        <v>200</v>
      </c>
      <c r="E863" s="34">
        <f t="shared" si="27"/>
        <v>194.2</v>
      </c>
      <c r="F863" s="24" t="s">
        <v>169</v>
      </c>
      <c r="G863" s="24" t="s">
        <v>1333</v>
      </c>
    </row>
    <row r="864" spans="1:7" x14ac:dyDescent="0.2">
      <c r="A864" s="27">
        <v>44892</v>
      </c>
      <c r="B864" s="24" t="s">
        <v>245</v>
      </c>
      <c r="C864" s="24" t="s">
        <v>168</v>
      </c>
      <c r="D864" s="33">
        <v>200</v>
      </c>
      <c r="E864" s="34">
        <f t="shared" si="27"/>
        <v>194.2</v>
      </c>
      <c r="F864" s="24" t="s">
        <v>169</v>
      </c>
      <c r="G864" s="24"/>
    </row>
    <row r="865" spans="1:7" x14ac:dyDescent="0.2">
      <c r="A865" s="27">
        <v>44892</v>
      </c>
      <c r="B865" s="24" t="s">
        <v>205</v>
      </c>
      <c r="C865" s="24" t="s">
        <v>168</v>
      </c>
      <c r="D865" s="33">
        <v>200</v>
      </c>
      <c r="E865" s="34">
        <f t="shared" si="27"/>
        <v>194.2</v>
      </c>
      <c r="F865" s="24" t="s">
        <v>730</v>
      </c>
      <c r="G865" s="24"/>
    </row>
    <row r="866" spans="1:7" x14ac:dyDescent="0.2">
      <c r="A866" s="27">
        <v>44892</v>
      </c>
      <c r="B866" s="24" t="s">
        <v>172</v>
      </c>
      <c r="C866" s="24" t="s">
        <v>168</v>
      </c>
      <c r="D866" s="33">
        <v>200</v>
      </c>
      <c r="E866" s="34">
        <f t="shared" si="27"/>
        <v>194.2</v>
      </c>
      <c r="F866" s="24" t="s">
        <v>209</v>
      </c>
      <c r="G866" s="24"/>
    </row>
    <row r="867" spans="1:7" x14ac:dyDescent="0.2">
      <c r="A867" s="27">
        <v>44892</v>
      </c>
      <c r="B867" s="24" t="s">
        <v>192</v>
      </c>
      <c r="C867" s="24" t="s">
        <v>168</v>
      </c>
      <c r="D867" s="33">
        <v>300</v>
      </c>
      <c r="E867" s="34">
        <f t="shared" si="27"/>
        <v>291.3</v>
      </c>
      <c r="F867" s="24" t="s">
        <v>169</v>
      </c>
      <c r="G867" s="24"/>
    </row>
    <row r="868" spans="1:7" x14ac:dyDescent="0.2">
      <c r="A868" s="27">
        <v>44892</v>
      </c>
      <c r="B868" s="24" t="s">
        <v>1334</v>
      </c>
      <c r="C868" s="24" t="s">
        <v>168</v>
      </c>
      <c r="D868" s="33">
        <v>300</v>
      </c>
      <c r="E868" s="34">
        <f t="shared" si="27"/>
        <v>291.3</v>
      </c>
      <c r="F868" s="24" t="s">
        <v>169</v>
      </c>
      <c r="G868" s="24"/>
    </row>
    <row r="869" spans="1:7" x14ac:dyDescent="0.2">
      <c r="A869" s="27">
        <v>44892</v>
      </c>
      <c r="B869" s="24" t="s">
        <v>199</v>
      </c>
      <c r="C869" s="24" t="s">
        <v>168</v>
      </c>
      <c r="D869" s="33">
        <v>500</v>
      </c>
      <c r="E869" s="34">
        <f t="shared" si="27"/>
        <v>485.5</v>
      </c>
      <c r="F869" s="24" t="s">
        <v>600</v>
      </c>
      <c r="G869" s="24"/>
    </row>
    <row r="870" spans="1:7" x14ac:dyDescent="0.2">
      <c r="A870" s="27">
        <v>44892</v>
      </c>
      <c r="B870" s="24" t="s">
        <v>340</v>
      </c>
      <c r="C870" s="24" t="s">
        <v>168</v>
      </c>
      <c r="D870" s="33">
        <v>500</v>
      </c>
      <c r="E870" s="34">
        <f t="shared" si="27"/>
        <v>485.5</v>
      </c>
      <c r="F870" s="24" t="s">
        <v>169</v>
      </c>
      <c r="G870" s="24"/>
    </row>
    <row r="871" spans="1:7" x14ac:dyDescent="0.2">
      <c r="A871" s="27">
        <v>44892</v>
      </c>
      <c r="B871" s="24" t="s">
        <v>172</v>
      </c>
      <c r="C871" s="24" t="s">
        <v>168</v>
      </c>
      <c r="D871" s="33">
        <v>500</v>
      </c>
      <c r="E871" s="34">
        <f t="shared" si="27"/>
        <v>485.5</v>
      </c>
      <c r="F871" s="24" t="s">
        <v>169</v>
      </c>
      <c r="G871" s="24"/>
    </row>
    <row r="872" spans="1:7" x14ac:dyDescent="0.2">
      <c r="A872" s="27">
        <v>44892</v>
      </c>
      <c r="B872" s="24" t="s">
        <v>183</v>
      </c>
      <c r="C872" s="24" t="s">
        <v>168</v>
      </c>
      <c r="D872" s="33">
        <v>500</v>
      </c>
      <c r="E872" s="34">
        <f t="shared" si="27"/>
        <v>485.5</v>
      </c>
      <c r="F872" s="24" t="s">
        <v>202</v>
      </c>
      <c r="G872" s="24"/>
    </row>
    <row r="873" spans="1:7" x14ac:dyDescent="0.2">
      <c r="A873" s="27">
        <v>44892</v>
      </c>
      <c r="B873" s="24" t="s">
        <v>182</v>
      </c>
      <c r="C873" s="24" t="s">
        <v>168</v>
      </c>
      <c r="D873" s="33">
        <v>500</v>
      </c>
      <c r="E873" s="34">
        <f t="shared" si="27"/>
        <v>485.5</v>
      </c>
      <c r="F873" s="24" t="s">
        <v>169</v>
      </c>
      <c r="G873" s="24"/>
    </row>
    <row r="874" spans="1:7" x14ac:dyDescent="0.2">
      <c r="A874" s="27">
        <v>44892</v>
      </c>
      <c r="B874" s="24" t="s">
        <v>239</v>
      </c>
      <c r="C874" s="24" t="s">
        <v>168</v>
      </c>
      <c r="D874" s="33">
        <v>500</v>
      </c>
      <c r="E874" s="34">
        <f t="shared" si="27"/>
        <v>485.5</v>
      </c>
      <c r="F874" s="24" t="s">
        <v>169</v>
      </c>
      <c r="G874" s="24"/>
    </row>
    <row r="875" spans="1:7" x14ac:dyDescent="0.2">
      <c r="A875" s="27">
        <v>44892</v>
      </c>
      <c r="B875" s="24" t="s">
        <v>221</v>
      </c>
      <c r="C875" s="24" t="s">
        <v>6</v>
      </c>
      <c r="D875" s="33">
        <v>500</v>
      </c>
      <c r="E875" s="33">
        <f>D875*0.972</f>
        <v>486</v>
      </c>
      <c r="F875" s="24" t="s">
        <v>169</v>
      </c>
      <c r="G875" s="24"/>
    </row>
    <row r="876" spans="1:7" x14ac:dyDescent="0.2">
      <c r="A876" s="27">
        <v>44892</v>
      </c>
      <c r="B876" s="24" t="s">
        <v>182</v>
      </c>
      <c r="C876" s="24" t="s">
        <v>168</v>
      </c>
      <c r="D876" s="33">
        <v>1000</v>
      </c>
      <c r="E876" s="34">
        <f>IF(D876&gt;140,D876*0.971,D876-3.9)</f>
        <v>971</v>
      </c>
      <c r="F876" s="24" t="s">
        <v>169</v>
      </c>
      <c r="G876" s="24"/>
    </row>
    <row r="877" spans="1:7" x14ac:dyDescent="0.2">
      <c r="A877" s="27">
        <v>44892</v>
      </c>
      <c r="B877" s="24" t="s">
        <v>190</v>
      </c>
      <c r="C877" s="24" t="s">
        <v>168</v>
      </c>
      <c r="D877" s="33">
        <v>1000</v>
      </c>
      <c r="E877" s="34">
        <f>IF(D877&gt;140,D877*0.971,D877-3.9)</f>
        <v>971</v>
      </c>
      <c r="F877" s="24" t="s">
        <v>169</v>
      </c>
      <c r="G877" s="24"/>
    </row>
    <row r="878" spans="1:7" x14ac:dyDescent="0.2">
      <c r="A878" s="27">
        <v>44892</v>
      </c>
      <c r="B878" s="24" t="s">
        <v>206</v>
      </c>
      <c r="C878" s="24" t="s">
        <v>6</v>
      </c>
      <c r="D878" s="33">
        <v>1000</v>
      </c>
      <c r="E878" s="33">
        <f>D878*0.972</f>
        <v>972</v>
      </c>
      <c r="F878" s="24" t="s">
        <v>169</v>
      </c>
      <c r="G878" s="24"/>
    </row>
    <row r="879" spans="1:7" x14ac:dyDescent="0.2">
      <c r="A879" s="27">
        <v>44892</v>
      </c>
      <c r="B879" s="24" t="s">
        <v>184</v>
      </c>
      <c r="C879" s="24" t="s">
        <v>6</v>
      </c>
      <c r="D879" s="33">
        <v>1000</v>
      </c>
      <c r="E879" s="33">
        <f>D879*0.972</f>
        <v>972</v>
      </c>
      <c r="F879" s="24" t="s">
        <v>169</v>
      </c>
      <c r="G879" s="24"/>
    </row>
    <row r="880" spans="1:7" x14ac:dyDescent="0.2">
      <c r="A880" s="27">
        <v>44892</v>
      </c>
      <c r="B880" s="24" t="s">
        <v>182</v>
      </c>
      <c r="C880" s="24" t="s">
        <v>6</v>
      </c>
      <c r="D880" s="33">
        <v>1000</v>
      </c>
      <c r="E880" s="33">
        <f>D880*0.972</f>
        <v>972</v>
      </c>
      <c r="F880" s="24" t="s">
        <v>734</v>
      </c>
      <c r="G880" s="24"/>
    </row>
    <row r="881" spans="1:7" x14ac:dyDescent="0.2">
      <c r="A881" s="27">
        <v>44892</v>
      </c>
      <c r="B881" s="24" t="s">
        <v>198</v>
      </c>
      <c r="C881" s="24" t="s">
        <v>6</v>
      </c>
      <c r="D881" s="33">
        <v>1000</v>
      </c>
      <c r="E881" s="33">
        <f>D881*0.972</f>
        <v>972</v>
      </c>
      <c r="F881" s="24" t="s">
        <v>731</v>
      </c>
      <c r="G881" s="24" t="s">
        <v>1358</v>
      </c>
    </row>
    <row r="882" spans="1:7" x14ac:dyDescent="0.2">
      <c r="A882" s="27">
        <v>44892</v>
      </c>
      <c r="B882" s="24" t="s">
        <v>176</v>
      </c>
      <c r="C882" s="24" t="s">
        <v>168</v>
      </c>
      <c r="D882" s="33">
        <v>3000</v>
      </c>
      <c r="E882" s="34">
        <f>IF(D882&gt;140,D882*0.971,D882-3.9)</f>
        <v>2913</v>
      </c>
      <c r="F882" s="24" t="s">
        <v>169</v>
      </c>
      <c r="G882" s="24"/>
    </row>
    <row r="883" spans="1:7" x14ac:dyDescent="0.2">
      <c r="A883" s="27">
        <v>44893</v>
      </c>
      <c r="B883" s="24" t="s">
        <v>184</v>
      </c>
      <c r="C883" s="24" t="s">
        <v>168</v>
      </c>
      <c r="D883" s="33">
        <v>100</v>
      </c>
      <c r="E883" s="34">
        <f>IF(D883&gt;140,D883*0.971,D883-3.9)</f>
        <v>96.1</v>
      </c>
      <c r="F883" s="24" t="s">
        <v>169</v>
      </c>
      <c r="G883" s="24"/>
    </row>
    <row r="884" spans="1:7" x14ac:dyDescent="0.2">
      <c r="A884" s="27">
        <v>44893</v>
      </c>
      <c r="B884" s="24" t="s">
        <v>1220</v>
      </c>
      <c r="C884" s="24" t="s">
        <v>6</v>
      </c>
      <c r="D884" s="33">
        <v>100</v>
      </c>
      <c r="E884" s="33">
        <f>D884*0.972</f>
        <v>97.2</v>
      </c>
      <c r="F884" s="24" t="s">
        <v>169</v>
      </c>
      <c r="G884" s="24"/>
    </row>
    <row r="885" spans="1:7" x14ac:dyDescent="0.2">
      <c r="A885" s="27">
        <v>44893</v>
      </c>
      <c r="B885" s="24" t="s">
        <v>182</v>
      </c>
      <c r="C885" s="24" t="s">
        <v>6</v>
      </c>
      <c r="D885" s="33">
        <v>100</v>
      </c>
      <c r="E885" s="33">
        <f>D885*0.972</f>
        <v>97.2</v>
      </c>
      <c r="F885" s="24" t="s">
        <v>169</v>
      </c>
      <c r="G885" s="24"/>
    </row>
    <row r="886" spans="1:7" x14ac:dyDescent="0.2">
      <c r="A886" s="27">
        <v>44893</v>
      </c>
      <c r="B886" s="24" t="s">
        <v>335</v>
      </c>
      <c r="C886" s="24" t="s">
        <v>168</v>
      </c>
      <c r="D886" s="33">
        <v>200</v>
      </c>
      <c r="E886" s="34">
        <f>IF(D886&gt;140,D886*0.971,D886-3.9)</f>
        <v>194.2</v>
      </c>
      <c r="F886" s="24" t="s">
        <v>169</v>
      </c>
      <c r="G886" s="24"/>
    </row>
    <row r="887" spans="1:7" x14ac:dyDescent="0.2">
      <c r="A887" s="27">
        <v>44893</v>
      </c>
      <c r="B887" s="24" t="s">
        <v>592</v>
      </c>
      <c r="C887" s="24" t="s">
        <v>168</v>
      </c>
      <c r="D887" s="33">
        <v>200</v>
      </c>
      <c r="E887" s="34">
        <f>IF(D887&gt;140,D887*0.971,D887-3.9)</f>
        <v>194.2</v>
      </c>
      <c r="F887" s="24" t="s">
        <v>169</v>
      </c>
      <c r="G887" s="24"/>
    </row>
    <row r="888" spans="1:7" x14ac:dyDescent="0.2">
      <c r="A888" s="27">
        <v>44893</v>
      </c>
      <c r="B888" s="24" t="s">
        <v>180</v>
      </c>
      <c r="C888" s="24" t="s">
        <v>168</v>
      </c>
      <c r="D888" s="33">
        <v>200</v>
      </c>
      <c r="E888" s="34">
        <f>IF(D888&gt;140,D888*0.971,D888-3.9)</f>
        <v>194.2</v>
      </c>
      <c r="F888" s="24" t="s">
        <v>730</v>
      </c>
      <c r="G888" s="24"/>
    </row>
    <row r="889" spans="1:7" x14ac:dyDescent="0.2">
      <c r="A889" s="27">
        <v>44893</v>
      </c>
      <c r="B889" s="24" t="s">
        <v>192</v>
      </c>
      <c r="C889" s="24" t="s">
        <v>168</v>
      </c>
      <c r="D889" s="33">
        <v>200</v>
      </c>
      <c r="E889" s="34">
        <f>IF(D889&gt;140,D889*0.971,D889-3.9)</f>
        <v>194.2</v>
      </c>
      <c r="F889" s="24" t="s">
        <v>174</v>
      </c>
      <c r="G889" s="24"/>
    </row>
    <row r="890" spans="1:7" x14ac:dyDescent="0.2">
      <c r="A890" s="27">
        <v>44893</v>
      </c>
      <c r="B890" s="24" t="s">
        <v>1356</v>
      </c>
      <c r="C890" s="24" t="s">
        <v>6</v>
      </c>
      <c r="D890" s="33">
        <v>200</v>
      </c>
      <c r="E890" s="33">
        <f>D890*0.972</f>
        <v>194.4</v>
      </c>
      <c r="F890" s="24" t="s">
        <v>600</v>
      </c>
      <c r="G890" s="24" t="s">
        <v>1357</v>
      </c>
    </row>
    <row r="891" spans="1:7" x14ac:dyDescent="0.2">
      <c r="A891" s="27">
        <v>44893</v>
      </c>
      <c r="B891" s="24" t="s">
        <v>327</v>
      </c>
      <c r="C891" s="24" t="s">
        <v>168</v>
      </c>
      <c r="D891" s="33">
        <v>300</v>
      </c>
      <c r="E891" s="34">
        <f t="shared" ref="E891:E905" si="28">IF(D891&gt;140,D891*0.971,D891-3.9)</f>
        <v>291.3</v>
      </c>
      <c r="F891" s="24" t="s">
        <v>169</v>
      </c>
      <c r="G891" s="24"/>
    </row>
    <row r="892" spans="1:7" x14ac:dyDescent="0.2">
      <c r="A892" s="27">
        <v>44893</v>
      </c>
      <c r="B892" s="24" t="s">
        <v>603</v>
      </c>
      <c r="C892" s="24" t="s">
        <v>168</v>
      </c>
      <c r="D892" s="33">
        <v>300</v>
      </c>
      <c r="E892" s="34">
        <f t="shared" si="28"/>
        <v>291.3</v>
      </c>
      <c r="F892" s="24" t="s">
        <v>169</v>
      </c>
      <c r="G892" s="24"/>
    </row>
    <row r="893" spans="1:7" x14ac:dyDescent="0.2">
      <c r="A893" s="27">
        <v>44893</v>
      </c>
      <c r="B893" s="24" t="s">
        <v>251</v>
      </c>
      <c r="C893" s="24" t="s">
        <v>168</v>
      </c>
      <c r="D893" s="33">
        <v>500</v>
      </c>
      <c r="E893" s="34">
        <f t="shared" si="28"/>
        <v>485.5</v>
      </c>
      <c r="F893" s="24" t="s">
        <v>175</v>
      </c>
      <c r="G893" s="24"/>
    </row>
    <row r="894" spans="1:7" x14ac:dyDescent="0.2">
      <c r="A894" s="27">
        <v>44893</v>
      </c>
      <c r="B894" s="24" t="s">
        <v>229</v>
      </c>
      <c r="C894" s="24" t="s">
        <v>168</v>
      </c>
      <c r="D894" s="33">
        <v>500</v>
      </c>
      <c r="E894" s="34">
        <f t="shared" si="28"/>
        <v>485.5</v>
      </c>
      <c r="F894" s="24" t="s">
        <v>169</v>
      </c>
      <c r="G894" s="24"/>
    </row>
    <row r="895" spans="1:7" x14ac:dyDescent="0.2">
      <c r="A895" s="27">
        <v>44893</v>
      </c>
      <c r="B895" s="24" t="s">
        <v>266</v>
      </c>
      <c r="C895" s="24" t="s">
        <v>168</v>
      </c>
      <c r="D895" s="33">
        <v>500</v>
      </c>
      <c r="E895" s="34">
        <f t="shared" si="28"/>
        <v>485.5</v>
      </c>
      <c r="F895" s="24" t="s">
        <v>169</v>
      </c>
      <c r="G895" s="24"/>
    </row>
    <row r="896" spans="1:7" x14ac:dyDescent="0.2">
      <c r="A896" s="27">
        <v>44893</v>
      </c>
      <c r="B896" s="24" t="s">
        <v>217</v>
      </c>
      <c r="C896" s="24" t="s">
        <v>168</v>
      </c>
      <c r="D896" s="33">
        <v>500</v>
      </c>
      <c r="E896" s="34">
        <f t="shared" si="28"/>
        <v>485.5</v>
      </c>
      <c r="F896" s="24" t="s">
        <v>169</v>
      </c>
      <c r="G896" s="24"/>
    </row>
    <row r="897" spans="1:7" x14ac:dyDescent="0.2">
      <c r="A897" s="27">
        <v>44893</v>
      </c>
      <c r="B897" s="24" t="s">
        <v>225</v>
      </c>
      <c r="C897" s="24" t="s">
        <v>168</v>
      </c>
      <c r="D897" s="33">
        <v>500</v>
      </c>
      <c r="E897" s="34">
        <f t="shared" si="28"/>
        <v>485.5</v>
      </c>
      <c r="F897" s="24" t="s">
        <v>169</v>
      </c>
      <c r="G897" s="24"/>
    </row>
    <row r="898" spans="1:7" x14ac:dyDescent="0.2">
      <c r="A898" s="27">
        <v>44893</v>
      </c>
      <c r="B898" s="24" t="s">
        <v>1331</v>
      </c>
      <c r="C898" s="24" t="s">
        <v>168</v>
      </c>
      <c r="D898" s="33">
        <v>500</v>
      </c>
      <c r="E898" s="34">
        <f t="shared" si="28"/>
        <v>485.5</v>
      </c>
      <c r="F898" s="24" t="s">
        <v>734</v>
      </c>
      <c r="G898" s="24"/>
    </row>
    <row r="899" spans="1:7" x14ac:dyDescent="0.2">
      <c r="A899" s="27">
        <v>44893</v>
      </c>
      <c r="B899" s="24" t="s">
        <v>425</v>
      </c>
      <c r="C899" s="24" t="s">
        <v>168</v>
      </c>
      <c r="D899" s="33">
        <v>700</v>
      </c>
      <c r="E899" s="34">
        <f t="shared" si="28"/>
        <v>679.69999999999993</v>
      </c>
      <c r="F899" s="24" t="s">
        <v>169</v>
      </c>
      <c r="G899" s="24"/>
    </row>
    <row r="900" spans="1:7" x14ac:dyDescent="0.2">
      <c r="A900" s="27">
        <v>44893</v>
      </c>
      <c r="B900" s="24" t="s">
        <v>171</v>
      </c>
      <c r="C900" s="24" t="s">
        <v>168</v>
      </c>
      <c r="D900" s="33">
        <v>1000</v>
      </c>
      <c r="E900" s="34">
        <f t="shared" si="28"/>
        <v>971</v>
      </c>
      <c r="F900" s="24" t="s">
        <v>169</v>
      </c>
      <c r="G900" s="24"/>
    </row>
    <row r="901" spans="1:7" x14ac:dyDescent="0.2">
      <c r="A901" s="27">
        <v>44893</v>
      </c>
      <c r="B901" s="24" t="s">
        <v>252</v>
      </c>
      <c r="C901" s="24" t="s">
        <v>168</v>
      </c>
      <c r="D901" s="33">
        <v>1000</v>
      </c>
      <c r="E901" s="34">
        <f t="shared" si="28"/>
        <v>971</v>
      </c>
      <c r="F901" s="24" t="s">
        <v>169</v>
      </c>
      <c r="G901" s="24"/>
    </row>
    <row r="902" spans="1:7" x14ac:dyDescent="0.2">
      <c r="A902" s="27">
        <v>44893</v>
      </c>
      <c r="B902" s="24" t="s">
        <v>195</v>
      </c>
      <c r="C902" s="24" t="s">
        <v>168</v>
      </c>
      <c r="D902" s="33">
        <v>1000</v>
      </c>
      <c r="E902" s="34">
        <f t="shared" si="28"/>
        <v>971</v>
      </c>
      <c r="F902" s="24" t="s">
        <v>1332</v>
      </c>
      <c r="G902" s="24" t="s">
        <v>666</v>
      </c>
    </row>
    <row r="903" spans="1:7" x14ac:dyDescent="0.2">
      <c r="A903" s="27">
        <v>44893</v>
      </c>
      <c r="B903" s="24" t="s">
        <v>195</v>
      </c>
      <c r="C903" s="24" t="s">
        <v>168</v>
      </c>
      <c r="D903" s="33">
        <v>1000</v>
      </c>
      <c r="E903" s="34">
        <f t="shared" si="28"/>
        <v>971</v>
      </c>
      <c r="F903" s="24" t="s">
        <v>394</v>
      </c>
      <c r="G903" s="24" t="s">
        <v>666</v>
      </c>
    </row>
    <row r="904" spans="1:7" x14ac:dyDescent="0.2">
      <c r="A904" s="27">
        <v>44893</v>
      </c>
      <c r="B904" s="24" t="s">
        <v>195</v>
      </c>
      <c r="C904" s="24" t="s">
        <v>168</v>
      </c>
      <c r="D904" s="33">
        <v>1000</v>
      </c>
      <c r="E904" s="34">
        <f t="shared" si="28"/>
        <v>971</v>
      </c>
      <c r="F904" s="24" t="s">
        <v>506</v>
      </c>
      <c r="G904" s="24" t="s">
        <v>666</v>
      </c>
    </row>
    <row r="905" spans="1:7" x14ac:dyDescent="0.2">
      <c r="A905" s="27">
        <v>44893</v>
      </c>
      <c r="B905" s="24" t="s">
        <v>195</v>
      </c>
      <c r="C905" s="24" t="s">
        <v>168</v>
      </c>
      <c r="D905" s="33">
        <v>1000</v>
      </c>
      <c r="E905" s="34">
        <f t="shared" si="28"/>
        <v>971</v>
      </c>
      <c r="F905" s="24" t="s">
        <v>730</v>
      </c>
      <c r="G905" s="24" t="s">
        <v>666</v>
      </c>
    </row>
    <row r="906" spans="1:7" x14ac:dyDescent="0.2">
      <c r="A906" s="27">
        <v>44893</v>
      </c>
      <c r="B906" s="24" t="s">
        <v>191</v>
      </c>
      <c r="C906" s="24" t="s">
        <v>6</v>
      </c>
      <c r="D906" s="33">
        <v>1000</v>
      </c>
      <c r="E906" s="33">
        <f>D906*0.972</f>
        <v>972</v>
      </c>
      <c r="F906" s="24" t="s">
        <v>169</v>
      </c>
      <c r="G906" s="24"/>
    </row>
    <row r="907" spans="1:7" x14ac:dyDescent="0.2">
      <c r="A907" s="27">
        <v>44893</v>
      </c>
      <c r="B907" s="24" t="s">
        <v>181</v>
      </c>
      <c r="C907" s="24" t="s">
        <v>6</v>
      </c>
      <c r="D907" s="33">
        <v>2000</v>
      </c>
      <c r="E907" s="33">
        <f>D907*0.972</f>
        <v>1944</v>
      </c>
      <c r="F907" s="24" t="s">
        <v>169</v>
      </c>
      <c r="G907" s="24"/>
    </row>
    <row r="908" spans="1:7" x14ac:dyDescent="0.2">
      <c r="A908" s="27">
        <v>44893</v>
      </c>
      <c r="B908" s="24" t="s">
        <v>249</v>
      </c>
      <c r="C908" s="24" t="s">
        <v>168</v>
      </c>
      <c r="D908" s="33">
        <v>2500</v>
      </c>
      <c r="E908" s="34">
        <f>IF(D908&gt;140,D908*0.971,D908-3.9)</f>
        <v>2427.5</v>
      </c>
      <c r="F908" s="24" t="s">
        <v>169</v>
      </c>
      <c r="G908" s="24"/>
    </row>
    <row r="909" spans="1:7" x14ac:dyDescent="0.2">
      <c r="A909" s="27">
        <v>44893</v>
      </c>
      <c r="B909" s="24" t="s">
        <v>1330</v>
      </c>
      <c r="C909" s="24" t="s">
        <v>168</v>
      </c>
      <c r="D909" s="33">
        <v>3000</v>
      </c>
      <c r="E909" s="34">
        <f>IF(D909&gt;140,D909*0.971,D909-3.9)</f>
        <v>2913</v>
      </c>
      <c r="F909" s="24" t="s">
        <v>169</v>
      </c>
      <c r="G909" s="24"/>
    </row>
    <row r="910" spans="1:7" x14ac:dyDescent="0.2">
      <c r="A910" s="27">
        <v>44893</v>
      </c>
      <c r="B910" s="24" t="s">
        <v>195</v>
      </c>
      <c r="C910" s="24" t="s">
        <v>168</v>
      </c>
      <c r="D910" s="33">
        <v>5000</v>
      </c>
      <c r="E910" s="34">
        <f>IF(D910&gt;140,D910*0.971,D910-3.9)</f>
        <v>4855</v>
      </c>
      <c r="F910" s="24" t="s">
        <v>169</v>
      </c>
      <c r="G910" s="24"/>
    </row>
    <row r="911" spans="1:7" x14ac:dyDescent="0.2">
      <c r="A911" s="27">
        <v>44894</v>
      </c>
      <c r="B911" s="24" t="s">
        <v>196</v>
      </c>
      <c r="C911" s="24" t="s">
        <v>168</v>
      </c>
      <c r="D911" s="33">
        <v>50</v>
      </c>
      <c r="E911" s="34">
        <f>IF(D911&gt;140,D911*0.971,D911-3.9)</f>
        <v>46.1</v>
      </c>
      <c r="F911" s="24" t="s">
        <v>169</v>
      </c>
      <c r="G911" s="24"/>
    </row>
    <row r="912" spans="1:7" x14ac:dyDescent="0.2">
      <c r="A912" s="27">
        <v>44894</v>
      </c>
      <c r="B912" s="24" t="s">
        <v>197</v>
      </c>
      <c r="C912" s="24" t="s">
        <v>6</v>
      </c>
      <c r="D912" s="33">
        <v>95</v>
      </c>
      <c r="E912" s="33">
        <f>D912*0.972</f>
        <v>92.34</v>
      </c>
      <c r="F912" s="24" t="s">
        <v>1302</v>
      </c>
      <c r="G912" s="24" t="s">
        <v>1353</v>
      </c>
    </row>
    <row r="913" spans="1:7" x14ac:dyDescent="0.2">
      <c r="A913" s="27">
        <v>44894</v>
      </c>
      <c r="B913" s="24" t="s">
        <v>185</v>
      </c>
      <c r="C913" s="24" t="s">
        <v>168</v>
      </c>
      <c r="D913" s="33">
        <v>100</v>
      </c>
      <c r="E913" s="34">
        <f t="shared" ref="E913:E928" si="29">IF(D913&gt;140,D913*0.971,D913-3.9)</f>
        <v>96.1</v>
      </c>
      <c r="F913" s="24" t="s">
        <v>1302</v>
      </c>
      <c r="G913" s="24" t="s">
        <v>1323</v>
      </c>
    </row>
    <row r="914" spans="1:7" x14ac:dyDescent="0.2">
      <c r="A914" s="27">
        <v>44894</v>
      </c>
      <c r="B914" s="24" t="s">
        <v>757</v>
      </c>
      <c r="C914" s="24" t="s">
        <v>168</v>
      </c>
      <c r="D914" s="33">
        <v>100</v>
      </c>
      <c r="E914" s="34">
        <f t="shared" si="29"/>
        <v>96.1</v>
      </c>
      <c r="F914" s="24" t="s">
        <v>1302</v>
      </c>
      <c r="G914" s="24" t="s">
        <v>1327</v>
      </c>
    </row>
    <row r="915" spans="1:7" x14ac:dyDescent="0.2">
      <c r="A915" s="27">
        <v>44894</v>
      </c>
      <c r="B915" s="24" t="s">
        <v>182</v>
      </c>
      <c r="C915" s="24" t="s">
        <v>168</v>
      </c>
      <c r="D915" s="33">
        <v>100</v>
      </c>
      <c r="E915" s="34">
        <f t="shared" si="29"/>
        <v>96.1</v>
      </c>
      <c r="F915" s="24" t="s">
        <v>1230</v>
      </c>
      <c r="G915" s="24"/>
    </row>
    <row r="916" spans="1:7" x14ac:dyDescent="0.2">
      <c r="A916" s="27">
        <v>44894</v>
      </c>
      <c r="B916" s="24" t="s">
        <v>182</v>
      </c>
      <c r="C916" s="24" t="s">
        <v>168</v>
      </c>
      <c r="D916" s="33">
        <v>100</v>
      </c>
      <c r="E916" s="34">
        <f t="shared" si="29"/>
        <v>96.1</v>
      </c>
      <c r="F916" s="24" t="s">
        <v>665</v>
      </c>
      <c r="G916" s="24"/>
    </row>
    <row r="917" spans="1:7" x14ac:dyDescent="0.2">
      <c r="A917" s="27">
        <v>44894</v>
      </c>
      <c r="B917" s="24" t="s">
        <v>182</v>
      </c>
      <c r="C917" s="24" t="s">
        <v>168</v>
      </c>
      <c r="D917" s="33">
        <v>100</v>
      </c>
      <c r="E917" s="34">
        <f t="shared" si="29"/>
        <v>96.1</v>
      </c>
      <c r="F917" s="24" t="s">
        <v>1317</v>
      </c>
      <c r="G917" s="24"/>
    </row>
    <row r="918" spans="1:7" x14ac:dyDescent="0.2">
      <c r="A918" s="27">
        <v>44894</v>
      </c>
      <c r="B918" s="24" t="s">
        <v>182</v>
      </c>
      <c r="C918" s="24" t="s">
        <v>168</v>
      </c>
      <c r="D918" s="33">
        <v>141</v>
      </c>
      <c r="E918" s="34">
        <f t="shared" si="29"/>
        <v>136.911</v>
      </c>
      <c r="F918" s="24" t="s">
        <v>169</v>
      </c>
      <c r="G918" s="24"/>
    </row>
    <row r="919" spans="1:7" x14ac:dyDescent="0.2">
      <c r="A919" s="27">
        <v>44894</v>
      </c>
      <c r="B919" s="24" t="s">
        <v>177</v>
      </c>
      <c r="C919" s="24" t="s">
        <v>168</v>
      </c>
      <c r="D919" s="33">
        <v>150</v>
      </c>
      <c r="E919" s="34">
        <f t="shared" si="29"/>
        <v>145.65</v>
      </c>
      <c r="F919" s="24" t="s">
        <v>738</v>
      </c>
      <c r="G919" s="24"/>
    </row>
    <row r="920" spans="1:7" x14ac:dyDescent="0.2">
      <c r="A920" s="27">
        <v>44894</v>
      </c>
      <c r="B920" s="24" t="s">
        <v>267</v>
      </c>
      <c r="C920" s="24" t="s">
        <v>168</v>
      </c>
      <c r="D920" s="33">
        <v>160</v>
      </c>
      <c r="E920" s="34">
        <f t="shared" si="29"/>
        <v>155.35999999999999</v>
      </c>
      <c r="F920" s="24" t="s">
        <v>1292</v>
      </c>
      <c r="G920" s="24"/>
    </row>
    <row r="921" spans="1:7" x14ac:dyDescent="0.2">
      <c r="A921" s="27">
        <v>44894</v>
      </c>
      <c r="B921" s="24" t="s">
        <v>179</v>
      </c>
      <c r="C921" s="24" t="s">
        <v>168</v>
      </c>
      <c r="D921" s="33">
        <v>200</v>
      </c>
      <c r="E921" s="34">
        <f t="shared" si="29"/>
        <v>194.2</v>
      </c>
      <c r="F921" s="24" t="s">
        <v>169</v>
      </c>
      <c r="G921" s="24"/>
    </row>
    <row r="922" spans="1:7" x14ac:dyDescent="0.2">
      <c r="A922" s="27">
        <v>44894</v>
      </c>
      <c r="B922" s="24" t="s">
        <v>229</v>
      </c>
      <c r="C922" s="24" t="s">
        <v>168</v>
      </c>
      <c r="D922" s="33">
        <v>200</v>
      </c>
      <c r="E922" s="34">
        <f t="shared" si="29"/>
        <v>194.2</v>
      </c>
      <c r="F922" s="24" t="s">
        <v>169</v>
      </c>
      <c r="G922" s="24"/>
    </row>
    <row r="923" spans="1:7" x14ac:dyDescent="0.2">
      <c r="A923" s="27">
        <v>44894</v>
      </c>
      <c r="B923" s="24" t="s">
        <v>200</v>
      </c>
      <c r="C923" s="24" t="s">
        <v>168</v>
      </c>
      <c r="D923" s="33">
        <v>200</v>
      </c>
      <c r="E923" s="34">
        <f t="shared" si="29"/>
        <v>194.2</v>
      </c>
      <c r="F923" s="24" t="s">
        <v>1302</v>
      </c>
      <c r="G923" s="24" t="s">
        <v>1322</v>
      </c>
    </row>
    <row r="924" spans="1:7" x14ac:dyDescent="0.2">
      <c r="A924" s="27">
        <v>44894</v>
      </c>
      <c r="B924" s="24" t="s">
        <v>200</v>
      </c>
      <c r="C924" s="24" t="s">
        <v>168</v>
      </c>
      <c r="D924" s="33">
        <v>200</v>
      </c>
      <c r="E924" s="34">
        <f t="shared" si="29"/>
        <v>194.2</v>
      </c>
      <c r="F924" s="24" t="s">
        <v>1302</v>
      </c>
      <c r="G924" s="24"/>
    </row>
    <row r="925" spans="1:7" x14ac:dyDescent="0.2">
      <c r="A925" s="27">
        <v>44894</v>
      </c>
      <c r="B925" s="24" t="s">
        <v>173</v>
      </c>
      <c r="C925" s="24" t="s">
        <v>168</v>
      </c>
      <c r="D925" s="33">
        <v>200</v>
      </c>
      <c r="E925" s="34">
        <f t="shared" si="29"/>
        <v>194.2</v>
      </c>
      <c r="F925" s="24" t="s">
        <v>253</v>
      </c>
      <c r="G925" s="24"/>
    </row>
    <row r="926" spans="1:7" x14ac:dyDescent="0.2">
      <c r="A926" s="27">
        <v>44894</v>
      </c>
      <c r="B926" s="24" t="s">
        <v>172</v>
      </c>
      <c r="C926" s="24" t="s">
        <v>168</v>
      </c>
      <c r="D926" s="33">
        <v>200</v>
      </c>
      <c r="E926" s="34">
        <f t="shared" si="29"/>
        <v>194.2</v>
      </c>
      <c r="F926" s="24" t="s">
        <v>169</v>
      </c>
      <c r="G926" s="24"/>
    </row>
    <row r="927" spans="1:7" x14ac:dyDescent="0.2">
      <c r="A927" s="27">
        <v>44894</v>
      </c>
      <c r="B927" s="24" t="s">
        <v>182</v>
      </c>
      <c r="C927" s="24" t="s">
        <v>168</v>
      </c>
      <c r="D927" s="33">
        <v>200</v>
      </c>
      <c r="E927" s="34">
        <f t="shared" si="29"/>
        <v>194.2</v>
      </c>
      <c r="F927" s="24" t="s">
        <v>253</v>
      </c>
      <c r="G927" s="24"/>
    </row>
    <row r="928" spans="1:7" x14ac:dyDescent="0.2">
      <c r="A928" s="27">
        <v>44894</v>
      </c>
      <c r="B928" s="24" t="s">
        <v>254</v>
      </c>
      <c r="C928" s="24" t="s">
        <v>168</v>
      </c>
      <c r="D928" s="33">
        <v>200</v>
      </c>
      <c r="E928" s="34">
        <f t="shared" si="29"/>
        <v>194.2</v>
      </c>
      <c r="F928" s="24" t="s">
        <v>209</v>
      </c>
      <c r="G928" s="24"/>
    </row>
    <row r="929" spans="1:7" x14ac:dyDescent="0.2">
      <c r="A929" s="27">
        <v>44894</v>
      </c>
      <c r="B929" s="24" t="s">
        <v>184</v>
      </c>
      <c r="C929" s="24" t="s">
        <v>6</v>
      </c>
      <c r="D929" s="33">
        <v>200</v>
      </c>
      <c r="E929" s="33">
        <f t="shared" ref="E929:E945" si="30">D929*0.972</f>
        <v>194.4</v>
      </c>
      <c r="F929" s="24" t="s">
        <v>1302</v>
      </c>
      <c r="G929" s="24"/>
    </row>
    <row r="930" spans="1:7" x14ac:dyDescent="0.2">
      <c r="A930" s="27">
        <v>44894</v>
      </c>
      <c r="B930" s="24" t="s">
        <v>219</v>
      </c>
      <c r="C930" s="24" t="s">
        <v>6</v>
      </c>
      <c r="D930" s="33">
        <v>200</v>
      </c>
      <c r="E930" s="33">
        <f t="shared" si="30"/>
        <v>194.4</v>
      </c>
      <c r="F930" s="24" t="s">
        <v>169</v>
      </c>
      <c r="G930" s="24"/>
    </row>
    <row r="931" spans="1:7" x14ac:dyDescent="0.2">
      <c r="A931" s="27">
        <v>44894</v>
      </c>
      <c r="B931" s="24" t="s">
        <v>592</v>
      </c>
      <c r="C931" s="24" t="s">
        <v>6</v>
      </c>
      <c r="D931" s="33">
        <v>200</v>
      </c>
      <c r="E931" s="33">
        <f t="shared" si="30"/>
        <v>194.4</v>
      </c>
      <c r="F931" s="24" t="s">
        <v>1302</v>
      </c>
      <c r="G931" s="24"/>
    </row>
    <row r="932" spans="1:7" x14ac:dyDescent="0.2">
      <c r="A932" s="27">
        <v>44894</v>
      </c>
      <c r="B932" s="24" t="s">
        <v>216</v>
      </c>
      <c r="C932" s="24" t="s">
        <v>6</v>
      </c>
      <c r="D932" s="33">
        <v>200</v>
      </c>
      <c r="E932" s="33">
        <f t="shared" si="30"/>
        <v>194.4</v>
      </c>
      <c r="F932" s="24" t="s">
        <v>244</v>
      </c>
      <c r="G932" s="24" t="s">
        <v>1349</v>
      </c>
    </row>
    <row r="933" spans="1:7" x14ac:dyDescent="0.2">
      <c r="A933" s="27">
        <v>44894</v>
      </c>
      <c r="B933" s="24" t="s">
        <v>210</v>
      </c>
      <c r="C933" s="24" t="s">
        <v>6</v>
      </c>
      <c r="D933" s="33">
        <v>200</v>
      </c>
      <c r="E933" s="33">
        <f t="shared" si="30"/>
        <v>194.4</v>
      </c>
      <c r="F933" s="24" t="s">
        <v>1302</v>
      </c>
      <c r="G933" s="24"/>
    </row>
    <row r="934" spans="1:7" x14ac:dyDescent="0.2">
      <c r="A934" s="27">
        <v>44894</v>
      </c>
      <c r="B934" s="24" t="s">
        <v>187</v>
      </c>
      <c r="C934" s="24" t="s">
        <v>6</v>
      </c>
      <c r="D934" s="33">
        <v>200</v>
      </c>
      <c r="E934" s="33">
        <f t="shared" si="30"/>
        <v>194.4</v>
      </c>
      <c r="F934" s="24" t="s">
        <v>244</v>
      </c>
      <c r="G934" s="24"/>
    </row>
    <row r="935" spans="1:7" x14ac:dyDescent="0.2">
      <c r="A935" s="27">
        <v>44894</v>
      </c>
      <c r="B935" s="24" t="s">
        <v>210</v>
      </c>
      <c r="C935" s="24" t="s">
        <v>6</v>
      </c>
      <c r="D935" s="33">
        <v>200</v>
      </c>
      <c r="E935" s="33">
        <f t="shared" si="30"/>
        <v>194.4</v>
      </c>
      <c r="F935" s="24" t="s">
        <v>1302</v>
      </c>
      <c r="G935" s="24"/>
    </row>
    <row r="936" spans="1:7" x14ac:dyDescent="0.2">
      <c r="A936" s="27">
        <v>44894</v>
      </c>
      <c r="B936" s="24" t="s">
        <v>182</v>
      </c>
      <c r="C936" s="24" t="s">
        <v>6</v>
      </c>
      <c r="D936" s="33">
        <v>200</v>
      </c>
      <c r="E936" s="33">
        <f t="shared" si="30"/>
        <v>194.4</v>
      </c>
      <c r="F936" s="24" t="s">
        <v>1302</v>
      </c>
      <c r="G936" s="24" t="s">
        <v>1350</v>
      </c>
    </row>
    <row r="937" spans="1:7" x14ac:dyDescent="0.2">
      <c r="A937" s="27">
        <v>44894</v>
      </c>
      <c r="B937" s="24" t="s">
        <v>200</v>
      </c>
      <c r="C937" s="24" t="s">
        <v>6</v>
      </c>
      <c r="D937" s="33">
        <v>200</v>
      </c>
      <c r="E937" s="33">
        <f t="shared" si="30"/>
        <v>194.4</v>
      </c>
      <c r="F937" s="24" t="s">
        <v>1302</v>
      </c>
      <c r="G937" s="24"/>
    </row>
    <row r="938" spans="1:7" x14ac:dyDescent="0.2">
      <c r="A938" s="27">
        <v>44894</v>
      </c>
      <c r="B938" s="24" t="s">
        <v>226</v>
      </c>
      <c r="C938" s="24" t="s">
        <v>6</v>
      </c>
      <c r="D938" s="33">
        <v>200</v>
      </c>
      <c r="E938" s="33">
        <f t="shared" si="30"/>
        <v>194.4</v>
      </c>
      <c r="F938" s="24" t="s">
        <v>244</v>
      </c>
      <c r="G938" s="24"/>
    </row>
    <row r="939" spans="1:7" x14ac:dyDescent="0.2">
      <c r="A939" s="27">
        <v>44894</v>
      </c>
      <c r="B939" s="24" t="s">
        <v>177</v>
      </c>
      <c r="C939" s="24" t="s">
        <v>6</v>
      </c>
      <c r="D939" s="33">
        <v>200</v>
      </c>
      <c r="E939" s="33">
        <f t="shared" si="30"/>
        <v>194.4</v>
      </c>
      <c r="F939" s="24" t="s">
        <v>1302</v>
      </c>
      <c r="G939" s="24"/>
    </row>
    <row r="940" spans="1:7" x14ac:dyDescent="0.2">
      <c r="A940" s="27">
        <v>44894</v>
      </c>
      <c r="B940" s="24" t="s">
        <v>173</v>
      </c>
      <c r="C940" s="24" t="s">
        <v>6</v>
      </c>
      <c r="D940" s="33">
        <v>200</v>
      </c>
      <c r="E940" s="33">
        <f t="shared" si="30"/>
        <v>194.4</v>
      </c>
      <c r="F940" s="24" t="s">
        <v>1302</v>
      </c>
      <c r="G940" s="24"/>
    </row>
    <row r="941" spans="1:7" x14ac:dyDescent="0.2">
      <c r="A941" s="27">
        <v>44894</v>
      </c>
      <c r="B941" s="24" t="s">
        <v>1147</v>
      </c>
      <c r="C941" s="24" t="s">
        <v>6</v>
      </c>
      <c r="D941" s="33">
        <v>200</v>
      </c>
      <c r="E941" s="33">
        <f t="shared" si="30"/>
        <v>194.4</v>
      </c>
      <c r="F941" s="24" t="s">
        <v>1302</v>
      </c>
      <c r="G941" s="24"/>
    </row>
    <row r="942" spans="1:7" x14ac:dyDescent="0.2">
      <c r="A942" s="27">
        <v>44894</v>
      </c>
      <c r="B942" s="24" t="s">
        <v>180</v>
      </c>
      <c r="C942" s="24" t="s">
        <v>6</v>
      </c>
      <c r="D942" s="33">
        <v>200</v>
      </c>
      <c r="E942" s="33">
        <f t="shared" si="30"/>
        <v>194.4</v>
      </c>
      <c r="F942" s="24" t="s">
        <v>1302</v>
      </c>
      <c r="G942" s="24"/>
    </row>
    <row r="943" spans="1:7" x14ac:dyDescent="0.2">
      <c r="A943" s="27">
        <v>44894</v>
      </c>
      <c r="B943" s="24" t="s">
        <v>191</v>
      </c>
      <c r="C943" s="24" t="s">
        <v>6</v>
      </c>
      <c r="D943" s="33">
        <v>200</v>
      </c>
      <c r="E943" s="33">
        <f t="shared" si="30"/>
        <v>194.4</v>
      </c>
      <c r="F943" s="24" t="s">
        <v>1302</v>
      </c>
      <c r="G943" s="24"/>
    </row>
    <row r="944" spans="1:7" x14ac:dyDescent="0.2">
      <c r="A944" s="27">
        <v>44894</v>
      </c>
      <c r="B944" s="24" t="s">
        <v>167</v>
      </c>
      <c r="C944" s="24" t="s">
        <v>6</v>
      </c>
      <c r="D944" s="33">
        <v>200</v>
      </c>
      <c r="E944" s="33">
        <f t="shared" si="30"/>
        <v>194.4</v>
      </c>
      <c r="F944" s="24" t="s">
        <v>1302</v>
      </c>
      <c r="G944" s="24"/>
    </row>
    <row r="945" spans="1:7" x14ac:dyDescent="0.2">
      <c r="A945" s="27">
        <v>44894</v>
      </c>
      <c r="B945" s="24" t="s">
        <v>228</v>
      </c>
      <c r="C945" s="24" t="s">
        <v>6</v>
      </c>
      <c r="D945" s="33">
        <v>200</v>
      </c>
      <c r="E945" s="33">
        <f t="shared" si="30"/>
        <v>194.4</v>
      </c>
      <c r="F945" s="24" t="s">
        <v>730</v>
      </c>
      <c r="G945" s="24"/>
    </row>
    <row r="946" spans="1:7" x14ac:dyDescent="0.2">
      <c r="A946" s="27">
        <v>44894</v>
      </c>
      <c r="B946" s="24" t="s">
        <v>1228</v>
      </c>
      <c r="C946" s="24" t="s">
        <v>168</v>
      </c>
      <c r="D946" s="33">
        <v>500</v>
      </c>
      <c r="E946" s="34">
        <f t="shared" ref="E946:E959" si="31">IF(D946&gt;140,D946*0.971,D946-3.9)</f>
        <v>485.5</v>
      </c>
      <c r="F946" s="24" t="s">
        <v>175</v>
      </c>
      <c r="G946" s="24"/>
    </row>
    <row r="947" spans="1:7" x14ac:dyDescent="0.2">
      <c r="A947" s="27">
        <v>44894</v>
      </c>
      <c r="B947" s="24" t="s">
        <v>172</v>
      </c>
      <c r="C947" s="24" t="s">
        <v>168</v>
      </c>
      <c r="D947" s="33">
        <v>500</v>
      </c>
      <c r="E947" s="34">
        <f t="shared" si="31"/>
        <v>485.5</v>
      </c>
      <c r="F947" s="24" t="s">
        <v>733</v>
      </c>
      <c r="G947" s="24" t="s">
        <v>1319</v>
      </c>
    </row>
    <row r="948" spans="1:7" x14ac:dyDescent="0.2">
      <c r="A948" s="27">
        <v>44894</v>
      </c>
      <c r="B948" s="24" t="s">
        <v>167</v>
      </c>
      <c r="C948" s="24" t="s">
        <v>168</v>
      </c>
      <c r="D948" s="33">
        <v>500</v>
      </c>
      <c r="E948" s="34">
        <f t="shared" si="31"/>
        <v>485.5</v>
      </c>
      <c r="F948" s="24" t="s">
        <v>169</v>
      </c>
      <c r="G948" s="24"/>
    </row>
    <row r="949" spans="1:7" x14ac:dyDescent="0.2">
      <c r="A949" s="27">
        <v>44894</v>
      </c>
      <c r="B949" s="24" t="s">
        <v>11</v>
      </c>
      <c r="C949" s="24" t="s">
        <v>168</v>
      </c>
      <c r="D949" s="33">
        <v>500</v>
      </c>
      <c r="E949" s="34">
        <f t="shared" si="31"/>
        <v>485.5</v>
      </c>
      <c r="F949" s="24" t="s">
        <v>604</v>
      </c>
      <c r="G949" s="24"/>
    </row>
    <row r="950" spans="1:7" x14ac:dyDescent="0.2">
      <c r="A950" s="27">
        <v>44894</v>
      </c>
      <c r="B950" s="24" t="s">
        <v>197</v>
      </c>
      <c r="C950" s="24" t="s">
        <v>168</v>
      </c>
      <c r="D950" s="33">
        <v>500</v>
      </c>
      <c r="E950" s="34">
        <f t="shared" si="31"/>
        <v>485.5</v>
      </c>
      <c r="F950" s="24" t="s">
        <v>169</v>
      </c>
      <c r="G950" s="24"/>
    </row>
    <row r="951" spans="1:7" x14ac:dyDescent="0.2">
      <c r="A951" s="27">
        <v>44894</v>
      </c>
      <c r="B951" s="24" t="s">
        <v>182</v>
      </c>
      <c r="C951" s="24" t="s">
        <v>168</v>
      </c>
      <c r="D951" s="33">
        <v>500</v>
      </c>
      <c r="E951" s="34">
        <f t="shared" si="31"/>
        <v>485.5</v>
      </c>
      <c r="F951" s="24" t="s">
        <v>1302</v>
      </c>
      <c r="G951" s="24" t="s">
        <v>1324</v>
      </c>
    </row>
    <row r="952" spans="1:7" x14ac:dyDescent="0.2">
      <c r="A952" s="27">
        <v>44894</v>
      </c>
      <c r="B952" s="24" t="s">
        <v>206</v>
      </c>
      <c r="C952" s="24" t="s">
        <v>168</v>
      </c>
      <c r="D952" s="33">
        <v>500</v>
      </c>
      <c r="E952" s="34">
        <f t="shared" si="31"/>
        <v>485.5</v>
      </c>
      <c r="F952" s="24" t="s">
        <v>169</v>
      </c>
      <c r="G952" s="24"/>
    </row>
    <row r="953" spans="1:7" x14ac:dyDescent="0.2">
      <c r="A953" s="27">
        <v>44894</v>
      </c>
      <c r="B953" s="24" t="s">
        <v>1328</v>
      </c>
      <c r="C953" s="24" t="s">
        <v>168</v>
      </c>
      <c r="D953" s="33">
        <v>500</v>
      </c>
      <c r="E953" s="34">
        <f t="shared" si="31"/>
        <v>485.5</v>
      </c>
      <c r="F953" s="24" t="s">
        <v>169</v>
      </c>
      <c r="G953" s="24"/>
    </row>
    <row r="954" spans="1:7" x14ac:dyDescent="0.2">
      <c r="A954" s="27">
        <v>44894</v>
      </c>
      <c r="B954" s="24" t="s">
        <v>1329</v>
      </c>
      <c r="C954" s="24" t="s">
        <v>168</v>
      </c>
      <c r="D954" s="33">
        <v>500</v>
      </c>
      <c r="E954" s="34">
        <f t="shared" si="31"/>
        <v>485.5</v>
      </c>
      <c r="F954" s="24" t="s">
        <v>1302</v>
      </c>
      <c r="G954" s="24"/>
    </row>
    <row r="955" spans="1:7" x14ac:dyDescent="0.2">
      <c r="A955" s="27">
        <v>44894</v>
      </c>
      <c r="B955" s="24" t="s">
        <v>172</v>
      </c>
      <c r="C955" s="24" t="s">
        <v>168</v>
      </c>
      <c r="D955" s="33">
        <v>500</v>
      </c>
      <c r="E955" s="34">
        <f t="shared" si="31"/>
        <v>485.5</v>
      </c>
      <c r="F955" s="24" t="s">
        <v>169</v>
      </c>
      <c r="G955" s="24"/>
    </row>
    <row r="956" spans="1:7" x14ac:dyDescent="0.2">
      <c r="A956" s="27">
        <v>44894</v>
      </c>
      <c r="B956" s="24" t="s">
        <v>176</v>
      </c>
      <c r="C956" s="24" t="s">
        <v>168</v>
      </c>
      <c r="D956" s="33">
        <v>500</v>
      </c>
      <c r="E956" s="34">
        <f t="shared" si="31"/>
        <v>485.5</v>
      </c>
      <c r="F956" s="24" t="s">
        <v>169</v>
      </c>
      <c r="G956" s="24"/>
    </row>
    <row r="957" spans="1:7" x14ac:dyDescent="0.2">
      <c r="A957" s="27">
        <v>44894</v>
      </c>
      <c r="B957" s="24" t="s">
        <v>200</v>
      </c>
      <c r="C957" s="24" t="s">
        <v>168</v>
      </c>
      <c r="D957" s="33">
        <v>500</v>
      </c>
      <c r="E957" s="34">
        <f t="shared" si="31"/>
        <v>485.5</v>
      </c>
      <c r="F957" s="24" t="s">
        <v>169</v>
      </c>
      <c r="G957" s="24"/>
    </row>
    <row r="958" spans="1:7" x14ac:dyDescent="0.2">
      <c r="A958" s="27">
        <v>44894</v>
      </c>
      <c r="B958" s="24" t="s">
        <v>185</v>
      </c>
      <c r="C958" s="24" t="s">
        <v>168</v>
      </c>
      <c r="D958" s="33">
        <v>500</v>
      </c>
      <c r="E958" s="34">
        <f t="shared" si="31"/>
        <v>485.5</v>
      </c>
      <c r="F958" s="24" t="s">
        <v>1292</v>
      </c>
      <c r="G958" s="24"/>
    </row>
    <row r="959" spans="1:7" x14ac:dyDescent="0.2">
      <c r="A959" s="27">
        <v>44894</v>
      </c>
      <c r="B959" s="24" t="s">
        <v>185</v>
      </c>
      <c r="C959" s="24" t="s">
        <v>168</v>
      </c>
      <c r="D959" s="33">
        <v>500</v>
      </c>
      <c r="E959" s="34">
        <f t="shared" si="31"/>
        <v>485.5</v>
      </c>
      <c r="F959" s="24" t="s">
        <v>1317</v>
      </c>
      <c r="G959" s="24"/>
    </row>
    <row r="960" spans="1:7" x14ac:dyDescent="0.2">
      <c r="A960" s="27">
        <v>44894</v>
      </c>
      <c r="B960" s="24" t="s">
        <v>1347</v>
      </c>
      <c r="C960" s="24" t="s">
        <v>6</v>
      </c>
      <c r="D960" s="33">
        <v>500</v>
      </c>
      <c r="E960" s="33">
        <f t="shared" ref="E960:E966" si="32">D960*0.972</f>
        <v>486</v>
      </c>
      <c r="F960" s="24" t="s">
        <v>1302</v>
      </c>
      <c r="G960" s="24"/>
    </row>
    <row r="961" spans="1:7" x14ac:dyDescent="0.2">
      <c r="A961" s="27">
        <v>44894</v>
      </c>
      <c r="B961" s="24" t="s">
        <v>171</v>
      </c>
      <c r="C961" s="24" t="s">
        <v>6</v>
      </c>
      <c r="D961" s="33">
        <v>500</v>
      </c>
      <c r="E961" s="33">
        <f t="shared" si="32"/>
        <v>486</v>
      </c>
      <c r="F961" s="24" t="s">
        <v>1302</v>
      </c>
      <c r="G961" s="24" t="s">
        <v>1348</v>
      </c>
    </row>
    <row r="962" spans="1:7" x14ac:dyDescent="0.2">
      <c r="A962" s="27">
        <v>44894</v>
      </c>
      <c r="B962" s="24" t="s">
        <v>198</v>
      </c>
      <c r="C962" s="24" t="s">
        <v>6</v>
      </c>
      <c r="D962" s="33">
        <v>500</v>
      </c>
      <c r="E962" s="33">
        <f t="shared" si="32"/>
        <v>486</v>
      </c>
      <c r="F962" s="24" t="s">
        <v>1302</v>
      </c>
      <c r="G962" s="24"/>
    </row>
    <row r="963" spans="1:7" x14ac:dyDescent="0.2">
      <c r="A963" s="27">
        <v>44894</v>
      </c>
      <c r="B963" s="24" t="s">
        <v>190</v>
      </c>
      <c r="C963" s="24" t="s">
        <v>6</v>
      </c>
      <c r="D963" s="33">
        <v>500</v>
      </c>
      <c r="E963" s="33">
        <f t="shared" si="32"/>
        <v>486</v>
      </c>
      <c r="F963" s="24" t="s">
        <v>1302</v>
      </c>
      <c r="G963" s="24"/>
    </row>
    <row r="964" spans="1:7" x14ac:dyDescent="0.2">
      <c r="A964" s="27">
        <v>44894</v>
      </c>
      <c r="B964" s="24" t="s">
        <v>1170</v>
      </c>
      <c r="C964" s="24" t="s">
        <v>6</v>
      </c>
      <c r="D964" s="33">
        <v>500</v>
      </c>
      <c r="E964" s="33">
        <f t="shared" si="32"/>
        <v>486</v>
      </c>
      <c r="F964" s="24" t="s">
        <v>732</v>
      </c>
      <c r="G964" s="24"/>
    </row>
    <row r="965" spans="1:7" x14ac:dyDescent="0.2">
      <c r="A965" s="27">
        <v>44894</v>
      </c>
      <c r="B965" s="24" t="s">
        <v>1354</v>
      </c>
      <c r="C965" s="24" t="s">
        <v>6</v>
      </c>
      <c r="D965" s="33">
        <v>500</v>
      </c>
      <c r="E965" s="33">
        <f t="shared" si="32"/>
        <v>486</v>
      </c>
      <c r="F965" s="24" t="s">
        <v>1302</v>
      </c>
      <c r="G965" s="24" t="s">
        <v>1355</v>
      </c>
    </row>
    <row r="966" spans="1:7" x14ac:dyDescent="0.2">
      <c r="A966" s="27">
        <v>44894</v>
      </c>
      <c r="B966" s="24" t="s">
        <v>180</v>
      </c>
      <c r="C966" s="24" t="s">
        <v>6</v>
      </c>
      <c r="D966" s="33">
        <v>500</v>
      </c>
      <c r="E966" s="33">
        <f t="shared" si="32"/>
        <v>486</v>
      </c>
      <c r="F966" s="24" t="s">
        <v>169</v>
      </c>
      <c r="G966" s="24"/>
    </row>
    <row r="967" spans="1:7" x14ac:dyDescent="0.2">
      <c r="A967" s="27">
        <v>44894</v>
      </c>
      <c r="B967" s="24" t="s">
        <v>217</v>
      </c>
      <c r="C967" s="24" t="s">
        <v>168</v>
      </c>
      <c r="D967" s="33">
        <v>700</v>
      </c>
      <c r="E967" s="34">
        <f>IF(D967&gt;140,D967*0.971,D967-3.9)</f>
        <v>679.69999999999993</v>
      </c>
      <c r="F967" s="24" t="s">
        <v>244</v>
      </c>
      <c r="G967" s="24"/>
    </row>
    <row r="968" spans="1:7" x14ac:dyDescent="0.2">
      <c r="A968" s="27">
        <v>44894</v>
      </c>
      <c r="B968" s="24" t="s">
        <v>1320</v>
      </c>
      <c r="C968" s="24" t="s">
        <v>168</v>
      </c>
      <c r="D968" s="33">
        <v>1000</v>
      </c>
      <c r="E968" s="34">
        <f>IF(D968&gt;140,D968*0.971,D968-3.9)</f>
        <v>971</v>
      </c>
      <c r="F968" s="24" t="s">
        <v>1302</v>
      </c>
      <c r="G968" s="24"/>
    </row>
    <row r="969" spans="1:7" x14ac:dyDescent="0.2">
      <c r="A969" s="27">
        <v>44894</v>
      </c>
      <c r="B969" s="24" t="s">
        <v>1325</v>
      </c>
      <c r="C969" s="24" t="s">
        <v>168</v>
      </c>
      <c r="D969" s="33">
        <v>1000</v>
      </c>
      <c r="E969" s="34">
        <f>IF(D969&gt;140,D969*0.971,D969-3.9)</f>
        <v>971</v>
      </c>
      <c r="F969" s="24" t="s">
        <v>600</v>
      </c>
      <c r="G969" s="24" t="s">
        <v>1326</v>
      </c>
    </row>
    <row r="970" spans="1:7" x14ac:dyDescent="0.2">
      <c r="A970" s="27">
        <v>44894</v>
      </c>
      <c r="B970" s="24" t="s">
        <v>195</v>
      </c>
      <c r="C970" s="24" t="s">
        <v>168</v>
      </c>
      <c r="D970" s="33">
        <v>1000</v>
      </c>
      <c r="E970" s="34">
        <f>IF(D970&gt;140,D970*0.971,D970-3.9)</f>
        <v>971</v>
      </c>
      <c r="F970" s="24" t="s">
        <v>169</v>
      </c>
      <c r="G970" s="24"/>
    </row>
    <row r="971" spans="1:7" x14ac:dyDescent="0.2">
      <c r="A971" s="27">
        <v>44894</v>
      </c>
      <c r="B971" s="24" t="s">
        <v>1351</v>
      </c>
      <c r="C971" s="24" t="s">
        <v>6</v>
      </c>
      <c r="D971" s="33">
        <v>1000</v>
      </c>
      <c r="E971" s="33">
        <f>D971*0.972</f>
        <v>972</v>
      </c>
      <c r="F971" s="24" t="s">
        <v>1302</v>
      </c>
      <c r="G971" s="24"/>
    </row>
    <row r="972" spans="1:7" x14ac:dyDescent="0.2">
      <c r="A972" s="27">
        <v>44894</v>
      </c>
      <c r="B972" s="24" t="s">
        <v>219</v>
      </c>
      <c r="C972" s="24" t="s">
        <v>6</v>
      </c>
      <c r="D972" s="33">
        <v>1000</v>
      </c>
      <c r="E972" s="33">
        <f>D972*0.972</f>
        <v>972</v>
      </c>
      <c r="F972" s="24" t="s">
        <v>1302</v>
      </c>
      <c r="G972" s="24" t="s">
        <v>1352</v>
      </c>
    </row>
    <row r="973" spans="1:7" x14ac:dyDescent="0.2">
      <c r="A973" s="27">
        <v>44894</v>
      </c>
      <c r="B973" s="24" t="s">
        <v>182</v>
      </c>
      <c r="C973" s="24" t="s">
        <v>168</v>
      </c>
      <c r="D973" s="33">
        <v>2000</v>
      </c>
      <c r="E973" s="34">
        <f>IF(D973&gt;140,D973*0.971,D973-3.9)</f>
        <v>1942</v>
      </c>
      <c r="F973" s="24" t="s">
        <v>169</v>
      </c>
      <c r="G973" s="24"/>
    </row>
    <row r="974" spans="1:7" x14ac:dyDescent="0.2">
      <c r="A974" s="27">
        <v>44894</v>
      </c>
      <c r="B974" s="24" t="s">
        <v>185</v>
      </c>
      <c r="C974" s="24" t="s">
        <v>6</v>
      </c>
      <c r="D974" s="33">
        <v>2000</v>
      </c>
      <c r="E974" s="33">
        <f>D974*0.972</f>
        <v>1944</v>
      </c>
      <c r="F974" s="24" t="s">
        <v>1302</v>
      </c>
      <c r="G974" s="24"/>
    </row>
    <row r="975" spans="1:7" x14ac:dyDescent="0.2">
      <c r="A975" s="27">
        <v>44894</v>
      </c>
      <c r="B975" s="24" t="s">
        <v>172</v>
      </c>
      <c r="C975" s="24" t="s">
        <v>168</v>
      </c>
      <c r="D975" s="33">
        <v>3000</v>
      </c>
      <c r="E975" s="34">
        <f>IF(D975&gt;140,D975*0.971,D975-3.9)</f>
        <v>2913</v>
      </c>
      <c r="F975" s="24" t="s">
        <v>169</v>
      </c>
      <c r="G975" s="24"/>
    </row>
    <row r="976" spans="1:7" x14ac:dyDescent="0.2">
      <c r="A976" s="27">
        <v>44894</v>
      </c>
      <c r="B976" s="24" t="s">
        <v>206</v>
      </c>
      <c r="C976" s="24" t="s">
        <v>168</v>
      </c>
      <c r="D976" s="33">
        <v>4500</v>
      </c>
      <c r="E976" s="34">
        <f>IF(D976&gt;140,D976*0.971,D976-3.9)</f>
        <v>4369.5</v>
      </c>
      <c r="F976" s="24" t="s">
        <v>730</v>
      </c>
      <c r="G976" s="24"/>
    </row>
    <row r="977" spans="1:7" x14ac:dyDescent="0.2">
      <c r="A977" s="27">
        <v>44894</v>
      </c>
      <c r="B977" s="24" t="s">
        <v>177</v>
      </c>
      <c r="C977" s="24" t="s">
        <v>6</v>
      </c>
      <c r="D977" s="33">
        <v>5000</v>
      </c>
      <c r="E977" s="33">
        <f>D977*0.972</f>
        <v>4860</v>
      </c>
      <c r="F977" s="24" t="s">
        <v>244</v>
      </c>
      <c r="G977" s="24"/>
    </row>
    <row r="978" spans="1:7" x14ac:dyDescent="0.2">
      <c r="A978" s="27">
        <v>44894</v>
      </c>
      <c r="B978" s="24" t="s">
        <v>185</v>
      </c>
      <c r="C978" s="24" t="s">
        <v>168</v>
      </c>
      <c r="D978" s="33">
        <v>10000</v>
      </c>
      <c r="E978" s="34">
        <f>IF(D978&gt;140,D978*0.971,D978-3.9)</f>
        <v>9710</v>
      </c>
      <c r="F978" s="24" t="s">
        <v>1302</v>
      </c>
      <c r="G978" s="24" t="s">
        <v>1321</v>
      </c>
    </row>
    <row r="979" spans="1:7" x14ac:dyDescent="0.2">
      <c r="A979" s="27">
        <v>44895</v>
      </c>
      <c r="B979" s="24" t="s">
        <v>194</v>
      </c>
      <c r="C979" s="24" t="s">
        <v>168</v>
      </c>
      <c r="D979" s="33">
        <v>50</v>
      </c>
      <c r="E979" s="34">
        <f>IF(D979&gt;140,D979*0.971,D979-3.9)</f>
        <v>46.1</v>
      </c>
      <c r="F979" s="24" t="s">
        <v>1302</v>
      </c>
      <c r="G979" s="24"/>
    </row>
    <row r="980" spans="1:7" x14ac:dyDescent="0.2">
      <c r="A980" s="27">
        <v>44895</v>
      </c>
      <c r="B980" s="24" t="s">
        <v>192</v>
      </c>
      <c r="C980" s="24" t="s">
        <v>168</v>
      </c>
      <c r="D980" s="33">
        <v>50</v>
      </c>
      <c r="E980" s="34">
        <f>IF(D980&gt;140,D980*0.971,D980-3.9)</f>
        <v>46.1</v>
      </c>
      <c r="F980" s="24" t="s">
        <v>169</v>
      </c>
      <c r="G980" s="24"/>
    </row>
    <row r="981" spans="1:7" x14ac:dyDescent="0.2">
      <c r="A981" s="27">
        <v>44895</v>
      </c>
      <c r="B981" s="24" t="s">
        <v>197</v>
      </c>
      <c r="C981" s="24" t="s">
        <v>6</v>
      </c>
      <c r="D981" s="33">
        <v>55</v>
      </c>
      <c r="E981" s="33">
        <f>D981*0.972</f>
        <v>53.46</v>
      </c>
      <c r="F981" s="24" t="s">
        <v>1302</v>
      </c>
      <c r="G981" s="24"/>
    </row>
    <row r="982" spans="1:7" x14ac:dyDescent="0.2">
      <c r="A982" s="27">
        <v>44895</v>
      </c>
      <c r="B982" s="24" t="s">
        <v>245</v>
      </c>
      <c r="C982" s="24" t="s">
        <v>168</v>
      </c>
      <c r="D982" s="33">
        <v>100</v>
      </c>
      <c r="E982" s="34">
        <f>IF(D982&gt;140,D982*0.971,D982-3.9)</f>
        <v>96.1</v>
      </c>
      <c r="F982" s="24" t="s">
        <v>169</v>
      </c>
      <c r="G982" s="24"/>
    </row>
    <row r="983" spans="1:7" x14ac:dyDescent="0.2">
      <c r="A983" s="27">
        <v>44895</v>
      </c>
      <c r="B983" s="24" t="s">
        <v>184</v>
      </c>
      <c r="C983" s="24" t="s">
        <v>168</v>
      </c>
      <c r="D983" s="33">
        <v>100</v>
      </c>
      <c r="E983" s="34">
        <f>IF(D983&gt;140,D983*0.971,D983-3.9)</f>
        <v>96.1</v>
      </c>
      <c r="F983" s="24" t="s">
        <v>169</v>
      </c>
      <c r="G983" s="24"/>
    </row>
    <row r="984" spans="1:7" x14ac:dyDescent="0.2">
      <c r="A984" s="27">
        <v>44895</v>
      </c>
      <c r="B984" s="24" t="s">
        <v>243</v>
      </c>
      <c r="C984" s="24" t="s">
        <v>168</v>
      </c>
      <c r="D984" s="33">
        <v>100</v>
      </c>
      <c r="E984" s="34">
        <f>IF(D984&gt;140,D984*0.971,D984-3.9)</f>
        <v>96.1</v>
      </c>
      <c r="F984" s="24" t="s">
        <v>169</v>
      </c>
      <c r="G984" s="24"/>
    </row>
    <row r="985" spans="1:7" x14ac:dyDescent="0.2">
      <c r="A985" s="27">
        <v>44895</v>
      </c>
      <c r="B985" s="24" t="s">
        <v>1316</v>
      </c>
      <c r="C985" s="24" t="s">
        <v>168</v>
      </c>
      <c r="D985" s="33">
        <v>100</v>
      </c>
      <c r="E985" s="34">
        <f>IF(D985&gt;140,D985*0.971,D985-3.9)</f>
        <v>96.1</v>
      </c>
      <c r="F985" s="24" t="s">
        <v>734</v>
      </c>
      <c r="G985" s="24"/>
    </row>
    <row r="986" spans="1:7" x14ac:dyDescent="0.2">
      <c r="A986" s="27">
        <v>44895</v>
      </c>
      <c r="B986" s="24" t="s">
        <v>176</v>
      </c>
      <c r="C986" s="24" t="s">
        <v>6</v>
      </c>
      <c r="D986" s="33">
        <v>100</v>
      </c>
      <c r="E986" s="33">
        <f>D986*0.972</f>
        <v>97.2</v>
      </c>
      <c r="F986" s="24" t="s">
        <v>734</v>
      </c>
      <c r="G986" s="24"/>
    </row>
    <row r="987" spans="1:7" x14ac:dyDescent="0.2">
      <c r="A987" s="27">
        <v>44895</v>
      </c>
      <c r="B987" s="24" t="s">
        <v>591</v>
      </c>
      <c r="C987" s="24" t="s">
        <v>6</v>
      </c>
      <c r="D987" s="33">
        <v>100</v>
      </c>
      <c r="E987" s="33">
        <f>D987*0.972</f>
        <v>97.2</v>
      </c>
      <c r="F987" s="24" t="s">
        <v>169</v>
      </c>
      <c r="G987" s="24"/>
    </row>
    <row r="988" spans="1:7" x14ac:dyDescent="0.2">
      <c r="A988" s="27">
        <v>44895</v>
      </c>
      <c r="B988" s="24" t="s">
        <v>11</v>
      </c>
      <c r="C988" s="24" t="s">
        <v>6</v>
      </c>
      <c r="D988" s="33">
        <v>100</v>
      </c>
      <c r="E988" s="33">
        <f>D988*0.972</f>
        <v>97.2</v>
      </c>
      <c r="F988" s="24" t="s">
        <v>734</v>
      </c>
      <c r="G988" s="24"/>
    </row>
    <row r="989" spans="1:7" x14ac:dyDescent="0.2">
      <c r="A989" s="27">
        <v>44895</v>
      </c>
      <c r="B989" s="24" t="s">
        <v>1306</v>
      </c>
      <c r="C989" s="24" t="s">
        <v>168</v>
      </c>
      <c r="D989" s="33">
        <v>111</v>
      </c>
      <c r="E989" s="34">
        <f>IF(D989&gt;140,D989*0.971,D989-3.9)</f>
        <v>107.1</v>
      </c>
      <c r="F989" s="24" t="s">
        <v>1302</v>
      </c>
      <c r="G989" s="24"/>
    </row>
    <row r="990" spans="1:7" x14ac:dyDescent="0.2">
      <c r="A990" s="27">
        <v>44895</v>
      </c>
      <c r="B990" s="24" t="s">
        <v>177</v>
      </c>
      <c r="C990" s="24" t="s">
        <v>6</v>
      </c>
      <c r="D990" s="33">
        <v>122</v>
      </c>
      <c r="E990" s="33">
        <f>D990*0.972</f>
        <v>118.584</v>
      </c>
      <c r="F990" s="24" t="s">
        <v>1302</v>
      </c>
      <c r="G990" s="24"/>
    </row>
    <row r="991" spans="1:7" x14ac:dyDescent="0.2">
      <c r="A991" s="27">
        <v>44895</v>
      </c>
      <c r="B991" s="24" t="s">
        <v>592</v>
      </c>
      <c r="C991" s="24" t="s">
        <v>168</v>
      </c>
      <c r="D991" s="33">
        <v>140</v>
      </c>
      <c r="E991" s="34">
        <f t="shared" ref="E991:E1005" si="33">IF(D991&gt;140,D991*0.971,D991-3.9)</f>
        <v>136.1</v>
      </c>
      <c r="F991" s="24" t="s">
        <v>1302</v>
      </c>
      <c r="G991" s="24"/>
    </row>
    <row r="992" spans="1:7" x14ac:dyDescent="0.2">
      <c r="A992" s="27">
        <v>44895</v>
      </c>
      <c r="B992" s="24" t="s">
        <v>1311</v>
      </c>
      <c r="C992" s="24" t="s">
        <v>168</v>
      </c>
      <c r="D992" s="33">
        <v>150</v>
      </c>
      <c r="E992" s="34">
        <f t="shared" si="33"/>
        <v>145.65</v>
      </c>
      <c r="F992" s="24" t="s">
        <v>734</v>
      </c>
      <c r="G992" s="24"/>
    </row>
    <row r="993" spans="1:7" x14ac:dyDescent="0.2">
      <c r="A993" s="27">
        <v>44895</v>
      </c>
      <c r="B993" s="24" t="s">
        <v>182</v>
      </c>
      <c r="C993" s="24" t="s">
        <v>168</v>
      </c>
      <c r="D993" s="33">
        <v>200</v>
      </c>
      <c r="E993" s="34">
        <f t="shared" si="33"/>
        <v>194.2</v>
      </c>
      <c r="F993" s="24" t="s">
        <v>175</v>
      </c>
      <c r="G993" s="24"/>
    </row>
    <row r="994" spans="1:7" x14ac:dyDescent="0.2">
      <c r="A994" s="27">
        <v>44895</v>
      </c>
      <c r="B994" s="24" t="s">
        <v>220</v>
      </c>
      <c r="C994" s="24" t="s">
        <v>168</v>
      </c>
      <c r="D994" s="33">
        <v>200</v>
      </c>
      <c r="E994" s="34">
        <f t="shared" si="33"/>
        <v>194.2</v>
      </c>
      <c r="F994" s="24" t="s">
        <v>1302</v>
      </c>
      <c r="G994" s="24" t="s">
        <v>1304</v>
      </c>
    </row>
    <row r="995" spans="1:7" x14ac:dyDescent="0.2">
      <c r="A995" s="27">
        <v>44895</v>
      </c>
      <c r="B995" s="24" t="s">
        <v>200</v>
      </c>
      <c r="C995" s="24" t="s">
        <v>168</v>
      </c>
      <c r="D995" s="33">
        <v>200</v>
      </c>
      <c r="E995" s="34">
        <f t="shared" si="33"/>
        <v>194.2</v>
      </c>
      <c r="F995" s="24" t="s">
        <v>732</v>
      </c>
      <c r="G995" s="24" t="s">
        <v>1145</v>
      </c>
    </row>
    <row r="996" spans="1:7" x14ac:dyDescent="0.2">
      <c r="A996" s="27">
        <v>44895</v>
      </c>
      <c r="B996" s="24" t="s">
        <v>1309</v>
      </c>
      <c r="C996" s="24" t="s">
        <v>168</v>
      </c>
      <c r="D996" s="33">
        <v>200</v>
      </c>
      <c r="E996" s="34">
        <f t="shared" si="33"/>
        <v>194.2</v>
      </c>
      <c r="F996" s="24" t="s">
        <v>734</v>
      </c>
      <c r="G996" s="24" t="s">
        <v>1310</v>
      </c>
    </row>
    <row r="997" spans="1:7" x14ac:dyDescent="0.2">
      <c r="A997" s="27">
        <v>44895</v>
      </c>
      <c r="B997" s="24" t="s">
        <v>176</v>
      </c>
      <c r="C997" s="24" t="s">
        <v>168</v>
      </c>
      <c r="D997" s="33">
        <v>200</v>
      </c>
      <c r="E997" s="34">
        <f t="shared" si="33"/>
        <v>194.2</v>
      </c>
      <c r="F997" s="24" t="s">
        <v>169</v>
      </c>
      <c r="G997" s="24"/>
    </row>
    <row r="998" spans="1:7" x14ac:dyDescent="0.2">
      <c r="A998" s="27">
        <v>44895</v>
      </c>
      <c r="B998" s="24" t="s">
        <v>180</v>
      </c>
      <c r="C998" s="24" t="s">
        <v>168</v>
      </c>
      <c r="D998" s="33">
        <v>200</v>
      </c>
      <c r="E998" s="34">
        <f t="shared" si="33"/>
        <v>194.2</v>
      </c>
      <c r="F998" s="24" t="s">
        <v>734</v>
      </c>
      <c r="G998" s="24"/>
    </row>
    <row r="999" spans="1:7" x14ac:dyDescent="0.2">
      <c r="A999" s="27">
        <v>44895</v>
      </c>
      <c r="B999" s="24" t="s">
        <v>217</v>
      </c>
      <c r="C999" s="24" t="s">
        <v>168</v>
      </c>
      <c r="D999" s="33">
        <v>200</v>
      </c>
      <c r="E999" s="34">
        <f t="shared" si="33"/>
        <v>194.2</v>
      </c>
      <c r="F999" s="24" t="s">
        <v>734</v>
      </c>
      <c r="G999" s="24" t="s">
        <v>1313</v>
      </c>
    </row>
    <row r="1000" spans="1:7" x14ac:dyDescent="0.2">
      <c r="A1000" s="27">
        <v>44895</v>
      </c>
      <c r="B1000" s="24" t="s">
        <v>171</v>
      </c>
      <c r="C1000" s="24" t="s">
        <v>168</v>
      </c>
      <c r="D1000" s="33">
        <v>200</v>
      </c>
      <c r="E1000" s="34">
        <f t="shared" si="33"/>
        <v>194.2</v>
      </c>
      <c r="F1000" s="24" t="s">
        <v>734</v>
      </c>
      <c r="G1000" s="24" t="s">
        <v>1314</v>
      </c>
    </row>
    <row r="1001" spans="1:7" x14ac:dyDescent="0.2">
      <c r="A1001" s="27">
        <v>44895</v>
      </c>
      <c r="B1001" s="24" t="s">
        <v>182</v>
      </c>
      <c r="C1001" s="24" t="s">
        <v>168</v>
      </c>
      <c r="D1001" s="33">
        <v>200</v>
      </c>
      <c r="E1001" s="34">
        <f t="shared" si="33"/>
        <v>194.2</v>
      </c>
      <c r="F1001" s="24" t="s">
        <v>734</v>
      </c>
      <c r="G1001" s="24"/>
    </row>
    <row r="1002" spans="1:7" x14ac:dyDescent="0.2">
      <c r="A1002" s="27">
        <v>44895</v>
      </c>
      <c r="B1002" s="24" t="s">
        <v>172</v>
      </c>
      <c r="C1002" s="24" t="s">
        <v>168</v>
      </c>
      <c r="D1002" s="33">
        <v>200</v>
      </c>
      <c r="E1002" s="34">
        <f t="shared" si="33"/>
        <v>194.2</v>
      </c>
      <c r="F1002" s="24" t="s">
        <v>174</v>
      </c>
      <c r="G1002" s="24"/>
    </row>
    <row r="1003" spans="1:7" x14ac:dyDescent="0.2">
      <c r="A1003" s="27">
        <v>44895</v>
      </c>
      <c r="B1003" s="24" t="s">
        <v>171</v>
      </c>
      <c r="C1003" s="24" t="s">
        <v>168</v>
      </c>
      <c r="D1003" s="33">
        <v>200</v>
      </c>
      <c r="E1003" s="34">
        <f t="shared" si="33"/>
        <v>194.2</v>
      </c>
      <c r="F1003" s="24" t="s">
        <v>734</v>
      </c>
      <c r="G1003" s="24"/>
    </row>
    <row r="1004" spans="1:7" x14ac:dyDescent="0.2">
      <c r="A1004" s="27">
        <v>44895</v>
      </c>
      <c r="B1004" s="24" t="s">
        <v>1299</v>
      </c>
      <c r="C1004" s="24" t="s">
        <v>168</v>
      </c>
      <c r="D1004" s="33">
        <v>200</v>
      </c>
      <c r="E1004" s="34">
        <f t="shared" si="33"/>
        <v>194.2</v>
      </c>
      <c r="F1004" s="24" t="s">
        <v>734</v>
      </c>
      <c r="G1004" s="24"/>
    </row>
    <row r="1005" spans="1:7" x14ac:dyDescent="0.2">
      <c r="A1005" s="27">
        <v>44895</v>
      </c>
      <c r="B1005" s="24" t="s">
        <v>204</v>
      </c>
      <c r="C1005" s="24" t="s">
        <v>168</v>
      </c>
      <c r="D1005" s="33">
        <v>200</v>
      </c>
      <c r="E1005" s="34">
        <f t="shared" si="33"/>
        <v>194.2</v>
      </c>
      <c r="F1005" s="24" t="s">
        <v>169</v>
      </c>
      <c r="G1005" s="24"/>
    </row>
    <row r="1006" spans="1:7" x14ac:dyDescent="0.2">
      <c r="A1006" s="27">
        <v>44895</v>
      </c>
      <c r="B1006" s="24" t="s">
        <v>194</v>
      </c>
      <c r="C1006" s="24" t="s">
        <v>6</v>
      </c>
      <c r="D1006" s="33">
        <v>200</v>
      </c>
      <c r="E1006" s="33">
        <f t="shared" ref="E1006:E1011" si="34">D1006*0.972</f>
        <v>194.4</v>
      </c>
      <c r="F1006" s="24" t="s">
        <v>1302</v>
      </c>
      <c r="G1006" s="24"/>
    </row>
    <row r="1007" spans="1:7" x14ac:dyDescent="0.2">
      <c r="A1007" s="27">
        <v>44895</v>
      </c>
      <c r="B1007" s="24" t="s">
        <v>1339</v>
      </c>
      <c r="C1007" s="24" t="s">
        <v>6</v>
      </c>
      <c r="D1007" s="33">
        <v>200</v>
      </c>
      <c r="E1007" s="33">
        <f t="shared" si="34"/>
        <v>194.4</v>
      </c>
      <c r="F1007" s="24" t="s">
        <v>1302</v>
      </c>
      <c r="G1007" s="24"/>
    </row>
    <row r="1008" spans="1:7" x14ac:dyDescent="0.2">
      <c r="A1008" s="27">
        <v>44895</v>
      </c>
      <c r="B1008" s="24" t="s">
        <v>173</v>
      </c>
      <c r="C1008" s="24" t="s">
        <v>6</v>
      </c>
      <c r="D1008" s="33">
        <v>200</v>
      </c>
      <c r="E1008" s="33">
        <f t="shared" si="34"/>
        <v>194.4</v>
      </c>
      <c r="F1008" s="24" t="s">
        <v>734</v>
      </c>
      <c r="G1008" s="24"/>
    </row>
    <row r="1009" spans="1:7" x14ac:dyDescent="0.2">
      <c r="A1009" s="27">
        <v>44895</v>
      </c>
      <c r="B1009" s="24" t="s">
        <v>328</v>
      </c>
      <c r="C1009" s="24" t="s">
        <v>6</v>
      </c>
      <c r="D1009" s="33">
        <v>200</v>
      </c>
      <c r="E1009" s="33">
        <f t="shared" si="34"/>
        <v>194.4</v>
      </c>
      <c r="F1009" s="24" t="s">
        <v>734</v>
      </c>
      <c r="G1009" s="24"/>
    </row>
    <row r="1010" spans="1:7" x14ac:dyDescent="0.2">
      <c r="A1010" s="27">
        <v>44895</v>
      </c>
      <c r="B1010" s="24" t="s">
        <v>333</v>
      </c>
      <c r="C1010" s="24" t="s">
        <v>6</v>
      </c>
      <c r="D1010" s="33">
        <v>200</v>
      </c>
      <c r="E1010" s="33">
        <f t="shared" si="34"/>
        <v>194.4</v>
      </c>
      <c r="F1010" s="24" t="s">
        <v>1302</v>
      </c>
      <c r="G1010" s="24"/>
    </row>
    <row r="1011" spans="1:7" x14ac:dyDescent="0.2">
      <c r="A1011" s="27">
        <v>44895</v>
      </c>
      <c r="B1011" s="24" t="s">
        <v>1345</v>
      </c>
      <c r="C1011" s="24" t="s">
        <v>6</v>
      </c>
      <c r="D1011" s="33">
        <v>200</v>
      </c>
      <c r="E1011" s="33">
        <f t="shared" si="34"/>
        <v>194.4</v>
      </c>
      <c r="F1011" s="24" t="s">
        <v>734</v>
      </c>
      <c r="G1011" s="24"/>
    </row>
    <row r="1012" spans="1:7" x14ac:dyDescent="0.2">
      <c r="A1012" s="27">
        <v>44895</v>
      </c>
      <c r="B1012" s="24" t="s">
        <v>219</v>
      </c>
      <c r="C1012" s="24" t="s">
        <v>168</v>
      </c>
      <c r="D1012" s="33">
        <v>263</v>
      </c>
      <c r="E1012" s="34">
        <f t="shared" ref="E1012:E1026" si="35">IF(D1012&gt;140,D1012*0.971,D1012-3.9)</f>
        <v>255.37299999999999</v>
      </c>
      <c r="F1012" s="24" t="s">
        <v>1302</v>
      </c>
      <c r="G1012" s="24" t="s">
        <v>1315</v>
      </c>
    </row>
    <row r="1013" spans="1:7" x14ac:dyDescent="0.2">
      <c r="A1013" s="27">
        <v>44895</v>
      </c>
      <c r="B1013" s="24" t="s">
        <v>234</v>
      </c>
      <c r="C1013" s="24" t="s">
        <v>168</v>
      </c>
      <c r="D1013" s="33">
        <v>300</v>
      </c>
      <c r="E1013" s="34">
        <f t="shared" si="35"/>
        <v>291.3</v>
      </c>
      <c r="F1013" s="24" t="s">
        <v>734</v>
      </c>
      <c r="G1013" s="24"/>
    </row>
    <row r="1014" spans="1:7" x14ac:dyDescent="0.2">
      <c r="A1014" s="27">
        <v>44895</v>
      </c>
      <c r="B1014" s="24" t="s">
        <v>1307</v>
      </c>
      <c r="C1014" s="24" t="s">
        <v>168</v>
      </c>
      <c r="D1014" s="33">
        <v>500</v>
      </c>
      <c r="E1014" s="34">
        <f t="shared" si="35"/>
        <v>485.5</v>
      </c>
      <c r="F1014" s="24" t="s">
        <v>1302</v>
      </c>
      <c r="G1014" s="24" t="s">
        <v>1308</v>
      </c>
    </row>
    <row r="1015" spans="1:7" x14ac:dyDescent="0.2">
      <c r="A1015" s="27">
        <v>44895</v>
      </c>
      <c r="B1015" s="24" t="s">
        <v>211</v>
      </c>
      <c r="C1015" s="24" t="s">
        <v>168</v>
      </c>
      <c r="D1015" s="33">
        <v>500</v>
      </c>
      <c r="E1015" s="34">
        <f t="shared" si="35"/>
        <v>485.5</v>
      </c>
      <c r="F1015" s="24" t="s">
        <v>1302</v>
      </c>
      <c r="G1015" s="24"/>
    </row>
    <row r="1016" spans="1:7" x14ac:dyDescent="0.2">
      <c r="A1016" s="27">
        <v>44895</v>
      </c>
      <c r="B1016" s="24" t="s">
        <v>1268</v>
      </c>
      <c r="C1016" s="24" t="s">
        <v>168</v>
      </c>
      <c r="D1016" s="33">
        <v>500</v>
      </c>
      <c r="E1016" s="34">
        <f t="shared" si="35"/>
        <v>485.5</v>
      </c>
      <c r="F1016" s="24" t="s">
        <v>734</v>
      </c>
      <c r="G1016" s="24"/>
    </row>
    <row r="1017" spans="1:7" x14ac:dyDescent="0.2">
      <c r="A1017" s="27">
        <v>44895</v>
      </c>
      <c r="B1017" s="24" t="s">
        <v>185</v>
      </c>
      <c r="C1017" s="24" t="s">
        <v>168</v>
      </c>
      <c r="D1017" s="33">
        <v>500</v>
      </c>
      <c r="E1017" s="34">
        <f t="shared" si="35"/>
        <v>485.5</v>
      </c>
      <c r="F1017" s="24" t="s">
        <v>506</v>
      </c>
      <c r="G1017" s="24"/>
    </row>
    <row r="1018" spans="1:7" x14ac:dyDescent="0.2">
      <c r="A1018" s="27">
        <v>44895</v>
      </c>
      <c r="B1018" s="24" t="s">
        <v>182</v>
      </c>
      <c r="C1018" s="24" t="s">
        <v>168</v>
      </c>
      <c r="D1018" s="33">
        <v>500</v>
      </c>
      <c r="E1018" s="34">
        <f t="shared" si="35"/>
        <v>485.5</v>
      </c>
      <c r="F1018" s="24" t="s">
        <v>734</v>
      </c>
      <c r="G1018" s="24"/>
    </row>
    <row r="1019" spans="1:7" x14ac:dyDescent="0.2">
      <c r="A1019" s="27">
        <v>44895</v>
      </c>
      <c r="B1019" s="24" t="s">
        <v>265</v>
      </c>
      <c r="C1019" s="24" t="s">
        <v>168</v>
      </c>
      <c r="D1019" s="33">
        <v>500</v>
      </c>
      <c r="E1019" s="34">
        <f t="shared" si="35"/>
        <v>485.5</v>
      </c>
      <c r="F1019" s="24" t="s">
        <v>169</v>
      </c>
      <c r="G1019" s="24"/>
    </row>
    <row r="1020" spans="1:7" x14ac:dyDescent="0.2">
      <c r="A1020" s="27">
        <v>44895</v>
      </c>
      <c r="B1020" s="24" t="s">
        <v>298</v>
      </c>
      <c r="C1020" s="24" t="s">
        <v>168</v>
      </c>
      <c r="D1020" s="33">
        <v>500</v>
      </c>
      <c r="E1020" s="34">
        <f t="shared" si="35"/>
        <v>485.5</v>
      </c>
      <c r="F1020" s="24" t="s">
        <v>734</v>
      </c>
      <c r="G1020" s="24"/>
    </row>
    <row r="1021" spans="1:7" x14ac:dyDescent="0.2">
      <c r="A1021" s="27">
        <v>44895</v>
      </c>
      <c r="B1021" s="24" t="s">
        <v>171</v>
      </c>
      <c r="C1021" s="24" t="s">
        <v>168</v>
      </c>
      <c r="D1021" s="33">
        <v>500</v>
      </c>
      <c r="E1021" s="34">
        <f t="shared" si="35"/>
        <v>485.5</v>
      </c>
      <c r="F1021" s="24" t="s">
        <v>734</v>
      </c>
      <c r="G1021" s="24" t="s">
        <v>1312</v>
      </c>
    </row>
    <row r="1022" spans="1:7" x14ac:dyDescent="0.2">
      <c r="A1022" s="27">
        <v>44895</v>
      </c>
      <c r="B1022" s="24" t="s">
        <v>1268</v>
      </c>
      <c r="C1022" s="24" t="s">
        <v>168</v>
      </c>
      <c r="D1022" s="33">
        <v>500</v>
      </c>
      <c r="E1022" s="34">
        <f t="shared" si="35"/>
        <v>485.5</v>
      </c>
      <c r="F1022" s="24" t="s">
        <v>169</v>
      </c>
      <c r="G1022" s="24"/>
    </row>
    <row r="1023" spans="1:7" x14ac:dyDescent="0.2">
      <c r="A1023" s="27">
        <v>44895</v>
      </c>
      <c r="B1023" s="24" t="s">
        <v>171</v>
      </c>
      <c r="C1023" s="24" t="s">
        <v>168</v>
      </c>
      <c r="D1023" s="33">
        <v>500</v>
      </c>
      <c r="E1023" s="34">
        <f t="shared" si="35"/>
        <v>485.5</v>
      </c>
      <c r="F1023" s="24" t="s">
        <v>734</v>
      </c>
      <c r="G1023" s="24"/>
    </row>
    <row r="1024" spans="1:7" x14ac:dyDescent="0.2">
      <c r="A1024" s="27">
        <v>44895</v>
      </c>
      <c r="B1024" s="24" t="s">
        <v>225</v>
      </c>
      <c r="C1024" s="24" t="s">
        <v>168</v>
      </c>
      <c r="D1024" s="33">
        <v>500</v>
      </c>
      <c r="E1024" s="34">
        <f t="shared" si="35"/>
        <v>485.5</v>
      </c>
      <c r="F1024" s="24" t="s">
        <v>169</v>
      </c>
      <c r="G1024" s="24"/>
    </row>
    <row r="1025" spans="1:7" x14ac:dyDescent="0.2">
      <c r="A1025" s="27">
        <v>44895</v>
      </c>
      <c r="B1025" s="24" t="s">
        <v>224</v>
      </c>
      <c r="C1025" s="24" t="s">
        <v>168</v>
      </c>
      <c r="D1025" s="33">
        <v>500</v>
      </c>
      <c r="E1025" s="34">
        <f t="shared" si="35"/>
        <v>485.5</v>
      </c>
      <c r="F1025" s="24" t="s">
        <v>244</v>
      </c>
      <c r="G1025" s="24"/>
    </row>
    <row r="1026" spans="1:7" x14ac:dyDescent="0.2">
      <c r="A1026" s="27">
        <v>44895</v>
      </c>
      <c r="B1026" s="24" t="s">
        <v>206</v>
      </c>
      <c r="C1026" s="24" t="s">
        <v>168</v>
      </c>
      <c r="D1026" s="33">
        <v>500</v>
      </c>
      <c r="E1026" s="34">
        <f t="shared" si="35"/>
        <v>485.5</v>
      </c>
      <c r="F1026" s="24" t="s">
        <v>1317</v>
      </c>
      <c r="G1026" s="24" t="s">
        <v>300</v>
      </c>
    </row>
    <row r="1027" spans="1:7" x14ac:dyDescent="0.2">
      <c r="A1027" s="27">
        <v>44895</v>
      </c>
      <c r="B1027" s="24" t="s">
        <v>668</v>
      </c>
      <c r="C1027" s="24" t="s">
        <v>6</v>
      </c>
      <c r="D1027" s="33">
        <v>500</v>
      </c>
      <c r="E1027" s="33">
        <f t="shared" ref="E1027:E1047" si="36">D1027*0.972</f>
        <v>486</v>
      </c>
      <c r="F1027" s="24" t="s">
        <v>745</v>
      </c>
      <c r="G1027" s="24"/>
    </row>
    <row r="1028" spans="1:7" x14ac:dyDescent="0.2">
      <c r="A1028" s="27">
        <v>44895</v>
      </c>
      <c r="B1028" s="24" t="s">
        <v>185</v>
      </c>
      <c r="C1028" s="24" t="s">
        <v>6</v>
      </c>
      <c r="D1028" s="33">
        <v>500</v>
      </c>
      <c r="E1028" s="33">
        <f t="shared" si="36"/>
        <v>486</v>
      </c>
      <c r="F1028" s="24" t="s">
        <v>733</v>
      </c>
      <c r="G1028" s="24"/>
    </row>
    <row r="1029" spans="1:7" x14ac:dyDescent="0.2">
      <c r="A1029" s="27">
        <v>44895</v>
      </c>
      <c r="B1029" s="24" t="s">
        <v>185</v>
      </c>
      <c r="C1029" s="24" t="s">
        <v>6</v>
      </c>
      <c r="D1029" s="33">
        <v>500</v>
      </c>
      <c r="E1029" s="33">
        <f t="shared" si="36"/>
        <v>486</v>
      </c>
      <c r="F1029" s="24" t="s">
        <v>740</v>
      </c>
      <c r="G1029" s="24"/>
    </row>
    <row r="1030" spans="1:7" x14ac:dyDescent="0.2">
      <c r="A1030" s="27">
        <v>44895</v>
      </c>
      <c r="B1030" s="24" t="s">
        <v>185</v>
      </c>
      <c r="C1030" s="24" t="s">
        <v>6</v>
      </c>
      <c r="D1030" s="33">
        <v>500</v>
      </c>
      <c r="E1030" s="33">
        <f t="shared" si="36"/>
        <v>486</v>
      </c>
      <c r="F1030" s="24" t="s">
        <v>747</v>
      </c>
      <c r="G1030" s="24"/>
    </row>
    <row r="1031" spans="1:7" x14ac:dyDescent="0.2">
      <c r="A1031" s="27">
        <v>44895</v>
      </c>
      <c r="B1031" s="24" t="s">
        <v>185</v>
      </c>
      <c r="C1031" s="24" t="s">
        <v>6</v>
      </c>
      <c r="D1031" s="33">
        <v>500</v>
      </c>
      <c r="E1031" s="33">
        <f t="shared" si="36"/>
        <v>486</v>
      </c>
      <c r="F1031" s="24" t="s">
        <v>424</v>
      </c>
      <c r="G1031" s="24"/>
    </row>
    <row r="1032" spans="1:7" x14ac:dyDescent="0.2">
      <c r="A1032" s="27">
        <v>44895</v>
      </c>
      <c r="B1032" s="24" t="s">
        <v>185</v>
      </c>
      <c r="C1032" s="24" t="s">
        <v>6</v>
      </c>
      <c r="D1032" s="33">
        <v>500</v>
      </c>
      <c r="E1032" s="33">
        <f t="shared" si="36"/>
        <v>486</v>
      </c>
      <c r="F1032" s="24" t="s">
        <v>600</v>
      </c>
      <c r="G1032" s="24"/>
    </row>
    <row r="1033" spans="1:7" x14ac:dyDescent="0.2">
      <c r="A1033" s="27">
        <v>44895</v>
      </c>
      <c r="B1033" s="24" t="s">
        <v>172</v>
      </c>
      <c r="C1033" s="24" t="s">
        <v>6</v>
      </c>
      <c r="D1033" s="33">
        <v>500</v>
      </c>
      <c r="E1033" s="33">
        <f t="shared" si="36"/>
        <v>486</v>
      </c>
      <c r="F1033" s="24" t="s">
        <v>1302</v>
      </c>
      <c r="G1033" s="24" t="s">
        <v>1338</v>
      </c>
    </row>
    <row r="1034" spans="1:7" x14ac:dyDescent="0.2">
      <c r="A1034" s="27">
        <v>44895</v>
      </c>
      <c r="B1034" s="24" t="s">
        <v>185</v>
      </c>
      <c r="C1034" s="24" t="s">
        <v>6</v>
      </c>
      <c r="D1034" s="33">
        <v>500</v>
      </c>
      <c r="E1034" s="33">
        <f t="shared" si="36"/>
        <v>486</v>
      </c>
      <c r="F1034" s="24" t="s">
        <v>1305</v>
      </c>
      <c r="G1034" s="24"/>
    </row>
    <row r="1035" spans="1:7" x14ac:dyDescent="0.2">
      <c r="A1035" s="27">
        <v>44895</v>
      </c>
      <c r="B1035" s="24" t="s">
        <v>185</v>
      </c>
      <c r="C1035" s="24" t="s">
        <v>6</v>
      </c>
      <c r="D1035" s="33">
        <v>500</v>
      </c>
      <c r="E1035" s="33">
        <f t="shared" si="36"/>
        <v>486</v>
      </c>
      <c r="F1035" s="24" t="s">
        <v>1219</v>
      </c>
      <c r="G1035" s="24"/>
    </row>
    <row r="1036" spans="1:7" x14ac:dyDescent="0.2">
      <c r="A1036" s="27">
        <v>44895</v>
      </c>
      <c r="B1036" s="24" t="s">
        <v>185</v>
      </c>
      <c r="C1036" s="24" t="s">
        <v>6</v>
      </c>
      <c r="D1036" s="33">
        <v>500</v>
      </c>
      <c r="E1036" s="33">
        <f t="shared" si="36"/>
        <v>486</v>
      </c>
      <c r="F1036" s="24" t="s">
        <v>1230</v>
      </c>
      <c r="G1036" s="24"/>
    </row>
    <row r="1037" spans="1:7" x14ac:dyDescent="0.2">
      <c r="A1037" s="27">
        <v>44895</v>
      </c>
      <c r="B1037" s="24" t="s">
        <v>185</v>
      </c>
      <c r="C1037" s="24" t="s">
        <v>6</v>
      </c>
      <c r="D1037" s="33">
        <v>500</v>
      </c>
      <c r="E1037" s="33">
        <f t="shared" si="36"/>
        <v>486</v>
      </c>
      <c r="F1037" s="24" t="s">
        <v>1287</v>
      </c>
      <c r="G1037" s="24"/>
    </row>
    <row r="1038" spans="1:7" x14ac:dyDescent="0.2">
      <c r="A1038" s="27">
        <v>44895</v>
      </c>
      <c r="B1038" s="24" t="s">
        <v>185</v>
      </c>
      <c r="C1038" s="24" t="s">
        <v>6</v>
      </c>
      <c r="D1038" s="33">
        <v>500</v>
      </c>
      <c r="E1038" s="33">
        <f t="shared" si="36"/>
        <v>486</v>
      </c>
      <c r="F1038" s="24" t="s">
        <v>1303</v>
      </c>
      <c r="G1038" s="24"/>
    </row>
    <row r="1039" spans="1:7" x14ac:dyDescent="0.2">
      <c r="A1039" s="27">
        <v>44895</v>
      </c>
      <c r="B1039" s="24" t="s">
        <v>185</v>
      </c>
      <c r="C1039" s="24" t="s">
        <v>6</v>
      </c>
      <c r="D1039" s="33">
        <v>500</v>
      </c>
      <c r="E1039" s="33">
        <f t="shared" si="36"/>
        <v>486</v>
      </c>
      <c r="F1039" s="24" t="s">
        <v>1292</v>
      </c>
      <c r="G1039" s="24"/>
    </row>
    <row r="1040" spans="1:7" x14ac:dyDescent="0.2">
      <c r="A1040" s="27">
        <v>44895</v>
      </c>
      <c r="B1040" s="24" t="s">
        <v>185</v>
      </c>
      <c r="C1040" s="24" t="s">
        <v>6</v>
      </c>
      <c r="D1040" s="33">
        <v>500</v>
      </c>
      <c r="E1040" s="33">
        <f t="shared" si="36"/>
        <v>486</v>
      </c>
      <c r="F1040" s="24" t="s">
        <v>1317</v>
      </c>
      <c r="G1040" s="24"/>
    </row>
    <row r="1041" spans="1:7" x14ac:dyDescent="0.2">
      <c r="A1041" s="27">
        <v>44895</v>
      </c>
      <c r="B1041" s="24" t="s">
        <v>185</v>
      </c>
      <c r="C1041" s="24" t="s">
        <v>6</v>
      </c>
      <c r="D1041" s="33">
        <v>500</v>
      </c>
      <c r="E1041" s="33">
        <f t="shared" si="36"/>
        <v>486</v>
      </c>
      <c r="F1041" s="24" t="s">
        <v>741</v>
      </c>
      <c r="G1041" s="24"/>
    </row>
    <row r="1042" spans="1:7" x14ac:dyDescent="0.2">
      <c r="A1042" s="27">
        <v>44895</v>
      </c>
      <c r="B1042" s="24" t="s">
        <v>190</v>
      </c>
      <c r="C1042" s="24" t="s">
        <v>6</v>
      </c>
      <c r="D1042" s="33">
        <v>500</v>
      </c>
      <c r="E1042" s="33">
        <f t="shared" si="36"/>
        <v>486</v>
      </c>
      <c r="F1042" s="24" t="s">
        <v>1302</v>
      </c>
      <c r="G1042" s="24"/>
    </row>
    <row r="1043" spans="1:7" x14ac:dyDescent="0.2">
      <c r="A1043" s="27">
        <v>44895</v>
      </c>
      <c r="B1043" s="24" t="s">
        <v>185</v>
      </c>
      <c r="C1043" s="24" t="s">
        <v>6</v>
      </c>
      <c r="D1043" s="33">
        <v>500</v>
      </c>
      <c r="E1043" s="33">
        <f t="shared" si="36"/>
        <v>486</v>
      </c>
      <c r="F1043" s="24" t="s">
        <v>665</v>
      </c>
      <c r="G1043" s="24"/>
    </row>
    <row r="1044" spans="1:7" x14ac:dyDescent="0.2">
      <c r="A1044" s="27">
        <v>44895</v>
      </c>
      <c r="B1044" s="24" t="s">
        <v>668</v>
      </c>
      <c r="C1044" s="24" t="s">
        <v>6</v>
      </c>
      <c r="D1044" s="33">
        <v>500</v>
      </c>
      <c r="E1044" s="33">
        <f t="shared" si="36"/>
        <v>486</v>
      </c>
      <c r="F1044" s="24" t="s">
        <v>1302</v>
      </c>
      <c r="G1044" s="24"/>
    </row>
    <row r="1045" spans="1:7" x14ac:dyDescent="0.2">
      <c r="A1045" s="27">
        <v>44895</v>
      </c>
      <c r="B1045" s="24" t="s">
        <v>215</v>
      </c>
      <c r="C1045" s="24" t="s">
        <v>6</v>
      </c>
      <c r="D1045" s="33">
        <v>500</v>
      </c>
      <c r="E1045" s="33">
        <f t="shared" si="36"/>
        <v>486</v>
      </c>
      <c r="F1045" s="24" t="s">
        <v>734</v>
      </c>
      <c r="G1045" s="24"/>
    </row>
    <row r="1046" spans="1:7" x14ac:dyDescent="0.2">
      <c r="A1046" s="27">
        <v>44895</v>
      </c>
      <c r="B1046" s="24" t="s">
        <v>739</v>
      </c>
      <c r="C1046" s="24" t="s">
        <v>6</v>
      </c>
      <c r="D1046" s="33">
        <v>500</v>
      </c>
      <c r="E1046" s="33">
        <f t="shared" si="36"/>
        <v>486</v>
      </c>
      <c r="F1046" s="24" t="s">
        <v>734</v>
      </c>
      <c r="G1046" s="24"/>
    </row>
    <row r="1047" spans="1:7" x14ac:dyDescent="0.2">
      <c r="A1047" s="27">
        <v>44895</v>
      </c>
      <c r="B1047" s="24" t="s">
        <v>1342</v>
      </c>
      <c r="C1047" s="24" t="s">
        <v>6</v>
      </c>
      <c r="D1047" s="33">
        <v>500</v>
      </c>
      <c r="E1047" s="33">
        <f t="shared" si="36"/>
        <v>486</v>
      </c>
      <c r="F1047" s="24" t="s">
        <v>734</v>
      </c>
      <c r="G1047" s="24" t="s">
        <v>1343</v>
      </c>
    </row>
    <row r="1048" spans="1:7" x14ac:dyDescent="0.2">
      <c r="A1048" s="27">
        <v>44895</v>
      </c>
      <c r="B1048" s="24" t="s">
        <v>206</v>
      </c>
      <c r="C1048" s="24" t="s">
        <v>168</v>
      </c>
      <c r="D1048" s="33">
        <v>700</v>
      </c>
      <c r="E1048" s="34">
        <f t="shared" ref="E1048:E1055" si="37">IF(D1048&gt;140,D1048*0.971,D1048-3.9)</f>
        <v>679.69999999999993</v>
      </c>
      <c r="F1048" s="24" t="s">
        <v>1305</v>
      </c>
      <c r="G1048" s="24"/>
    </row>
    <row r="1049" spans="1:7" x14ac:dyDescent="0.2">
      <c r="A1049" s="27">
        <v>44895</v>
      </c>
      <c r="B1049" s="24" t="s">
        <v>189</v>
      </c>
      <c r="C1049" s="24" t="s">
        <v>168</v>
      </c>
      <c r="D1049" s="33">
        <v>1000</v>
      </c>
      <c r="E1049" s="34">
        <f t="shared" si="37"/>
        <v>971</v>
      </c>
      <c r="F1049" s="24" t="s">
        <v>175</v>
      </c>
      <c r="G1049" s="24"/>
    </row>
    <row r="1050" spans="1:7" x14ac:dyDescent="0.2">
      <c r="A1050" s="27">
        <v>44895</v>
      </c>
      <c r="B1050" s="24" t="s">
        <v>217</v>
      </c>
      <c r="C1050" s="24" t="s">
        <v>168</v>
      </c>
      <c r="D1050" s="33">
        <v>1000</v>
      </c>
      <c r="E1050" s="34">
        <f t="shared" si="37"/>
        <v>971</v>
      </c>
      <c r="F1050" s="24" t="s">
        <v>169</v>
      </c>
      <c r="G1050" s="24"/>
    </row>
    <row r="1051" spans="1:7" x14ac:dyDescent="0.2">
      <c r="A1051" s="27">
        <v>44895</v>
      </c>
      <c r="B1051" s="24" t="s">
        <v>181</v>
      </c>
      <c r="C1051" s="24" t="s">
        <v>168</v>
      </c>
      <c r="D1051" s="33">
        <v>1000</v>
      </c>
      <c r="E1051" s="34">
        <f t="shared" si="37"/>
        <v>971</v>
      </c>
      <c r="F1051" s="24" t="s">
        <v>169</v>
      </c>
      <c r="G1051" s="24"/>
    </row>
    <row r="1052" spans="1:7" x14ac:dyDescent="0.2">
      <c r="A1052" s="27">
        <v>44895</v>
      </c>
      <c r="B1052" s="24" t="s">
        <v>183</v>
      </c>
      <c r="C1052" s="24" t="s">
        <v>168</v>
      </c>
      <c r="D1052" s="33">
        <v>1000</v>
      </c>
      <c r="E1052" s="34">
        <f t="shared" si="37"/>
        <v>971</v>
      </c>
      <c r="F1052" s="24" t="s">
        <v>734</v>
      </c>
      <c r="G1052" s="24"/>
    </row>
    <row r="1053" spans="1:7" x14ac:dyDescent="0.2">
      <c r="A1053" s="27">
        <v>44895</v>
      </c>
      <c r="B1053" s="24" t="s">
        <v>241</v>
      </c>
      <c r="C1053" s="24" t="s">
        <v>168</v>
      </c>
      <c r="D1053" s="33">
        <v>1000</v>
      </c>
      <c r="E1053" s="34">
        <f t="shared" si="37"/>
        <v>971</v>
      </c>
      <c r="F1053" s="24" t="s">
        <v>169</v>
      </c>
      <c r="G1053" s="24" t="s">
        <v>667</v>
      </c>
    </row>
    <row r="1054" spans="1:7" x14ac:dyDescent="0.2">
      <c r="A1054" s="27">
        <v>44895</v>
      </c>
      <c r="B1054" s="24" t="s">
        <v>171</v>
      </c>
      <c r="C1054" s="24" t="s">
        <v>168</v>
      </c>
      <c r="D1054" s="33">
        <v>1000</v>
      </c>
      <c r="E1054" s="34">
        <f t="shared" si="37"/>
        <v>971</v>
      </c>
      <c r="F1054" s="24" t="s">
        <v>734</v>
      </c>
      <c r="G1054" s="24"/>
    </row>
    <row r="1055" spans="1:7" x14ac:dyDescent="0.2">
      <c r="A1055" s="27">
        <v>44895</v>
      </c>
      <c r="B1055" s="24" t="s">
        <v>186</v>
      </c>
      <c r="C1055" s="24" t="s">
        <v>168</v>
      </c>
      <c r="D1055" s="33">
        <v>1000</v>
      </c>
      <c r="E1055" s="34">
        <f t="shared" si="37"/>
        <v>971</v>
      </c>
      <c r="F1055" s="24" t="s">
        <v>734</v>
      </c>
      <c r="G1055" s="24"/>
    </row>
    <row r="1056" spans="1:7" x14ac:dyDescent="0.2">
      <c r="A1056" s="27">
        <v>44895</v>
      </c>
      <c r="B1056" s="24" t="s">
        <v>11</v>
      </c>
      <c r="C1056" s="24" t="s">
        <v>6</v>
      </c>
      <c r="D1056" s="33">
        <v>1000</v>
      </c>
      <c r="E1056" s="33">
        <f t="shared" ref="E1056:E1062" si="38">D1056*0.972</f>
        <v>972</v>
      </c>
      <c r="F1056" s="24" t="s">
        <v>169</v>
      </c>
      <c r="G1056" s="24" t="s">
        <v>1337</v>
      </c>
    </row>
    <row r="1057" spans="1:7" x14ac:dyDescent="0.2">
      <c r="A1057" s="27">
        <v>44895</v>
      </c>
      <c r="B1057" s="24" t="s">
        <v>217</v>
      </c>
      <c r="C1057" s="24" t="s">
        <v>6</v>
      </c>
      <c r="D1057" s="33">
        <v>1000</v>
      </c>
      <c r="E1057" s="33">
        <f t="shared" si="38"/>
        <v>972</v>
      </c>
      <c r="F1057" s="24" t="s">
        <v>169</v>
      </c>
      <c r="G1057" s="24"/>
    </row>
    <row r="1058" spans="1:7" x14ac:dyDescent="0.2">
      <c r="A1058" s="27">
        <v>44895</v>
      </c>
      <c r="B1058" s="24" t="s">
        <v>176</v>
      </c>
      <c r="C1058" s="24" t="s">
        <v>6</v>
      </c>
      <c r="D1058" s="33">
        <v>1000</v>
      </c>
      <c r="E1058" s="33">
        <f t="shared" si="38"/>
        <v>972</v>
      </c>
      <c r="F1058" s="24" t="s">
        <v>734</v>
      </c>
      <c r="G1058" s="24"/>
    </row>
    <row r="1059" spans="1:7" x14ac:dyDescent="0.2">
      <c r="A1059" s="27">
        <v>44895</v>
      </c>
      <c r="B1059" s="24" t="s">
        <v>1113</v>
      </c>
      <c r="C1059" s="24" t="s">
        <v>6</v>
      </c>
      <c r="D1059" s="33">
        <v>1000</v>
      </c>
      <c r="E1059" s="33">
        <f t="shared" si="38"/>
        <v>972</v>
      </c>
      <c r="F1059" s="24" t="s">
        <v>1302</v>
      </c>
      <c r="G1059" s="24" t="s">
        <v>1340</v>
      </c>
    </row>
    <row r="1060" spans="1:7" x14ac:dyDescent="0.2">
      <c r="A1060" s="27">
        <v>44895</v>
      </c>
      <c r="B1060" s="24" t="s">
        <v>1341</v>
      </c>
      <c r="C1060" s="24" t="s">
        <v>6</v>
      </c>
      <c r="D1060" s="33">
        <v>1000</v>
      </c>
      <c r="E1060" s="33">
        <f t="shared" si="38"/>
        <v>972</v>
      </c>
      <c r="F1060" s="24" t="s">
        <v>734</v>
      </c>
      <c r="G1060" s="24"/>
    </row>
    <row r="1061" spans="1:7" x14ac:dyDescent="0.2">
      <c r="A1061" s="27">
        <v>44895</v>
      </c>
      <c r="B1061" s="24" t="s">
        <v>1344</v>
      </c>
      <c r="C1061" s="24" t="s">
        <v>6</v>
      </c>
      <c r="D1061" s="33">
        <v>1000</v>
      </c>
      <c r="E1061" s="33">
        <f t="shared" si="38"/>
        <v>972</v>
      </c>
      <c r="F1061" s="24" t="s">
        <v>734</v>
      </c>
      <c r="G1061" s="24"/>
    </row>
    <row r="1062" spans="1:7" x14ac:dyDescent="0.2">
      <c r="A1062" s="27">
        <v>44895</v>
      </c>
      <c r="B1062" s="24" t="s">
        <v>226</v>
      </c>
      <c r="C1062" s="24" t="s">
        <v>6</v>
      </c>
      <c r="D1062" s="33">
        <v>1000</v>
      </c>
      <c r="E1062" s="33">
        <f t="shared" si="38"/>
        <v>972</v>
      </c>
      <c r="F1062" s="24" t="s">
        <v>731</v>
      </c>
      <c r="G1062" s="24" t="s">
        <v>1346</v>
      </c>
    </row>
    <row r="1063" spans="1:7" x14ac:dyDescent="0.2">
      <c r="A1063" s="27">
        <v>44895</v>
      </c>
      <c r="B1063" s="24" t="s">
        <v>181</v>
      </c>
      <c r="C1063" s="24" t="s">
        <v>168</v>
      </c>
      <c r="D1063" s="33">
        <v>2000</v>
      </c>
      <c r="E1063" s="34">
        <f t="shared" ref="E1063:E1069" si="39">IF(D1063&gt;140,D1063*0.971,D1063-3.9)</f>
        <v>1942</v>
      </c>
      <c r="F1063" s="24" t="s">
        <v>169</v>
      </c>
      <c r="G1063" s="24"/>
    </row>
    <row r="1064" spans="1:7" x14ac:dyDescent="0.2">
      <c r="A1064" s="27">
        <v>44895</v>
      </c>
      <c r="B1064" s="24" t="s">
        <v>1318</v>
      </c>
      <c r="C1064" s="24" t="s">
        <v>168</v>
      </c>
      <c r="D1064" s="33">
        <v>2000</v>
      </c>
      <c r="E1064" s="34">
        <f t="shared" si="39"/>
        <v>1942</v>
      </c>
      <c r="F1064" s="24" t="s">
        <v>1302</v>
      </c>
      <c r="G1064" s="24"/>
    </row>
    <row r="1065" spans="1:7" x14ac:dyDescent="0.2">
      <c r="A1065" s="27">
        <v>44895</v>
      </c>
      <c r="B1065" s="24" t="s">
        <v>200</v>
      </c>
      <c r="C1065" s="24" t="s">
        <v>168</v>
      </c>
      <c r="D1065" s="33">
        <v>3000</v>
      </c>
      <c r="E1065" s="34">
        <f t="shared" si="39"/>
        <v>2913</v>
      </c>
      <c r="F1065" s="24" t="s">
        <v>169</v>
      </c>
      <c r="G1065" s="24"/>
    </row>
    <row r="1066" spans="1:7" x14ac:dyDescent="0.2">
      <c r="A1066" s="27">
        <v>44895</v>
      </c>
      <c r="B1066" s="24" t="s">
        <v>187</v>
      </c>
      <c r="C1066" s="24" t="s">
        <v>168</v>
      </c>
      <c r="D1066" s="33">
        <v>5000</v>
      </c>
      <c r="E1066" s="34">
        <f t="shared" si="39"/>
        <v>4855</v>
      </c>
      <c r="F1066" s="24" t="s">
        <v>169</v>
      </c>
      <c r="G1066" s="24"/>
    </row>
    <row r="1067" spans="1:7" x14ac:dyDescent="0.2">
      <c r="A1067" s="27">
        <v>44895</v>
      </c>
      <c r="B1067" s="24" t="s">
        <v>593</v>
      </c>
      <c r="C1067" s="24" t="s">
        <v>168</v>
      </c>
      <c r="D1067" s="33">
        <v>16500</v>
      </c>
      <c r="E1067" s="34">
        <f t="shared" si="39"/>
        <v>16021.5</v>
      </c>
      <c r="F1067" s="24" t="s">
        <v>1303</v>
      </c>
      <c r="G1067" s="24"/>
    </row>
    <row r="1068" spans="1:7" x14ac:dyDescent="0.2">
      <c r="A1068" s="27">
        <v>44895</v>
      </c>
      <c r="B1068" s="24" t="s">
        <v>187</v>
      </c>
      <c r="C1068" s="24" t="s">
        <v>168</v>
      </c>
      <c r="D1068" s="33">
        <v>50000</v>
      </c>
      <c r="E1068" s="34">
        <f t="shared" si="39"/>
        <v>48550</v>
      </c>
      <c r="F1068" s="24" t="s">
        <v>169</v>
      </c>
      <c r="G1068" s="24"/>
    </row>
    <row r="1069" spans="1:7" x14ac:dyDescent="0.2">
      <c r="A1069" s="27">
        <v>44895</v>
      </c>
      <c r="B1069" s="24" t="s">
        <v>593</v>
      </c>
      <c r="C1069" s="24" t="s">
        <v>168</v>
      </c>
      <c r="D1069" s="33">
        <v>78500</v>
      </c>
      <c r="E1069" s="34">
        <f t="shared" si="39"/>
        <v>76223.5</v>
      </c>
      <c r="F1069" s="24" t="s">
        <v>1287</v>
      </c>
      <c r="G1069" s="24"/>
    </row>
  </sheetData>
  <sortState xmlns:xlrd2="http://schemas.microsoft.com/office/spreadsheetml/2017/richdata2" ref="A6:G1069">
    <sortCondition ref="A6:A1069"/>
    <sortCondition ref="D6:D1069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5"/>
  <sheetViews>
    <sheetView zoomScaleNormal="100" workbookViewId="0">
      <selection activeCell="K10" sqref="K10"/>
    </sheetView>
  </sheetViews>
  <sheetFormatPr defaultColWidth="8.6640625" defaultRowHeight="11.25" x14ac:dyDescent="0.2"/>
  <cols>
    <col min="1" max="1" width="22" style="25" customWidth="1"/>
    <col min="2" max="2" width="16" style="22" customWidth="1"/>
    <col min="3" max="3" width="18.33203125" style="49" customWidth="1"/>
    <col min="4" max="4" width="33.5" style="49" customWidth="1"/>
    <col min="5" max="5" width="21" style="3" customWidth="1"/>
  </cols>
  <sheetData>
    <row r="1" spans="1:5" ht="15.75" x14ac:dyDescent="0.25">
      <c r="A1" s="43" t="s">
        <v>1111</v>
      </c>
      <c r="B1" s="43"/>
      <c r="C1" s="43"/>
      <c r="D1" s="43"/>
      <c r="E1" s="43"/>
    </row>
    <row r="2" spans="1:5" ht="12.75" x14ac:dyDescent="0.2">
      <c r="B2" s="31" t="s">
        <v>78</v>
      </c>
      <c r="C2" s="48"/>
      <c r="D2" s="48"/>
      <c r="E2" s="2"/>
    </row>
    <row r="3" spans="1:5" ht="12.75" x14ac:dyDescent="0.2">
      <c r="A3" s="44" t="s">
        <v>1</v>
      </c>
      <c r="B3" s="44"/>
      <c r="C3" s="44"/>
      <c r="D3" s="44"/>
      <c r="E3" s="1">
        <f>SUM(D6:D229)-D231-D234</f>
        <v>45625.809999999961</v>
      </c>
    </row>
    <row r="4" spans="1:5" x14ac:dyDescent="0.2">
      <c r="E4"/>
    </row>
    <row r="5" spans="1:5" ht="11.25" customHeight="1" x14ac:dyDescent="0.2">
      <c r="A5" s="26" t="s">
        <v>3</v>
      </c>
      <c r="B5" s="23" t="s">
        <v>7</v>
      </c>
      <c r="C5" s="23" t="s">
        <v>2</v>
      </c>
      <c r="D5" s="52" t="s">
        <v>8</v>
      </c>
      <c r="E5" s="32" t="s">
        <v>72</v>
      </c>
    </row>
    <row r="6" spans="1:5" x14ac:dyDescent="0.2">
      <c r="A6" s="29">
        <v>44866.302731481483</v>
      </c>
      <c r="B6" s="36" t="s">
        <v>1446</v>
      </c>
      <c r="C6" s="45">
        <v>200</v>
      </c>
      <c r="D6" s="45">
        <v>182.88</v>
      </c>
      <c r="E6" s="24"/>
    </row>
    <row r="7" spans="1:5" x14ac:dyDescent="0.2">
      <c r="A7" s="27">
        <v>44866.549293981479</v>
      </c>
      <c r="B7" s="35" t="s">
        <v>1445</v>
      </c>
      <c r="C7" s="50">
        <v>200</v>
      </c>
      <c r="D7" s="50">
        <v>184.1</v>
      </c>
      <c r="E7" s="24"/>
    </row>
    <row r="8" spans="1:5" x14ac:dyDescent="0.2">
      <c r="A8" s="27">
        <v>44866.91133101852</v>
      </c>
      <c r="B8" s="35" t="s">
        <v>763</v>
      </c>
      <c r="C8" s="50">
        <v>100</v>
      </c>
      <c r="D8" s="50">
        <v>92.05</v>
      </c>
      <c r="E8" s="24"/>
    </row>
    <row r="9" spans="1:5" x14ac:dyDescent="0.2">
      <c r="A9" s="27">
        <v>44866.917534722219</v>
      </c>
      <c r="B9" s="35" t="s">
        <v>767</v>
      </c>
      <c r="C9" s="50">
        <v>100</v>
      </c>
      <c r="D9" s="50">
        <v>92.05</v>
      </c>
      <c r="E9" s="24"/>
    </row>
    <row r="10" spans="1:5" x14ac:dyDescent="0.2">
      <c r="A10" s="27">
        <v>44867.291770833333</v>
      </c>
      <c r="B10" s="35" t="s">
        <v>775</v>
      </c>
      <c r="C10" s="50">
        <v>50</v>
      </c>
      <c r="D10" s="50">
        <v>46.02</v>
      </c>
      <c r="E10" s="24"/>
    </row>
    <row r="11" spans="1:5" x14ac:dyDescent="0.2">
      <c r="A11" s="27">
        <v>44867.348171296297</v>
      </c>
      <c r="B11" s="35" t="s">
        <v>774</v>
      </c>
      <c r="C11" s="50">
        <v>200</v>
      </c>
      <c r="D11" s="50">
        <v>184.1</v>
      </c>
      <c r="E11" s="24"/>
    </row>
    <row r="12" spans="1:5" x14ac:dyDescent="0.2">
      <c r="A12" s="27">
        <v>44867.388958333337</v>
      </c>
      <c r="B12" s="35" t="s">
        <v>1444</v>
      </c>
      <c r="C12" s="50">
        <v>100</v>
      </c>
      <c r="D12" s="50">
        <v>92.05</v>
      </c>
      <c r="E12" s="24"/>
    </row>
    <row r="13" spans="1:5" x14ac:dyDescent="0.2">
      <c r="A13" s="29">
        <v>44867.460821759261</v>
      </c>
      <c r="B13" s="36" t="s">
        <v>1447</v>
      </c>
      <c r="C13" s="45">
        <v>200</v>
      </c>
      <c r="D13" s="45">
        <v>182.88</v>
      </c>
      <c r="E13" s="24"/>
    </row>
    <row r="14" spans="1:5" x14ac:dyDescent="0.2">
      <c r="A14" s="27">
        <v>44867.555277777778</v>
      </c>
      <c r="B14" s="35" t="s">
        <v>1443</v>
      </c>
      <c r="C14" s="50">
        <v>180</v>
      </c>
      <c r="D14" s="50">
        <v>165.69</v>
      </c>
      <c r="E14" s="24"/>
    </row>
    <row r="15" spans="1:5" x14ac:dyDescent="0.2">
      <c r="A15" s="27">
        <v>44867.617314814815</v>
      </c>
      <c r="B15" s="35" t="s">
        <v>655</v>
      </c>
      <c r="C15" s="50">
        <v>10</v>
      </c>
      <c r="D15" s="50">
        <v>9.1999999999999993</v>
      </c>
      <c r="E15" s="24"/>
    </row>
    <row r="16" spans="1:5" x14ac:dyDescent="0.2">
      <c r="A16" s="27">
        <v>44867.659953703704</v>
      </c>
      <c r="B16" s="35" t="s">
        <v>1442</v>
      </c>
      <c r="C16" s="50">
        <v>500</v>
      </c>
      <c r="D16" s="50">
        <v>460.25</v>
      </c>
      <c r="E16" s="24"/>
    </row>
    <row r="17" spans="1:5" x14ac:dyDescent="0.2">
      <c r="A17" s="27">
        <v>44867.87572916667</v>
      </c>
      <c r="B17" s="35" t="s">
        <v>1441</v>
      </c>
      <c r="C17" s="50">
        <v>200</v>
      </c>
      <c r="D17" s="50">
        <v>184.1</v>
      </c>
      <c r="E17" s="24"/>
    </row>
    <row r="18" spans="1:5" x14ac:dyDescent="0.2">
      <c r="A18" s="27">
        <v>44868.201481481483</v>
      </c>
      <c r="B18" s="35" t="s">
        <v>1388</v>
      </c>
      <c r="C18" s="50">
        <v>200</v>
      </c>
      <c r="D18" s="50">
        <v>184.1</v>
      </c>
      <c r="E18" s="24"/>
    </row>
    <row r="19" spans="1:5" x14ac:dyDescent="0.2">
      <c r="A19" s="27">
        <v>44868.594409722224</v>
      </c>
      <c r="B19" s="35" t="s">
        <v>777</v>
      </c>
      <c r="C19" s="50">
        <v>50</v>
      </c>
      <c r="D19" s="50">
        <v>46.02</v>
      </c>
      <c r="E19" s="24"/>
    </row>
    <row r="20" spans="1:5" x14ac:dyDescent="0.2">
      <c r="A20" s="27">
        <v>44868.691736111112</v>
      </c>
      <c r="B20" s="35" t="s">
        <v>426</v>
      </c>
      <c r="C20" s="50">
        <v>100</v>
      </c>
      <c r="D20" s="50">
        <v>92.05</v>
      </c>
      <c r="E20" s="24"/>
    </row>
    <row r="21" spans="1:5" x14ac:dyDescent="0.2">
      <c r="A21" s="27">
        <v>44868.710555555554</v>
      </c>
      <c r="B21" s="35" t="s">
        <v>1440</v>
      </c>
      <c r="C21" s="50">
        <v>200</v>
      </c>
      <c r="D21" s="50">
        <v>184.1</v>
      </c>
      <c r="E21" s="24"/>
    </row>
    <row r="22" spans="1:5" x14ac:dyDescent="0.2">
      <c r="A22" s="27">
        <v>44868.750486111108</v>
      </c>
      <c r="B22" s="35" t="s">
        <v>766</v>
      </c>
      <c r="C22" s="50">
        <v>300</v>
      </c>
      <c r="D22" s="50">
        <v>276.14999999999998</v>
      </c>
      <c r="E22" s="24"/>
    </row>
    <row r="23" spans="1:5" x14ac:dyDescent="0.2">
      <c r="A23" s="29">
        <v>44868.756863425922</v>
      </c>
      <c r="B23" s="36" t="s">
        <v>790</v>
      </c>
      <c r="C23" s="45">
        <v>200</v>
      </c>
      <c r="D23" s="45">
        <v>182.88</v>
      </c>
      <c r="E23" s="24"/>
    </row>
    <row r="24" spans="1:5" x14ac:dyDescent="0.2">
      <c r="A24" s="29">
        <v>44868.773043981484</v>
      </c>
      <c r="B24" s="36" t="s">
        <v>787</v>
      </c>
      <c r="C24" s="45">
        <v>100</v>
      </c>
      <c r="D24" s="45">
        <v>90.88</v>
      </c>
      <c r="E24" s="24"/>
    </row>
    <row r="25" spans="1:5" x14ac:dyDescent="0.2">
      <c r="A25" s="27">
        <v>44868.967789351853</v>
      </c>
      <c r="B25" s="35" t="s">
        <v>1439</v>
      </c>
      <c r="C25" s="50">
        <v>300</v>
      </c>
      <c r="D25" s="50">
        <v>276.14999999999998</v>
      </c>
      <c r="E25" s="24"/>
    </row>
    <row r="26" spans="1:5" x14ac:dyDescent="0.2">
      <c r="A26" s="27">
        <v>44869.580497685187</v>
      </c>
      <c r="B26" s="35" t="s">
        <v>1438</v>
      </c>
      <c r="C26" s="50">
        <v>100</v>
      </c>
      <c r="D26" s="50">
        <v>94.05</v>
      </c>
      <c r="E26" s="24"/>
    </row>
    <row r="27" spans="1:5" x14ac:dyDescent="0.2">
      <c r="A27" s="29">
        <v>44869.734525462962</v>
      </c>
      <c r="B27" s="36" t="s">
        <v>796</v>
      </c>
      <c r="C27" s="45">
        <v>100</v>
      </c>
      <c r="D27" s="45">
        <v>90.88</v>
      </c>
      <c r="E27" s="24"/>
    </row>
    <row r="28" spans="1:5" x14ac:dyDescent="0.2">
      <c r="A28" s="29">
        <v>44869.797569444447</v>
      </c>
      <c r="B28" s="36" t="s">
        <v>1449</v>
      </c>
      <c r="C28" s="45">
        <v>150</v>
      </c>
      <c r="D28" s="45">
        <v>136.88</v>
      </c>
      <c r="E28" s="24"/>
    </row>
    <row r="29" spans="1:5" x14ac:dyDescent="0.2">
      <c r="A29" s="29">
        <v>44869.880682870367</v>
      </c>
      <c r="B29" s="36" t="s">
        <v>1448</v>
      </c>
      <c r="C29" s="45">
        <v>100</v>
      </c>
      <c r="D29" s="45">
        <v>90.88</v>
      </c>
      <c r="E29" s="24"/>
    </row>
    <row r="30" spans="1:5" x14ac:dyDescent="0.2">
      <c r="A30" s="29">
        <v>44869.936469907407</v>
      </c>
      <c r="B30" s="36" t="s">
        <v>310</v>
      </c>
      <c r="C30" s="45">
        <v>33</v>
      </c>
      <c r="D30" s="45">
        <v>29.24</v>
      </c>
      <c r="E30" s="24"/>
    </row>
    <row r="31" spans="1:5" x14ac:dyDescent="0.2">
      <c r="A31" s="27">
        <v>44870.548125000001</v>
      </c>
      <c r="B31" s="35" t="s">
        <v>304</v>
      </c>
      <c r="C31" s="50">
        <v>500</v>
      </c>
      <c r="D31" s="50">
        <v>460.25</v>
      </c>
      <c r="E31" s="24"/>
    </row>
    <row r="32" spans="1:5" x14ac:dyDescent="0.2">
      <c r="A32" s="27">
        <v>44870.548888888887</v>
      </c>
      <c r="B32" s="35" t="s">
        <v>304</v>
      </c>
      <c r="C32" s="50">
        <v>500</v>
      </c>
      <c r="D32" s="50">
        <v>460.25</v>
      </c>
      <c r="E32" s="24"/>
    </row>
    <row r="33" spans="1:5" x14ac:dyDescent="0.2">
      <c r="A33" s="29">
        <v>44870.651539351849</v>
      </c>
      <c r="B33" s="36" t="s">
        <v>1450</v>
      </c>
      <c r="C33" s="45">
        <v>50</v>
      </c>
      <c r="D33" s="45">
        <v>44.88</v>
      </c>
      <c r="E33" s="24"/>
    </row>
    <row r="34" spans="1:5" x14ac:dyDescent="0.2">
      <c r="A34" s="27">
        <v>44870.709444444445</v>
      </c>
      <c r="B34" s="35" t="s">
        <v>1437</v>
      </c>
      <c r="C34" s="50">
        <v>500</v>
      </c>
      <c r="D34" s="50">
        <v>460.25</v>
      </c>
      <c r="E34" s="24"/>
    </row>
    <row r="35" spans="1:5" x14ac:dyDescent="0.2">
      <c r="A35" s="27">
        <v>44870.834317129629</v>
      </c>
      <c r="B35" s="35" t="s">
        <v>760</v>
      </c>
      <c r="C35" s="50">
        <v>100</v>
      </c>
      <c r="D35" s="50">
        <v>92.05</v>
      </c>
      <c r="E35" s="24"/>
    </row>
    <row r="36" spans="1:5" x14ac:dyDescent="0.2">
      <c r="A36" s="27">
        <v>44871.259942129633</v>
      </c>
      <c r="B36" s="35" t="s">
        <v>771</v>
      </c>
      <c r="C36" s="50">
        <v>10</v>
      </c>
      <c r="D36" s="50">
        <v>9.1999999999999993</v>
      </c>
      <c r="E36" s="24"/>
    </row>
    <row r="37" spans="1:5" x14ac:dyDescent="0.2">
      <c r="A37" s="29">
        <v>44871.341666666667</v>
      </c>
      <c r="B37" s="36" t="s">
        <v>1451</v>
      </c>
      <c r="C37" s="45">
        <v>500</v>
      </c>
      <c r="D37" s="45">
        <v>458.88</v>
      </c>
      <c r="E37" s="24"/>
    </row>
    <row r="38" spans="1:5" x14ac:dyDescent="0.2">
      <c r="A38" s="27">
        <v>44871.77957175926</v>
      </c>
      <c r="B38" s="35" t="s">
        <v>759</v>
      </c>
      <c r="C38" s="50">
        <v>200</v>
      </c>
      <c r="D38" s="50">
        <v>184.1</v>
      </c>
      <c r="E38" s="24"/>
    </row>
    <row r="39" spans="1:5" x14ac:dyDescent="0.2">
      <c r="A39" s="27">
        <v>44871.845833333333</v>
      </c>
      <c r="B39" s="35" t="s">
        <v>780</v>
      </c>
      <c r="C39" s="50">
        <v>100</v>
      </c>
      <c r="D39" s="50">
        <v>92.05</v>
      </c>
      <c r="E39" s="24"/>
    </row>
    <row r="40" spans="1:5" x14ac:dyDescent="0.2">
      <c r="A40" s="27">
        <v>44871.86414351852</v>
      </c>
      <c r="B40" s="35" t="s">
        <v>1436</v>
      </c>
      <c r="C40" s="50">
        <v>300</v>
      </c>
      <c r="D40" s="50">
        <v>276.14999999999998</v>
      </c>
      <c r="E40" s="24"/>
    </row>
    <row r="41" spans="1:5" x14ac:dyDescent="0.2">
      <c r="A41" s="27">
        <v>44871.981747685182</v>
      </c>
      <c r="B41" s="35" t="s">
        <v>369</v>
      </c>
      <c r="C41" s="50">
        <v>50</v>
      </c>
      <c r="D41" s="50">
        <v>46.02</v>
      </c>
      <c r="E41" s="24"/>
    </row>
    <row r="42" spans="1:5" x14ac:dyDescent="0.2">
      <c r="A42" s="29">
        <v>44872.303981481484</v>
      </c>
      <c r="B42" s="36" t="s">
        <v>1453</v>
      </c>
      <c r="C42" s="45">
        <v>100</v>
      </c>
      <c r="D42" s="45">
        <v>90.88</v>
      </c>
      <c r="E42" s="24"/>
    </row>
    <row r="43" spans="1:5" x14ac:dyDescent="0.2">
      <c r="A43" s="27">
        <v>44872.44730324074</v>
      </c>
      <c r="B43" s="35" t="s">
        <v>1435</v>
      </c>
      <c r="C43" s="50">
        <v>100</v>
      </c>
      <c r="D43" s="50">
        <v>92.05</v>
      </c>
      <c r="E43" s="24"/>
    </row>
    <row r="44" spans="1:5" x14ac:dyDescent="0.2">
      <c r="A44" s="27">
        <v>44872.48673611111</v>
      </c>
      <c r="B44" s="35" t="s">
        <v>655</v>
      </c>
      <c r="C44" s="50">
        <v>10</v>
      </c>
      <c r="D44" s="50">
        <v>9.1999999999999993</v>
      </c>
      <c r="E44" s="24"/>
    </row>
    <row r="45" spans="1:5" x14ac:dyDescent="0.2">
      <c r="A45" s="27">
        <v>44872.518854166665</v>
      </c>
      <c r="B45" s="35" t="s">
        <v>1434</v>
      </c>
      <c r="C45" s="50">
        <v>100</v>
      </c>
      <c r="D45" s="50">
        <v>92.05</v>
      </c>
      <c r="E45" s="24"/>
    </row>
    <row r="46" spans="1:5" x14ac:dyDescent="0.2">
      <c r="A46" s="27">
        <v>44872.743483796294</v>
      </c>
      <c r="B46" s="35" t="s">
        <v>1433</v>
      </c>
      <c r="C46" s="50">
        <v>200</v>
      </c>
      <c r="D46" s="50">
        <v>184.1</v>
      </c>
      <c r="E46" s="24"/>
    </row>
    <row r="47" spans="1:5" x14ac:dyDescent="0.2">
      <c r="A47" s="27">
        <v>44872.749675925923</v>
      </c>
      <c r="B47" s="35" t="s">
        <v>370</v>
      </c>
      <c r="C47" s="50">
        <v>2000</v>
      </c>
      <c r="D47" s="50">
        <v>1841</v>
      </c>
      <c r="E47" s="24"/>
    </row>
    <row r="48" spans="1:5" x14ac:dyDescent="0.2">
      <c r="A48" s="27">
        <v>44872.752233796295</v>
      </c>
      <c r="B48" s="35" t="s">
        <v>1432</v>
      </c>
      <c r="C48" s="50">
        <v>100</v>
      </c>
      <c r="D48" s="50">
        <v>92.05</v>
      </c>
      <c r="E48" s="24"/>
    </row>
    <row r="49" spans="1:5" x14ac:dyDescent="0.2">
      <c r="A49" s="27">
        <v>44872.752245370371</v>
      </c>
      <c r="B49" s="35" t="s">
        <v>1431</v>
      </c>
      <c r="C49" s="50">
        <v>200</v>
      </c>
      <c r="D49" s="50">
        <v>184.1</v>
      </c>
      <c r="E49" s="24"/>
    </row>
    <row r="50" spans="1:5" x14ac:dyDescent="0.2">
      <c r="A50" s="29">
        <v>44872.753738425927</v>
      </c>
      <c r="B50" s="36" t="s">
        <v>1452</v>
      </c>
      <c r="C50" s="45">
        <v>124</v>
      </c>
      <c r="D50" s="45">
        <v>112.96</v>
      </c>
      <c r="E50" s="24"/>
    </row>
    <row r="51" spans="1:5" x14ac:dyDescent="0.2">
      <c r="A51" s="27">
        <v>44872.767175925925</v>
      </c>
      <c r="B51" s="35" t="s">
        <v>776</v>
      </c>
      <c r="C51" s="50">
        <v>50</v>
      </c>
      <c r="D51" s="50">
        <v>46.02</v>
      </c>
      <c r="E51" s="24"/>
    </row>
    <row r="52" spans="1:5" x14ac:dyDescent="0.2">
      <c r="A52" s="27">
        <v>44872.831296296295</v>
      </c>
      <c r="B52" s="35" t="s">
        <v>1430</v>
      </c>
      <c r="C52" s="50">
        <v>300</v>
      </c>
      <c r="D52" s="50">
        <v>276.14999999999998</v>
      </c>
      <c r="E52" s="24"/>
    </row>
    <row r="53" spans="1:5" x14ac:dyDescent="0.2">
      <c r="A53" s="27">
        <v>44872.835393518515</v>
      </c>
      <c r="B53" s="35" t="s">
        <v>1429</v>
      </c>
      <c r="C53" s="50">
        <v>100</v>
      </c>
      <c r="D53" s="50">
        <v>92.05</v>
      </c>
      <c r="E53" s="24"/>
    </row>
    <row r="54" spans="1:5" x14ac:dyDescent="0.2">
      <c r="A54" s="27">
        <v>44872.835925925923</v>
      </c>
      <c r="B54" s="35" t="s">
        <v>1428</v>
      </c>
      <c r="C54" s="50">
        <v>100</v>
      </c>
      <c r="D54" s="50">
        <v>92.05</v>
      </c>
      <c r="E54" s="24"/>
    </row>
    <row r="55" spans="1:5" x14ac:dyDescent="0.2">
      <c r="A55" s="29">
        <v>44872.84070601852</v>
      </c>
      <c r="B55" s="36" t="s">
        <v>785</v>
      </c>
      <c r="C55" s="45">
        <v>30</v>
      </c>
      <c r="D55" s="45">
        <v>26.48</v>
      </c>
      <c r="E55" s="24"/>
    </row>
    <row r="56" spans="1:5" x14ac:dyDescent="0.2">
      <c r="A56" s="29">
        <v>44872.904942129629</v>
      </c>
      <c r="B56" s="36" t="s">
        <v>308</v>
      </c>
      <c r="C56" s="45">
        <v>50</v>
      </c>
      <c r="D56" s="45">
        <v>44.88</v>
      </c>
      <c r="E56" s="24"/>
    </row>
    <row r="57" spans="1:5" x14ac:dyDescent="0.2">
      <c r="A57" s="27">
        <v>44872.950601851851</v>
      </c>
      <c r="B57" s="35" t="s">
        <v>782</v>
      </c>
      <c r="C57" s="50">
        <v>1000</v>
      </c>
      <c r="D57" s="50">
        <v>920.5</v>
      </c>
      <c r="E57" s="24"/>
    </row>
    <row r="58" spans="1:5" x14ac:dyDescent="0.2">
      <c r="A58" s="27">
        <v>44872.973935185182</v>
      </c>
      <c r="B58" s="35" t="s">
        <v>387</v>
      </c>
      <c r="C58" s="50">
        <v>125</v>
      </c>
      <c r="D58" s="50">
        <v>115.06</v>
      </c>
      <c r="E58" s="24"/>
    </row>
    <row r="59" spans="1:5" x14ac:dyDescent="0.2">
      <c r="A59" s="29">
        <v>44873.367199074077</v>
      </c>
      <c r="B59" s="36" t="s">
        <v>783</v>
      </c>
      <c r="C59" s="45">
        <v>100</v>
      </c>
      <c r="D59" s="45">
        <v>90.88</v>
      </c>
      <c r="E59" s="24"/>
    </row>
    <row r="60" spans="1:5" x14ac:dyDescent="0.2">
      <c r="A60" s="29">
        <v>44873.409861111111</v>
      </c>
      <c r="B60" s="36" t="s">
        <v>1456</v>
      </c>
      <c r="C60" s="45">
        <v>200</v>
      </c>
      <c r="D60" s="45">
        <v>182.88</v>
      </c>
      <c r="E60" s="24"/>
    </row>
    <row r="61" spans="1:5" x14ac:dyDescent="0.2">
      <c r="A61" s="27">
        <v>44873.470231481479</v>
      </c>
      <c r="B61" s="35" t="s">
        <v>1392</v>
      </c>
      <c r="C61" s="50">
        <v>100</v>
      </c>
      <c r="D61" s="50">
        <v>92.05</v>
      </c>
      <c r="E61" s="24"/>
    </row>
    <row r="62" spans="1:5" x14ac:dyDescent="0.2">
      <c r="A62" s="29">
        <v>44873.651712962965</v>
      </c>
      <c r="B62" s="36" t="s">
        <v>1455</v>
      </c>
      <c r="C62" s="45">
        <v>100</v>
      </c>
      <c r="D62" s="45">
        <v>90.88</v>
      </c>
      <c r="E62" s="24"/>
    </row>
    <row r="63" spans="1:5" x14ac:dyDescent="0.2">
      <c r="A63" s="27">
        <v>44873.66846064815</v>
      </c>
      <c r="B63" s="35" t="s">
        <v>1427</v>
      </c>
      <c r="C63" s="50">
        <v>100</v>
      </c>
      <c r="D63" s="50">
        <v>92.05</v>
      </c>
      <c r="E63" s="24"/>
    </row>
    <row r="64" spans="1:5" x14ac:dyDescent="0.2">
      <c r="A64" s="27">
        <v>44873.778854166667</v>
      </c>
      <c r="B64" s="35" t="s">
        <v>1426</v>
      </c>
      <c r="C64" s="50">
        <v>100</v>
      </c>
      <c r="D64" s="50">
        <v>92.05</v>
      </c>
      <c r="E64" s="24"/>
    </row>
    <row r="65" spans="1:5" x14ac:dyDescent="0.2">
      <c r="A65" s="29">
        <v>44873.792187500003</v>
      </c>
      <c r="B65" s="36" t="s">
        <v>390</v>
      </c>
      <c r="C65" s="45">
        <v>200</v>
      </c>
      <c r="D65" s="45">
        <v>182.88</v>
      </c>
      <c r="E65" s="24"/>
    </row>
    <row r="66" spans="1:5" x14ac:dyDescent="0.2">
      <c r="A66" s="27">
        <v>44873.810289351852</v>
      </c>
      <c r="B66" s="35" t="s">
        <v>772</v>
      </c>
      <c r="C66" s="50">
        <v>200</v>
      </c>
      <c r="D66" s="50">
        <v>184.1</v>
      </c>
      <c r="E66" s="24"/>
    </row>
    <row r="67" spans="1:5" x14ac:dyDescent="0.2">
      <c r="A67" s="27">
        <v>44873.856817129628</v>
      </c>
      <c r="B67" s="35" t="s">
        <v>1425</v>
      </c>
      <c r="C67" s="50">
        <v>200</v>
      </c>
      <c r="D67" s="50">
        <v>184.1</v>
      </c>
      <c r="E67" s="24"/>
    </row>
    <row r="68" spans="1:5" x14ac:dyDescent="0.2">
      <c r="A68" s="29">
        <v>44873.898217592592</v>
      </c>
      <c r="B68" s="36" t="s">
        <v>1454</v>
      </c>
      <c r="C68" s="45">
        <v>500</v>
      </c>
      <c r="D68" s="45">
        <v>458.88</v>
      </c>
      <c r="E68" s="24"/>
    </row>
    <row r="69" spans="1:5" x14ac:dyDescent="0.2">
      <c r="A69" s="27">
        <v>44874.292500000003</v>
      </c>
      <c r="B69" s="35" t="s">
        <v>768</v>
      </c>
      <c r="C69" s="50">
        <v>300</v>
      </c>
      <c r="D69" s="50">
        <v>276.14999999999998</v>
      </c>
      <c r="E69" s="24"/>
    </row>
    <row r="70" spans="1:5" x14ac:dyDescent="0.2">
      <c r="A70" s="27">
        <v>44874.301226851851</v>
      </c>
      <c r="B70" s="35" t="s">
        <v>1424</v>
      </c>
      <c r="C70" s="50">
        <v>200</v>
      </c>
      <c r="D70" s="50">
        <v>184.1</v>
      </c>
      <c r="E70" s="24"/>
    </row>
    <row r="71" spans="1:5" x14ac:dyDescent="0.2">
      <c r="A71" s="27">
        <v>44874.494479166664</v>
      </c>
      <c r="B71" s="35" t="s">
        <v>1423</v>
      </c>
      <c r="C71" s="50">
        <v>50</v>
      </c>
      <c r="D71" s="50">
        <v>46.02</v>
      </c>
      <c r="E71" s="24"/>
    </row>
    <row r="72" spans="1:5" x14ac:dyDescent="0.2">
      <c r="A72" s="29">
        <v>44874.541875000003</v>
      </c>
      <c r="B72" s="36" t="s">
        <v>793</v>
      </c>
      <c r="C72" s="45">
        <v>50</v>
      </c>
      <c r="D72" s="45">
        <v>44.88</v>
      </c>
      <c r="E72" s="24"/>
    </row>
    <row r="73" spans="1:5" x14ac:dyDescent="0.2">
      <c r="A73" s="29">
        <v>44874.722442129627</v>
      </c>
      <c r="B73" s="36" t="s">
        <v>1458</v>
      </c>
      <c r="C73" s="45">
        <v>100</v>
      </c>
      <c r="D73" s="45">
        <v>90.88</v>
      </c>
      <c r="E73" s="24"/>
    </row>
    <row r="74" spans="1:5" x14ac:dyDescent="0.2">
      <c r="A74" s="27">
        <v>44874.730462962965</v>
      </c>
      <c r="B74" s="35" t="s">
        <v>774</v>
      </c>
      <c r="C74" s="50">
        <v>200</v>
      </c>
      <c r="D74" s="50">
        <v>184.1</v>
      </c>
      <c r="E74" s="24"/>
    </row>
    <row r="75" spans="1:5" x14ac:dyDescent="0.2">
      <c r="A75" s="27">
        <v>44874.802719907406</v>
      </c>
      <c r="B75" s="35" t="s">
        <v>1422</v>
      </c>
      <c r="C75" s="50">
        <v>200</v>
      </c>
      <c r="D75" s="50">
        <v>184.1</v>
      </c>
      <c r="E75" s="24"/>
    </row>
    <row r="76" spans="1:5" x14ac:dyDescent="0.2">
      <c r="A76" s="27">
        <v>44874.805532407408</v>
      </c>
      <c r="B76" s="35" t="s">
        <v>1421</v>
      </c>
      <c r="C76" s="50">
        <v>500</v>
      </c>
      <c r="D76" s="50">
        <v>460.25</v>
      </c>
      <c r="E76" s="24"/>
    </row>
    <row r="77" spans="1:5" x14ac:dyDescent="0.2">
      <c r="A77" s="29">
        <v>44874.812731481485</v>
      </c>
      <c r="B77" s="36" t="s">
        <v>1457</v>
      </c>
      <c r="C77" s="45">
        <v>50</v>
      </c>
      <c r="D77" s="45">
        <v>44.88</v>
      </c>
      <c r="E77" s="24"/>
    </row>
    <row r="78" spans="1:5" x14ac:dyDescent="0.2">
      <c r="A78" s="27">
        <v>44874.853912037041</v>
      </c>
      <c r="B78" s="35" t="s">
        <v>765</v>
      </c>
      <c r="C78" s="50">
        <v>200</v>
      </c>
      <c r="D78" s="50">
        <v>184.1</v>
      </c>
      <c r="E78" s="24"/>
    </row>
    <row r="79" spans="1:5" x14ac:dyDescent="0.2">
      <c r="A79" s="27">
        <v>44875.198287037034</v>
      </c>
      <c r="B79" s="35" t="s">
        <v>1420</v>
      </c>
      <c r="C79" s="50">
        <v>100</v>
      </c>
      <c r="D79" s="50">
        <v>92.05</v>
      </c>
      <c r="E79" s="24"/>
    </row>
    <row r="80" spans="1:5" x14ac:dyDescent="0.2">
      <c r="A80" s="29">
        <v>44875.198796296296</v>
      </c>
      <c r="B80" s="36" t="s">
        <v>1467</v>
      </c>
      <c r="C80" s="45">
        <v>100</v>
      </c>
      <c r="D80" s="45">
        <v>90.88</v>
      </c>
      <c r="E80" s="24"/>
    </row>
    <row r="81" spans="1:5" x14ac:dyDescent="0.2">
      <c r="A81" s="29">
        <v>44875.199282407404</v>
      </c>
      <c r="B81" s="36" t="s">
        <v>1466</v>
      </c>
      <c r="C81" s="45">
        <v>50</v>
      </c>
      <c r="D81" s="45">
        <v>44.88</v>
      </c>
      <c r="E81" s="24"/>
    </row>
    <row r="82" spans="1:5" x14ac:dyDescent="0.2">
      <c r="A82" s="29">
        <v>44875.210659722223</v>
      </c>
      <c r="B82" s="36" t="s">
        <v>1465</v>
      </c>
      <c r="C82" s="45">
        <v>50</v>
      </c>
      <c r="D82" s="45">
        <v>44.88</v>
      </c>
      <c r="E82" s="24"/>
    </row>
    <row r="83" spans="1:5" x14ac:dyDescent="0.2">
      <c r="A83" s="29">
        <v>44875.260983796295</v>
      </c>
      <c r="B83" s="36" t="s">
        <v>1464</v>
      </c>
      <c r="C83" s="45">
        <v>300</v>
      </c>
      <c r="D83" s="45">
        <v>274.88</v>
      </c>
      <c r="E83" s="24"/>
    </row>
    <row r="84" spans="1:5" x14ac:dyDescent="0.2">
      <c r="A84" s="27">
        <v>44875.280555555553</v>
      </c>
      <c r="B84" s="35" t="s">
        <v>1419</v>
      </c>
      <c r="C84" s="50">
        <v>100</v>
      </c>
      <c r="D84" s="50">
        <v>92.05</v>
      </c>
      <c r="E84" s="24"/>
    </row>
    <row r="85" spans="1:5" x14ac:dyDescent="0.2">
      <c r="A85" s="27">
        <v>44875.315532407411</v>
      </c>
      <c r="B85" s="35" t="s">
        <v>1418</v>
      </c>
      <c r="C85" s="50">
        <v>100</v>
      </c>
      <c r="D85" s="50">
        <v>92.05</v>
      </c>
      <c r="E85" s="24"/>
    </row>
    <row r="86" spans="1:5" x14ac:dyDescent="0.2">
      <c r="A86" s="29">
        <v>44875.321886574071</v>
      </c>
      <c r="B86" s="36" t="s">
        <v>658</v>
      </c>
      <c r="C86" s="45">
        <v>100</v>
      </c>
      <c r="D86" s="45">
        <v>90.88</v>
      </c>
      <c r="E86" s="24"/>
    </row>
    <row r="87" spans="1:5" x14ac:dyDescent="0.2">
      <c r="A87" s="29">
        <v>44875.327048611114</v>
      </c>
      <c r="B87" s="36" t="s">
        <v>1463</v>
      </c>
      <c r="C87" s="45">
        <v>50</v>
      </c>
      <c r="D87" s="45">
        <v>44.88</v>
      </c>
      <c r="E87" s="24"/>
    </row>
    <row r="88" spans="1:5" x14ac:dyDescent="0.2">
      <c r="A88" s="27">
        <v>44875.392800925925</v>
      </c>
      <c r="B88" s="35" t="s">
        <v>1417</v>
      </c>
      <c r="C88" s="50">
        <v>100</v>
      </c>
      <c r="D88" s="50">
        <v>92.05</v>
      </c>
      <c r="E88" s="24"/>
    </row>
    <row r="89" spans="1:5" x14ac:dyDescent="0.2">
      <c r="A89" s="29">
        <v>44875.412627314814</v>
      </c>
      <c r="B89" s="36" t="s">
        <v>789</v>
      </c>
      <c r="C89" s="45">
        <v>100</v>
      </c>
      <c r="D89" s="45">
        <v>90.88</v>
      </c>
      <c r="E89" s="24"/>
    </row>
    <row r="90" spans="1:5" x14ac:dyDescent="0.2">
      <c r="A90" s="29">
        <v>44875.546736111108</v>
      </c>
      <c r="B90" s="36" t="s">
        <v>1462</v>
      </c>
      <c r="C90" s="45">
        <v>70</v>
      </c>
      <c r="D90" s="45">
        <v>63.28</v>
      </c>
      <c r="E90" s="24"/>
    </row>
    <row r="91" spans="1:5" x14ac:dyDescent="0.2">
      <c r="A91" s="29">
        <v>44875.597094907411</v>
      </c>
      <c r="B91" s="36" t="s">
        <v>1461</v>
      </c>
      <c r="C91" s="45">
        <v>200</v>
      </c>
      <c r="D91" s="45">
        <v>182.88</v>
      </c>
      <c r="E91" s="24"/>
    </row>
    <row r="92" spans="1:5" x14ac:dyDescent="0.2">
      <c r="A92" s="27">
        <v>44875.632615740738</v>
      </c>
      <c r="B92" s="35" t="s">
        <v>1416</v>
      </c>
      <c r="C92" s="50">
        <v>500</v>
      </c>
      <c r="D92" s="50">
        <v>460.25</v>
      </c>
      <c r="E92" s="24"/>
    </row>
    <row r="93" spans="1:5" x14ac:dyDescent="0.2">
      <c r="A93" s="29">
        <v>44875.657048611109</v>
      </c>
      <c r="B93" s="36" t="s">
        <v>1460</v>
      </c>
      <c r="C93" s="45">
        <v>20</v>
      </c>
      <c r="D93" s="45">
        <v>17.28</v>
      </c>
      <c r="E93" s="24"/>
    </row>
    <row r="94" spans="1:5" x14ac:dyDescent="0.2">
      <c r="A94" s="29">
        <v>44875.792604166665</v>
      </c>
      <c r="B94" s="36" t="s">
        <v>307</v>
      </c>
      <c r="C94" s="45">
        <v>400</v>
      </c>
      <c r="D94" s="45">
        <v>366.88</v>
      </c>
      <c r="E94" s="24"/>
    </row>
    <row r="95" spans="1:5" x14ac:dyDescent="0.2">
      <c r="A95" s="29">
        <v>44875.794039351851</v>
      </c>
      <c r="B95" s="36" t="s">
        <v>1459</v>
      </c>
      <c r="C95" s="45">
        <v>200</v>
      </c>
      <c r="D95" s="45">
        <v>182.88</v>
      </c>
      <c r="E95" s="24"/>
    </row>
    <row r="96" spans="1:5" x14ac:dyDescent="0.2">
      <c r="A96" s="27">
        <v>44876.220069444447</v>
      </c>
      <c r="B96" s="35" t="s">
        <v>1415</v>
      </c>
      <c r="C96" s="50">
        <v>100</v>
      </c>
      <c r="D96" s="50">
        <v>92.05</v>
      </c>
      <c r="E96" s="24"/>
    </row>
    <row r="97" spans="1:5" x14ac:dyDescent="0.2">
      <c r="A97" s="27">
        <v>44876.312314814815</v>
      </c>
      <c r="B97" s="35" t="s">
        <v>1414</v>
      </c>
      <c r="C97" s="50">
        <v>100</v>
      </c>
      <c r="D97" s="50">
        <v>92.05</v>
      </c>
      <c r="E97" s="24"/>
    </row>
    <row r="98" spans="1:5" x14ac:dyDescent="0.2">
      <c r="A98" s="27">
        <v>44876.359085648146</v>
      </c>
      <c r="B98" s="35" t="s">
        <v>761</v>
      </c>
      <c r="C98" s="50">
        <v>300</v>
      </c>
      <c r="D98" s="50">
        <v>276.14999999999998</v>
      </c>
      <c r="E98" s="24"/>
    </row>
    <row r="99" spans="1:5" x14ac:dyDescent="0.2">
      <c r="A99" s="29">
        <v>44876.444675925923</v>
      </c>
      <c r="B99" s="36" t="s">
        <v>1471</v>
      </c>
      <c r="C99" s="45">
        <v>300</v>
      </c>
      <c r="D99" s="45">
        <v>274.88</v>
      </c>
      <c r="E99" s="24"/>
    </row>
    <row r="100" spans="1:5" x14ac:dyDescent="0.2">
      <c r="A100" s="29">
        <v>44876.500381944446</v>
      </c>
      <c r="B100" s="36" t="s">
        <v>1470</v>
      </c>
      <c r="C100" s="45">
        <v>150</v>
      </c>
      <c r="D100" s="45">
        <v>136.88</v>
      </c>
      <c r="E100" s="24"/>
    </row>
    <row r="101" spans="1:5" x14ac:dyDescent="0.2">
      <c r="A101" s="29">
        <v>44876.522453703707</v>
      </c>
      <c r="B101" s="36" t="s">
        <v>788</v>
      </c>
      <c r="C101" s="45">
        <v>100</v>
      </c>
      <c r="D101" s="45">
        <v>90.88</v>
      </c>
      <c r="E101" s="24"/>
    </row>
    <row r="102" spans="1:5" x14ac:dyDescent="0.2">
      <c r="A102" s="29">
        <v>44876.619189814817</v>
      </c>
      <c r="B102" s="36" t="s">
        <v>1469</v>
      </c>
      <c r="C102" s="45">
        <v>10</v>
      </c>
      <c r="D102" s="45">
        <v>8.08</v>
      </c>
      <c r="E102" s="24"/>
    </row>
    <row r="103" spans="1:5" x14ac:dyDescent="0.2">
      <c r="A103" s="29">
        <v>44876.630347222221</v>
      </c>
      <c r="B103" s="36" t="s">
        <v>1468</v>
      </c>
      <c r="C103" s="45">
        <v>200</v>
      </c>
      <c r="D103" s="45">
        <v>182.88</v>
      </c>
      <c r="E103" s="24"/>
    </row>
    <row r="104" spans="1:5" x14ac:dyDescent="0.2">
      <c r="A104" s="27">
        <v>44876.658067129632</v>
      </c>
      <c r="B104" s="35" t="s">
        <v>1413</v>
      </c>
      <c r="C104" s="50">
        <v>300</v>
      </c>
      <c r="D104" s="50">
        <v>276.14999999999998</v>
      </c>
      <c r="E104" s="24"/>
    </row>
    <row r="105" spans="1:5" x14ac:dyDescent="0.2">
      <c r="A105" s="27">
        <v>44876.73773148148</v>
      </c>
      <c r="B105" s="35" t="s">
        <v>770</v>
      </c>
      <c r="C105" s="50">
        <v>100</v>
      </c>
      <c r="D105" s="50">
        <v>92.05</v>
      </c>
      <c r="E105" s="24"/>
    </row>
    <row r="106" spans="1:5" x14ac:dyDescent="0.2">
      <c r="A106" s="27">
        <v>44876.809224537035</v>
      </c>
      <c r="B106" s="35" t="s">
        <v>778</v>
      </c>
      <c r="C106" s="50">
        <v>300</v>
      </c>
      <c r="D106" s="50">
        <v>276.14999999999998</v>
      </c>
      <c r="E106" s="24"/>
    </row>
    <row r="107" spans="1:5" x14ac:dyDescent="0.2">
      <c r="A107" s="29">
        <v>44877.092233796298</v>
      </c>
      <c r="B107" s="36" t="s">
        <v>1475</v>
      </c>
      <c r="C107" s="45">
        <v>100</v>
      </c>
      <c r="D107" s="45">
        <v>90.88</v>
      </c>
      <c r="E107" s="24"/>
    </row>
    <row r="108" spans="1:5" x14ac:dyDescent="0.2">
      <c r="A108" s="27">
        <v>44877.260972222219</v>
      </c>
      <c r="B108" s="35" t="s">
        <v>1412</v>
      </c>
      <c r="C108" s="50">
        <v>300</v>
      </c>
      <c r="D108" s="50">
        <v>276.14999999999998</v>
      </c>
      <c r="E108" s="24"/>
    </row>
    <row r="109" spans="1:5" x14ac:dyDescent="0.2">
      <c r="A109" s="29">
        <v>44877.314502314817</v>
      </c>
      <c r="B109" s="36" t="s">
        <v>1474</v>
      </c>
      <c r="C109" s="45">
        <v>300</v>
      </c>
      <c r="D109" s="45">
        <v>274.88</v>
      </c>
      <c r="E109" s="24"/>
    </row>
    <row r="110" spans="1:5" x14ac:dyDescent="0.2">
      <c r="A110" s="29">
        <v>44877.332106481481</v>
      </c>
      <c r="B110" s="36" t="s">
        <v>1473</v>
      </c>
      <c r="C110" s="45">
        <v>150</v>
      </c>
      <c r="D110" s="45">
        <v>136.88</v>
      </c>
      <c r="E110" s="24"/>
    </row>
    <row r="111" spans="1:5" x14ac:dyDescent="0.2">
      <c r="A111" s="27">
        <v>44877.348726851851</v>
      </c>
      <c r="B111" s="35" t="s">
        <v>762</v>
      </c>
      <c r="C111" s="50">
        <v>100</v>
      </c>
      <c r="D111" s="50">
        <v>92.05</v>
      </c>
      <c r="E111" s="24"/>
    </row>
    <row r="112" spans="1:5" x14ac:dyDescent="0.2">
      <c r="A112" s="29">
        <v>44877.389502314814</v>
      </c>
      <c r="B112" s="36" t="s">
        <v>1472</v>
      </c>
      <c r="C112" s="45">
        <v>200</v>
      </c>
      <c r="D112" s="45">
        <v>182.88</v>
      </c>
      <c r="E112" s="24"/>
    </row>
    <row r="113" spans="1:5" x14ac:dyDescent="0.2">
      <c r="A113" s="27">
        <v>44877.462835648148</v>
      </c>
      <c r="B113" s="35" t="s">
        <v>1411</v>
      </c>
      <c r="C113" s="50">
        <v>100</v>
      </c>
      <c r="D113" s="50">
        <v>92.05</v>
      </c>
      <c r="E113" s="24"/>
    </row>
    <row r="114" spans="1:5" x14ac:dyDescent="0.2">
      <c r="A114" s="27">
        <v>44877.521516203706</v>
      </c>
      <c r="B114" s="35" t="s">
        <v>1410</v>
      </c>
      <c r="C114" s="50">
        <v>100</v>
      </c>
      <c r="D114" s="50">
        <v>92.05</v>
      </c>
      <c r="E114" s="24"/>
    </row>
    <row r="115" spans="1:5" x14ac:dyDescent="0.2">
      <c r="A115" s="27">
        <v>44877.713287037041</v>
      </c>
      <c r="B115" s="35" t="s">
        <v>1409</v>
      </c>
      <c r="C115" s="50">
        <v>100</v>
      </c>
      <c r="D115" s="50">
        <v>92.05</v>
      </c>
      <c r="E115" s="24"/>
    </row>
    <row r="116" spans="1:5" x14ac:dyDescent="0.2">
      <c r="A116" s="27">
        <v>44877.86577546296</v>
      </c>
      <c r="B116" s="35" t="s">
        <v>388</v>
      </c>
      <c r="C116" s="50">
        <v>100</v>
      </c>
      <c r="D116" s="50">
        <v>92.05</v>
      </c>
      <c r="E116" s="24"/>
    </row>
    <row r="117" spans="1:5" x14ac:dyDescent="0.2">
      <c r="A117" s="27">
        <v>44878.354155092595</v>
      </c>
      <c r="B117" s="35" t="s">
        <v>1408</v>
      </c>
      <c r="C117" s="50">
        <v>100</v>
      </c>
      <c r="D117" s="50">
        <v>92.05</v>
      </c>
      <c r="E117" s="24"/>
    </row>
    <row r="118" spans="1:5" x14ac:dyDescent="0.2">
      <c r="A118" s="29">
        <v>44878.676724537036</v>
      </c>
      <c r="B118" s="36" t="s">
        <v>1476</v>
      </c>
      <c r="C118" s="45">
        <v>200</v>
      </c>
      <c r="D118" s="45">
        <v>182.88</v>
      </c>
      <c r="E118" s="24"/>
    </row>
    <row r="119" spans="1:5" x14ac:dyDescent="0.2">
      <c r="A119" s="27">
        <v>44878.719490740739</v>
      </c>
      <c r="B119" s="35" t="s">
        <v>1407</v>
      </c>
      <c r="C119" s="50">
        <v>800</v>
      </c>
      <c r="D119" s="50">
        <v>736.4</v>
      </c>
      <c r="E119" s="24"/>
    </row>
    <row r="120" spans="1:5" x14ac:dyDescent="0.2">
      <c r="A120" s="29">
        <v>44879.86954861111</v>
      </c>
      <c r="B120" s="36" t="s">
        <v>1458</v>
      </c>
      <c r="C120" s="45">
        <v>100</v>
      </c>
      <c r="D120" s="45">
        <v>90.88</v>
      </c>
      <c r="E120" s="24"/>
    </row>
    <row r="121" spans="1:5" x14ac:dyDescent="0.2">
      <c r="A121" s="27">
        <v>44880.334386574075</v>
      </c>
      <c r="B121" s="35" t="s">
        <v>769</v>
      </c>
      <c r="C121" s="50">
        <v>150</v>
      </c>
      <c r="D121" s="50">
        <v>138.07</v>
      </c>
      <c r="E121" s="24"/>
    </row>
    <row r="122" spans="1:5" x14ac:dyDescent="0.2">
      <c r="A122" s="27">
        <v>44880.3981712963</v>
      </c>
      <c r="B122" s="35" t="s">
        <v>1406</v>
      </c>
      <c r="C122" s="50">
        <v>200</v>
      </c>
      <c r="D122" s="50">
        <v>184.1</v>
      </c>
      <c r="E122" s="24"/>
    </row>
    <row r="123" spans="1:5" x14ac:dyDescent="0.2">
      <c r="A123" s="27">
        <v>44880.47383101852</v>
      </c>
      <c r="B123" s="35" t="s">
        <v>759</v>
      </c>
      <c r="C123" s="50">
        <v>200</v>
      </c>
      <c r="D123" s="50">
        <v>184.1</v>
      </c>
      <c r="E123" s="24"/>
    </row>
    <row r="124" spans="1:5" x14ac:dyDescent="0.2">
      <c r="A124" s="27">
        <v>44880.638761574075</v>
      </c>
      <c r="B124" s="35" t="s">
        <v>1405</v>
      </c>
      <c r="C124" s="50">
        <v>300</v>
      </c>
      <c r="D124" s="50">
        <v>276.14999999999998</v>
      </c>
      <c r="E124" s="24"/>
    </row>
    <row r="125" spans="1:5" x14ac:dyDescent="0.2">
      <c r="A125" s="29">
        <v>44881.31827546296</v>
      </c>
      <c r="B125" s="36" t="s">
        <v>791</v>
      </c>
      <c r="C125" s="45">
        <v>2500</v>
      </c>
      <c r="D125" s="45">
        <v>2298.88</v>
      </c>
      <c r="E125" s="24"/>
    </row>
    <row r="126" spans="1:5" x14ac:dyDescent="0.2">
      <c r="A126" s="27">
        <v>44881.405335648145</v>
      </c>
      <c r="B126" s="35" t="s">
        <v>305</v>
      </c>
      <c r="C126" s="50">
        <v>50</v>
      </c>
      <c r="D126" s="50">
        <v>46.02</v>
      </c>
      <c r="E126" s="24"/>
    </row>
    <row r="127" spans="1:5" x14ac:dyDescent="0.2">
      <c r="A127" s="29">
        <v>44881.450497685182</v>
      </c>
      <c r="B127" s="36" t="s">
        <v>1479</v>
      </c>
      <c r="C127" s="45">
        <v>100</v>
      </c>
      <c r="D127" s="45">
        <v>90.88</v>
      </c>
      <c r="E127" s="24"/>
    </row>
    <row r="128" spans="1:5" x14ac:dyDescent="0.2">
      <c r="A128" s="27">
        <v>44881.563993055555</v>
      </c>
      <c r="B128" s="35" t="s">
        <v>387</v>
      </c>
      <c r="C128" s="50">
        <v>130</v>
      </c>
      <c r="D128" s="50">
        <v>119.66</v>
      </c>
      <c r="E128" s="24"/>
    </row>
    <row r="129" spans="1:5" x14ac:dyDescent="0.2">
      <c r="A129" s="29">
        <v>44881.590266203704</v>
      </c>
      <c r="B129" s="36" t="s">
        <v>1478</v>
      </c>
      <c r="C129" s="45">
        <v>200</v>
      </c>
      <c r="D129" s="45">
        <v>182.88</v>
      </c>
      <c r="E129" s="24"/>
    </row>
    <row r="130" spans="1:5" x14ac:dyDescent="0.2">
      <c r="A130" s="29">
        <v>44881.617708333331</v>
      </c>
      <c r="B130" s="36" t="s">
        <v>1477</v>
      </c>
      <c r="C130" s="45">
        <v>400</v>
      </c>
      <c r="D130" s="45">
        <v>366.88</v>
      </c>
      <c r="E130" s="24"/>
    </row>
    <row r="131" spans="1:5" x14ac:dyDescent="0.2">
      <c r="A131" s="27">
        <v>44881.742361111108</v>
      </c>
      <c r="B131" s="35" t="s">
        <v>1404</v>
      </c>
      <c r="C131" s="50">
        <v>50</v>
      </c>
      <c r="D131" s="50">
        <v>46.02</v>
      </c>
      <c r="E131" s="24"/>
    </row>
    <row r="132" spans="1:5" x14ac:dyDescent="0.2">
      <c r="A132" s="29">
        <v>44881.763472222221</v>
      </c>
      <c r="B132" s="36" t="s">
        <v>795</v>
      </c>
      <c r="C132" s="45">
        <v>50</v>
      </c>
      <c r="D132" s="45">
        <v>44.88</v>
      </c>
      <c r="E132" s="24"/>
    </row>
    <row r="133" spans="1:5" x14ac:dyDescent="0.2">
      <c r="A133" s="27">
        <v>44882.170555555553</v>
      </c>
      <c r="B133" s="35" t="s">
        <v>773</v>
      </c>
      <c r="C133" s="50">
        <v>400</v>
      </c>
      <c r="D133" s="50">
        <v>368.2</v>
      </c>
      <c r="E133" s="24"/>
    </row>
    <row r="134" spans="1:5" x14ac:dyDescent="0.2">
      <c r="A134" s="27">
        <v>44882.465833333335</v>
      </c>
      <c r="B134" s="35" t="s">
        <v>764</v>
      </c>
      <c r="C134" s="50">
        <v>100</v>
      </c>
      <c r="D134" s="50">
        <v>92.05</v>
      </c>
      <c r="E134" s="24"/>
    </row>
    <row r="135" spans="1:5" x14ac:dyDescent="0.2">
      <c r="A135" s="27">
        <v>44882.601134259261</v>
      </c>
      <c r="B135" s="35" t="s">
        <v>302</v>
      </c>
      <c r="C135" s="50">
        <v>200</v>
      </c>
      <c r="D135" s="50">
        <v>184.1</v>
      </c>
      <c r="E135" s="24"/>
    </row>
    <row r="136" spans="1:5" x14ac:dyDescent="0.2">
      <c r="A136" s="27">
        <v>44882.714618055557</v>
      </c>
      <c r="B136" s="35" t="s">
        <v>1403</v>
      </c>
      <c r="C136" s="50">
        <v>200</v>
      </c>
      <c r="D136" s="50">
        <v>184.1</v>
      </c>
      <c r="E136" s="24"/>
    </row>
    <row r="137" spans="1:5" x14ac:dyDescent="0.2">
      <c r="A137" s="27">
        <v>44882.762384259258</v>
      </c>
      <c r="B137" s="35" t="s">
        <v>781</v>
      </c>
      <c r="C137" s="50">
        <v>1000</v>
      </c>
      <c r="D137" s="50">
        <v>920.5</v>
      </c>
      <c r="E137" s="24"/>
    </row>
    <row r="138" spans="1:5" x14ac:dyDescent="0.2">
      <c r="A138" s="27">
        <v>44882.808159722219</v>
      </c>
      <c r="B138" s="35" t="s">
        <v>1402</v>
      </c>
      <c r="C138" s="50">
        <v>100</v>
      </c>
      <c r="D138" s="50">
        <v>92.05</v>
      </c>
      <c r="E138" s="24"/>
    </row>
    <row r="139" spans="1:5" x14ac:dyDescent="0.2">
      <c r="A139" s="27">
        <v>44882.940127314818</v>
      </c>
      <c r="B139" s="35" t="s">
        <v>1395</v>
      </c>
      <c r="C139" s="50">
        <v>100</v>
      </c>
      <c r="D139" s="50">
        <v>92.05</v>
      </c>
      <c r="E139" s="24"/>
    </row>
    <row r="140" spans="1:5" x14ac:dyDescent="0.2">
      <c r="A140" s="29">
        <v>44883.420983796299</v>
      </c>
      <c r="B140" s="36" t="s">
        <v>310</v>
      </c>
      <c r="C140" s="45">
        <v>33</v>
      </c>
      <c r="D140" s="45">
        <v>29.24</v>
      </c>
      <c r="E140" s="24"/>
    </row>
    <row r="141" spans="1:5" x14ac:dyDescent="0.2">
      <c r="A141" s="29">
        <v>44883.563900462963</v>
      </c>
      <c r="B141" s="36" t="s">
        <v>792</v>
      </c>
      <c r="C141" s="45">
        <v>50</v>
      </c>
      <c r="D141" s="45">
        <v>44.88</v>
      </c>
      <c r="E141" s="24"/>
    </row>
    <row r="142" spans="1:5" x14ac:dyDescent="0.2">
      <c r="A142" s="27">
        <v>44883.598981481482</v>
      </c>
      <c r="B142" s="35" t="s">
        <v>1401</v>
      </c>
      <c r="C142" s="50">
        <v>300</v>
      </c>
      <c r="D142" s="50">
        <v>276.14999999999998</v>
      </c>
      <c r="E142" s="24"/>
    </row>
    <row r="143" spans="1:5" x14ac:dyDescent="0.2">
      <c r="A143" s="27">
        <v>44883.620138888888</v>
      </c>
      <c r="B143" s="35" t="s">
        <v>1400</v>
      </c>
      <c r="C143" s="50">
        <v>15</v>
      </c>
      <c r="D143" s="50">
        <v>13.81</v>
      </c>
      <c r="E143" s="24"/>
    </row>
    <row r="144" spans="1:5" x14ac:dyDescent="0.2">
      <c r="A144" s="27">
        <v>44883.675034722219</v>
      </c>
      <c r="B144" s="35" t="s">
        <v>1399</v>
      </c>
      <c r="C144" s="50">
        <v>1000</v>
      </c>
      <c r="D144" s="50">
        <v>920.5</v>
      </c>
      <c r="E144" s="24"/>
    </row>
    <row r="145" spans="1:5" x14ac:dyDescent="0.2">
      <c r="A145" s="27">
        <v>44883.816550925927</v>
      </c>
      <c r="B145" s="35" t="s">
        <v>444</v>
      </c>
      <c r="C145" s="50">
        <v>150</v>
      </c>
      <c r="D145" s="50">
        <v>138.07</v>
      </c>
      <c r="E145" s="24"/>
    </row>
    <row r="146" spans="1:5" x14ac:dyDescent="0.2">
      <c r="A146" s="29">
        <v>44883.863993055558</v>
      </c>
      <c r="B146" s="36" t="s">
        <v>661</v>
      </c>
      <c r="C146" s="45">
        <v>1000</v>
      </c>
      <c r="D146" s="45">
        <v>918.88</v>
      </c>
      <c r="E146" s="24"/>
    </row>
    <row r="147" spans="1:5" x14ac:dyDescent="0.2">
      <c r="A147" s="27">
        <v>44884.322962962964</v>
      </c>
      <c r="B147" s="35" t="s">
        <v>657</v>
      </c>
      <c r="C147" s="50">
        <v>300</v>
      </c>
      <c r="D147" s="50">
        <v>276.14999999999998</v>
      </c>
      <c r="E147" s="24"/>
    </row>
    <row r="148" spans="1:5" x14ac:dyDescent="0.2">
      <c r="A148" s="27">
        <v>44884.634641203702</v>
      </c>
      <c r="B148" s="35" t="s">
        <v>426</v>
      </c>
      <c r="C148" s="50">
        <v>100</v>
      </c>
      <c r="D148" s="50">
        <v>92.05</v>
      </c>
      <c r="E148" s="24"/>
    </row>
    <row r="149" spans="1:5" x14ac:dyDescent="0.2">
      <c r="A149" s="29">
        <v>44884.696817129632</v>
      </c>
      <c r="B149" s="36" t="s">
        <v>1483</v>
      </c>
      <c r="C149" s="45">
        <v>200</v>
      </c>
      <c r="D149" s="45">
        <v>182.88</v>
      </c>
      <c r="E149" s="24"/>
    </row>
    <row r="150" spans="1:5" x14ac:dyDescent="0.2">
      <c r="A150" s="29">
        <v>44884.839097222219</v>
      </c>
      <c r="B150" s="36" t="s">
        <v>1482</v>
      </c>
      <c r="C150" s="45">
        <v>100</v>
      </c>
      <c r="D150" s="45">
        <v>90.88</v>
      </c>
      <c r="E150" s="24"/>
    </row>
    <row r="151" spans="1:5" x14ac:dyDescent="0.2">
      <c r="A151" s="29">
        <v>44884.857453703706</v>
      </c>
      <c r="B151" s="36" t="s">
        <v>1481</v>
      </c>
      <c r="C151" s="45">
        <v>100</v>
      </c>
      <c r="D151" s="45">
        <v>90.88</v>
      </c>
      <c r="E151" s="24"/>
    </row>
    <row r="152" spans="1:5" x14ac:dyDescent="0.2">
      <c r="A152" s="27">
        <v>44884.873854166668</v>
      </c>
      <c r="B152" s="35" t="s">
        <v>1398</v>
      </c>
      <c r="C152" s="50">
        <v>500</v>
      </c>
      <c r="D152" s="50">
        <v>460.25</v>
      </c>
      <c r="E152" s="24"/>
    </row>
    <row r="153" spans="1:5" x14ac:dyDescent="0.2">
      <c r="A153" s="29">
        <v>44884.960104166668</v>
      </c>
      <c r="B153" s="36" t="s">
        <v>1480</v>
      </c>
      <c r="C153" s="45">
        <v>200</v>
      </c>
      <c r="D153" s="45">
        <v>182.88</v>
      </c>
      <c r="E153" s="24"/>
    </row>
    <row r="154" spans="1:5" x14ac:dyDescent="0.2">
      <c r="A154" s="29">
        <v>44885.006041666667</v>
      </c>
      <c r="B154" s="36" t="s">
        <v>1484</v>
      </c>
      <c r="C154" s="45">
        <v>50</v>
      </c>
      <c r="D154" s="45">
        <v>44.88</v>
      </c>
      <c r="E154" s="24"/>
    </row>
    <row r="155" spans="1:5" x14ac:dyDescent="0.2">
      <c r="A155" s="27">
        <v>44885.215243055558</v>
      </c>
      <c r="B155" s="35" t="s">
        <v>1397</v>
      </c>
      <c r="C155" s="50">
        <v>300</v>
      </c>
      <c r="D155" s="50">
        <v>276.14999999999998</v>
      </c>
      <c r="E155" s="24"/>
    </row>
    <row r="156" spans="1:5" x14ac:dyDescent="0.2">
      <c r="A156" s="27">
        <v>44885.343356481484</v>
      </c>
      <c r="B156" s="35" t="s">
        <v>1396</v>
      </c>
      <c r="C156" s="50">
        <v>500</v>
      </c>
      <c r="D156" s="50">
        <v>460.25</v>
      </c>
      <c r="E156" s="24"/>
    </row>
    <row r="157" spans="1:5" x14ac:dyDescent="0.2">
      <c r="A157" s="27">
        <v>44885.733946759261</v>
      </c>
      <c r="B157" s="35" t="s">
        <v>1395</v>
      </c>
      <c r="C157" s="50">
        <v>100</v>
      </c>
      <c r="D157" s="50">
        <v>92.05</v>
      </c>
      <c r="E157" s="24"/>
    </row>
    <row r="158" spans="1:5" x14ac:dyDescent="0.2">
      <c r="A158" s="29">
        <v>44885.91196759259</v>
      </c>
      <c r="B158" s="36" t="s">
        <v>784</v>
      </c>
      <c r="C158" s="45">
        <v>50</v>
      </c>
      <c r="D158" s="45">
        <v>44.88</v>
      </c>
      <c r="E158" s="24"/>
    </row>
    <row r="159" spans="1:5" x14ac:dyDescent="0.2">
      <c r="A159" s="27">
        <v>44886.398090277777</v>
      </c>
      <c r="B159" s="35" t="s">
        <v>1394</v>
      </c>
      <c r="C159" s="50">
        <v>100</v>
      </c>
      <c r="D159" s="50">
        <v>92.05</v>
      </c>
      <c r="E159" s="24"/>
    </row>
    <row r="160" spans="1:5" x14ac:dyDescent="0.2">
      <c r="A160" s="29">
        <v>44886.486655092594</v>
      </c>
      <c r="B160" s="36" t="s">
        <v>1491</v>
      </c>
      <c r="C160" s="45">
        <v>100</v>
      </c>
      <c r="D160" s="45">
        <v>90.88</v>
      </c>
      <c r="E160" s="24"/>
    </row>
    <row r="161" spans="1:5" x14ac:dyDescent="0.2">
      <c r="A161" s="27">
        <v>44886.493634259263</v>
      </c>
      <c r="B161" s="35" t="s">
        <v>304</v>
      </c>
      <c r="C161" s="50">
        <v>500</v>
      </c>
      <c r="D161" s="50">
        <v>460.25</v>
      </c>
      <c r="E161" s="24"/>
    </row>
    <row r="162" spans="1:5" x14ac:dyDescent="0.2">
      <c r="A162" s="27">
        <v>44886.497152777774</v>
      </c>
      <c r="B162" s="35" t="s">
        <v>304</v>
      </c>
      <c r="C162" s="50">
        <v>500</v>
      </c>
      <c r="D162" s="50">
        <v>460.25</v>
      </c>
      <c r="E162" s="24"/>
    </row>
    <row r="163" spans="1:5" x14ac:dyDescent="0.2">
      <c r="A163" s="29">
        <v>44886.577511574076</v>
      </c>
      <c r="B163" s="36" t="s">
        <v>787</v>
      </c>
      <c r="C163" s="45">
        <v>200</v>
      </c>
      <c r="D163" s="45">
        <v>182.88</v>
      </c>
      <c r="E163" s="24"/>
    </row>
    <row r="164" spans="1:5" x14ac:dyDescent="0.2">
      <c r="A164" s="27">
        <v>44886.745185185187</v>
      </c>
      <c r="B164" s="35" t="s">
        <v>1393</v>
      </c>
      <c r="C164" s="50">
        <v>50</v>
      </c>
      <c r="D164" s="50">
        <v>46.02</v>
      </c>
      <c r="E164" s="24"/>
    </row>
    <row r="165" spans="1:5" x14ac:dyDescent="0.2">
      <c r="A165" s="27">
        <v>44886.74527777778</v>
      </c>
      <c r="B165" s="35" t="s">
        <v>1392</v>
      </c>
      <c r="C165" s="50">
        <v>200</v>
      </c>
      <c r="D165" s="50">
        <v>184.1</v>
      </c>
      <c r="E165" s="24"/>
    </row>
    <row r="166" spans="1:5" x14ac:dyDescent="0.2">
      <c r="A166" s="29">
        <v>44886.745370370372</v>
      </c>
      <c r="B166" s="36" t="s">
        <v>1490</v>
      </c>
      <c r="C166" s="45">
        <v>200</v>
      </c>
      <c r="D166" s="45">
        <v>182.88</v>
      </c>
      <c r="E166" s="24"/>
    </row>
    <row r="167" spans="1:5" x14ac:dyDescent="0.2">
      <c r="A167" s="29">
        <v>44886.745474537034</v>
      </c>
      <c r="B167" s="36" t="s">
        <v>1489</v>
      </c>
      <c r="C167" s="45">
        <v>100</v>
      </c>
      <c r="D167" s="45">
        <v>90.88</v>
      </c>
      <c r="E167" s="24"/>
    </row>
    <row r="168" spans="1:5" x14ac:dyDescent="0.2">
      <c r="A168" s="27">
        <v>44886.745567129627</v>
      </c>
      <c r="B168" s="35" t="s">
        <v>1391</v>
      </c>
      <c r="C168" s="50">
        <v>100</v>
      </c>
      <c r="D168" s="50">
        <v>92.05</v>
      </c>
      <c r="E168" s="24"/>
    </row>
    <row r="169" spans="1:5" x14ac:dyDescent="0.2">
      <c r="A169" s="29">
        <v>44886.746203703704</v>
      </c>
      <c r="B169" s="36" t="s">
        <v>1488</v>
      </c>
      <c r="C169" s="45">
        <v>100</v>
      </c>
      <c r="D169" s="45">
        <v>90.88</v>
      </c>
      <c r="E169" s="24"/>
    </row>
    <row r="170" spans="1:5" x14ac:dyDescent="0.2">
      <c r="A170" s="27">
        <v>44886.746655092589</v>
      </c>
      <c r="B170" s="35" t="s">
        <v>656</v>
      </c>
      <c r="C170" s="50">
        <v>150</v>
      </c>
      <c r="D170" s="50">
        <v>138.07</v>
      </c>
      <c r="E170" s="24"/>
    </row>
    <row r="171" spans="1:5" x14ac:dyDescent="0.2">
      <c r="A171" s="27">
        <v>44886.762418981481</v>
      </c>
      <c r="B171" s="35" t="s">
        <v>303</v>
      </c>
      <c r="C171" s="50">
        <v>100</v>
      </c>
      <c r="D171" s="50">
        <v>92.05</v>
      </c>
      <c r="E171" s="24"/>
    </row>
    <row r="172" spans="1:5" x14ac:dyDescent="0.2">
      <c r="A172" s="27">
        <v>44886.829953703702</v>
      </c>
      <c r="B172" s="35" t="s">
        <v>1390</v>
      </c>
      <c r="C172" s="50">
        <v>300</v>
      </c>
      <c r="D172" s="50">
        <v>276.14999999999998</v>
      </c>
      <c r="E172" s="24"/>
    </row>
    <row r="173" spans="1:5" x14ac:dyDescent="0.2">
      <c r="A173" s="27">
        <v>44886.83053240741</v>
      </c>
      <c r="B173" s="35" t="s">
        <v>1389</v>
      </c>
      <c r="C173" s="50">
        <v>300</v>
      </c>
      <c r="D173" s="50">
        <v>276.14999999999998</v>
      </c>
      <c r="E173" s="24"/>
    </row>
    <row r="174" spans="1:5" x14ac:dyDescent="0.2">
      <c r="A174" s="29">
        <v>44886.836006944446</v>
      </c>
      <c r="B174" s="36" t="s">
        <v>1487</v>
      </c>
      <c r="C174" s="45">
        <v>100</v>
      </c>
      <c r="D174" s="45">
        <v>90.88</v>
      </c>
      <c r="E174" s="24"/>
    </row>
    <row r="175" spans="1:5" x14ac:dyDescent="0.2">
      <c r="A175" s="29">
        <v>44886.8515162037</v>
      </c>
      <c r="B175" s="36" t="s">
        <v>1486</v>
      </c>
      <c r="C175" s="45">
        <v>25</v>
      </c>
      <c r="D175" s="45">
        <v>21.88</v>
      </c>
      <c r="E175" s="24"/>
    </row>
    <row r="176" spans="1:5" x14ac:dyDescent="0.2">
      <c r="A176" s="29">
        <v>44886.876319444447</v>
      </c>
      <c r="B176" s="36" t="s">
        <v>1485</v>
      </c>
      <c r="C176" s="45">
        <v>200</v>
      </c>
      <c r="D176" s="45">
        <v>182.88</v>
      </c>
      <c r="E176" s="24"/>
    </row>
    <row r="177" spans="1:5" x14ac:dyDescent="0.2">
      <c r="A177" s="27">
        <v>44887.184328703705</v>
      </c>
      <c r="B177" s="35" t="s">
        <v>1388</v>
      </c>
      <c r="C177" s="50">
        <v>100</v>
      </c>
      <c r="D177" s="50">
        <v>92.05</v>
      </c>
      <c r="E177" s="24"/>
    </row>
    <row r="178" spans="1:5" x14ac:dyDescent="0.2">
      <c r="A178" s="27">
        <v>44887.28466435185</v>
      </c>
      <c r="B178" s="35" t="s">
        <v>1387</v>
      </c>
      <c r="C178" s="50">
        <v>100</v>
      </c>
      <c r="D178" s="50">
        <v>92.05</v>
      </c>
      <c r="E178" s="24"/>
    </row>
    <row r="179" spans="1:5" x14ac:dyDescent="0.2">
      <c r="A179" s="27">
        <v>44887.342442129629</v>
      </c>
      <c r="B179" s="35" t="s">
        <v>1386</v>
      </c>
      <c r="C179" s="50">
        <v>100</v>
      </c>
      <c r="D179" s="50">
        <v>92.05</v>
      </c>
      <c r="E179" s="24"/>
    </row>
    <row r="180" spans="1:5" x14ac:dyDescent="0.2">
      <c r="A180" s="27">
        <v>44887.453067129631</v>
      </c>
      <c r="B180" s="35" t="s">
        <v>1385</v>
      </c>
      <c r="C180" s="50">
        <v>100</v>
      </c>
      <c r="D180" s="50">
        <v>92.05</v>
      </c>
      <c r="E180" s="24"/>
    </row>
    <row r="181" spans="1:5" x14ac:dyDescent="0.2">
      <c r="A181" s="27">
        <v>44887.537418981483</v>
      </c>
      <c r="B181" s="35" t="s">
        <v>1384</v>
      </c>
      <c r="C181" s="50">
        <v>200</v>
      </c>
      <c r="D181" s="50">
        <v>184.1</v>
      </c>
      <c r="E181" s="24"/>
    </row>
    <row r="182" spans="1:5" x14ac:dyDescent="0.2">
      <c r="A182" s="29">
        <v>44887.742881944447</v>
      </c>
      <c r="B182" s="36" t="s">
        <v>659</v>
      </c>
      <c r="C182" s="45">
        <v>50</v>
      </c>
      <c r="D182" s="45">
        <v>44.88</v>
      </c>
      <c r="E182" s="24"/>
    </row>
    <row r="183" spans="1:5" x14ac:dyDescent="0.2">
      <c r="A183" s="29">
        <v>44887.815868055557</v>
      </c>
      <c r="B183" s="36" t="s">
        <v>1493</v>
      </c>
      <c r="C183" s="45">
        <v>200</v>
      </c>
      <c r="D183" s="45">
        <v>182.88</v>
      </c>
      <c r="E183" s="24"/>
    </row>
    <row r="184" spans="1:5" x14ac:dyDescent="0.2">
      <c r="A184" s="29">
        <v>44887.858298611114</v>
      </c>
      <c r="B184" s="36" t="s">
        <v>1492</v>
      </c>
      <c r="C184" s="45">
        <v>200</v>
      </c>
      <c r="D184" s="45">
        <v>182.88</v>
      </c>
      <c r="E184" s="24"/>
    </row>
    <row r="185" spans="1:5" x14ac:dyDescent="0.2">
      <c r="A185" s="27">
        <v>44887.864108796297</v>
      </c>
      <c r="B185" s="35" t="s">
        <v>759</v>
      </c>
      <c r="C185" s="50">
        <v>200</v>
      </c>
      <c r="D185" s="50">
        <v>184.1</v>
      </c>
      <c r="E185" s="24"/>
    </row>
    <row r="186" spans="1:5" x14ac:dyDescent="0.2">
      <c r="A186" s="27">
        <v>44888.232638888891</v>
      </c>
      <c r="B186" s="35" t="s">
        <v>1383</v>
      </c>
      <c r="C186" s="50">
        <v>50</v>
      </c>
      <c r="D186" s="50">
        <v>46.02</v>
      </c>
      <c r="E186" s="24"/>
    </row>
    <row r="187" spans="1:5" x14ac:dyDescent="0.2">
      <c r="A187" s="29">
        <v>44888.332430555558</v>
      </c>
      <c r="B187" s="36" t="s">
        <v>309</v>
      </c>
      <c r="C187" s="45">
        <v>200</v>
      </c>
      <c r="D187" s="45">
        <v>182.88</v>
      </c>
      <c r="E187" s="24"/>
    </row>
    <row r="188" spans="1:5" x14ac:dyDescent="0.2">
      <c r="A188" s="27">
        <v>44888.45758101852</v>
      </c>
      <c r="B188" s="35" t="s">
        <v>1382</v>
      </c>
      <c r="C188" s="50">
        <v>500</v>
      </c>
      <c r="D188" s="50">
        <v>460.25</v>
      </c>
      <c r="E188" s="24"/>
    </row>
    <row r="189" spans="1:5" x14ac:dyDescent="0.2">
      <c r="A189" s="29">
        <v>44888.5077662037</v>
      </c>
      <c r="B189" s="36" t="s">
        <v>1495</v>
      </c>
      <c r="C189" s="45">
        <v>50</v>
      </c>
      <c r="D189" s="45">
        <v>44.88</v>
      </c>
      <c r="E189" s="24"/>
    </row>
    <row r="190" spans="1:5" x14ac:dyDescent="0.2">
      <c r="A190" s="29">
        <v>44888.58384259259</v>
      </c>
      <c r="B190" s="36" t="s">
        <v>794</v>
      </c>
      <c r="C190" s="45">
        <v>150</v>
      </c>
      <c r="D190" s="45">
        <v>136.88</v>
      </c>
      <c r="E190" s="24"/>
    </row>
    <row r="191" spans="1:5" x14ac:dyDescent="0.2">
      <c r="A191" s="29">
        <v>44888.590462962966</v>
      </c>
      <c r="B191" s="36" t="s">
        <v>1494</v>
      </c>
      <c r="C191" s="45">
        <v>50</v>
      </c>
      <c r="D191" s="45">
        <v>44.88</v>
      </c>
      <c r="E191" s="24"/>
    </row>
    <row r="192" spans="1:5" x14ac:dyDescent="0.2">
      <c r="A192" s="27">
        <v>44888.717997685184</v>
      </c>
      <c r="B192" s="35" t="s">
        <v>1381</v>
      </c>
      <c r="C192" s="50">
        <v>200</v>
      </c>
      <c r="D192" s="50">
        <v>184.1</v>
      </c>
      <c r="E192" s="24"/>
    </row>
    <row r="193" spans="1:5" x14ac:dyDescent="0.2">
      <c r="A193" s="29">
        <v>44889.113321759258</v>
      </c>
      <c r="B193" s="36" t="s">
        <v>389</v>
      </c>
      <c r="C193" s="45">
        <v>500</v>
      </c>
      <c r="D193" s="45">
        <v>458.88</v>
      </c>
      <c r="E193" s="24"/>
    </row>
    <row r="194" spans="1:5" x14ac:dyDescent="0.2">
      <c r="A194" s="29">
        <v>44889.199363425927</v>
      </c>
      <c r="B194" s="36" t="s">
        <v>1498</v>
      </c>
      <c r="C194" s="45">
        <v>300</v>
      </c>
      <c r="D194" s="45">
        <v>274.88</v>
      </c>
      <c r="E194" s="24"/>
    </row>
    <row r="195" spans="1:5" x14ac:dyDescent="0.2">
      <c r="A195" s="29">
        <v>44889.261805555558</v>
      </c>
      <c r="B195" s="36" t="s">
        <v>786</v>
      </c>
      <c r="C195" s="45">
        <v>50</v>
      </c>
      <c r="D195" s="45">
        <v>44.88</v>
      </c>
      <c r="E195" s="24"/>
    </row>
    <row r="196" spans="1:5" x14ac:dyDescent="0.2">
      <c r="A196" s="27">
        <v>44889.262002314812</v>
      </c>
      <c r="B196" s="35" t="s">
        <v>779</v>
      </c>
      <c r="C196" s="50">
        <v>300</v>
      </c>
      <c r="D196" s="50">
        <v>276.14999999999998</v>
      </c>
      <c r="E196" s="24"/>
    </row>
    <row r="197" spans="1:5" x14ac:dyDescent="0.2">
      <c r="A197" s="29">
        <v>44889.263888888891</v>
      </c>
      <c r="B197" s="36" t="s">
        <v>789</v>
      </c>
      <c r="C197" s="45">
        <v>200</v>
      </c>
      <c r="D197" s="45">
        <v>182.88</v>
      </c>
      <c r="E197" s="24"/>
    </row>
    <row r="198" spans="1:5" x14ac:dyDescent="0.2">
      <c r="A198" s="27">
        <v>44889.326319444444</v>
      </c>
      <c r="B198" s="35" t="s">
        <v>1380</v>
      </c>
      <c r="C198" s="50">
        <v>500</v>
      </c>
      <c r="D198" s="50">
        <v>460.25</v>
      </c>
      <c r="E198" s="24"/>
    </row>
    <row r="199" spans="1:5" x14ac:dyDescent="0.2">
      <c r="A199" s="27">
        <v>44889.396354166667</v>
      </c>
      <c r="B199" s="35" t="s">
        <v>1379</v>
      </c>
      <c r="C199" s="50">
        <v>500</v>
      </c>
      <c r="D199" s="50">
        <v>460.25</v>
      </c>
      <c r="E199" s="24"/>
    </row>
    <row r="200" spans="1:5" x14ac:dyDescent="0.2">
      <c r="A200" s="27">
        <v>44889.419965277775</v>
      </c>
      <c r="B200" s="35" t="s">
        <v>306</v>
      </c>
      <c r="C200" s="50">
        <v>300</v>
      </c>
      <c r="D200" s="50">
        <v>276.14999999999998</v>
      </c>
      <c r="E200" s="24"/>
    </row>
    <row r="201" spans="1:5" x14ac:dyDescent="0.2">
      <c r="A201" s="29">
        <v>44889.438645833332</v>
      </c>
      <c r="B201" s="36" t="s">
        <v>768</v>
      </c>
      <c r="C201" s="45">
        <v>200</v>
      </c>
      <c r="D201" s="45">
        <v>182.88</v>
      </c>
      <c r="E201" s="24"/>
    </row>
    <row r="202" spans="1:5" x14ac:dyDescent="0.2">
      <c r="A202" s="27">
        <v>44889.62427083333</v>
      </c>
      <c r="B202" s="35" t="s">
        <v>1378</v>
      </c>
      <c r="C202" s="50">
        <v>100</v>
      </c>
      <c r="D202" s="50">
        <v>94.05</v>
      </c>
      <c r="E202" s="24"/>
    </row>
    <row r="203" spans="1:5" x14ac:dyDescent="0.2">
      <c r="A203" s="29">
        <v>44889.656388888892</v>
      </c>
      <c r="B203" s="36" t="s">
        <v>1497</v>
      </c>
      <c r="C203" s="45">
        <v>1000</v>
      </c>
      <c r="D203" s="45">
        <v>918.88</v>
      </c>
      <c r="E203" s="24"/>
    </row>
    <row r="204" spans="1:5" x14ac:dyDescent="0.2">
      <c r="A204" s="29">
        <v>44889.798842592594</v>
      </c>
      <c r="B204" s="36" t="s">
        <v>1496</v>
      </c>
      <c r="C204" s="45">
        <v>500</v>
      </c>
      <c r="D204" s="45">
        <v>458.88</v>
      </c>
      <c r="E204" s="24"/>
    </row>
    <row r="205" spans="1:5" x14ac:dyDescent="0.2">
      <c r="A205" s="29">
        <v>44889.892106481479</v>
      </c>
      <c r="B205" s="36" t="s">
        <v>308</v>
      </c>
      <c r="C205" s="45">
        <v>50</v>
      </c>
      <c r="D205" s="45">
        <v>44.88</v>
      </c>
      <c r="E205" s="24"/>
    </row>
    <row r="206" spans="1:5" x14ac:dyDescent="0.2">
      <c r="A206" s="27">
        <v>44890.323611111111</v>
      </c>
      <c r="B206" s="35" t="s">
        <v>1377</v>
      </c>
      <c r="C206" s="50">
        <v>200</v>
      </c>
      <c r="D206" s="50">
        <v>184.1</v>
      </c>
      <c r="E206" s="24"/>
    </row>
    <row r="207" spans="1:5" x14ac:dyDescent="0.2">
      <c r="A207" s="27">
        <v>44890.33184027778</v>
      </c>
      <c r="B207" s="35" t="s">
        <v>1376</v>
      </c>
      <c r="C207" s="50">
        <v>1000</v>
      </c>
      <c r="D207" s="50">
        <v>920.5</v>
      </c>
      <c r="E207" s="24"/>
    </row>
    <row r="208" spans="1:5" x14ac:dyDescent="0.2">
      <c r="A208" s="29">
        <v>44890.907222222224</v>
      </c>
      <c r="B208" s="36" t="s">
        <v>307</v>
      </c>
      <c r="C208" s="45">
        <v>100</v>
      </c>
      <c r="D208" s="45">
        <v>90.88</v>
      </c>
      <c r="E208" s="24"/>
    </row>
    <row r="209" spans="1:5" x14ac:dyDescent="0.2">
      <c r="A209" s="29">
        <v>44891.261145833334</v>
      </c>
      <c r="B209" s="36" t="s">
        <v>307</v>
      </c>
      <c r="C209" s="45">
        <v>200</v>
      </c>
      <c r="D209" s="45">
        <v>182.88</v>
      </c>
      <c r="E209" s="24"/>
    </row>
    <row r="210" spans="1:5" x14ac:dyDescent="0.2">
      <c r="A210" s="29">
        <v>44891.347685185188</v>
      </c>
      <c r="B210" s="36" t="s">
        <v>660</v>
      </c>
      <c r="C210" s="45">
        <v>100</v>
      </c>
      <c r="D210" s="45">
        <v>90.88</v>
      </c>
      <c r="E210" s="24"/>
    </row>
    <row r="211" spans="1:5" x14ac:dyDescent="0.2">
      <c r="A211" s="29">
        <v>44891.401770833334</v>
      </c>
      <c r="B211" s="36" t="s">
        <v>310</v>
      </c>
      <c r="C211" s="45">
        <v>33</v>
      </c>
      <c r="D211" s="45">
        <v>29.24</v>
      </c>
      <c r="E211" s="24"/>
    </row>
    <row r="212" spans="1:5" x14ac:dyDescent="0.2">
      <c r="A212" s="29">
        <v>44891.83085648148</v>
      </c>
      <c r="B212" s="36" t="s">
        <v>661</v>
      </c>
      <c r="C212" s="45">
        <v>1000</v>
      </c>
      <c r="D212" s="45">
        <v>918.88</v>
      </c>
      <c r="E212" s="24"/>
    </row>
    <row r="213" spans="1:5" x14ac:dyDescent="0.2">
      <c r="A213" s="27">
        <v>44891.861296296294</v>
      </c>
      <c r="B213" s="35" t="s">
        <v>387</v>
      </c>
      <c r="C213" s="50">
        <v>210</v>
      </c>
      <c r="D213" s="50">
        <v>193.3</v>
      </c>
      <c r="E213" s="24"/>
    </row>
    <row r="214" spans="1:5" x14ac:dyDescent="0.2">
      <c r="A214" s="29">
        <v>44892.508969907409</v>
      </c>
      <c r="B214" s="36" t="s">
        <v>1501</v>
      </c>
      <c r="C214" s="45">
        <v>100</v>
      </c>
      <c r="D214" s="45">
        <v>90.88</v>
      </c>
      <c r="E214" s="24"/>
    </row>
    <row r="215" spans="1:5" x14ac:dyDescent="0.2">
      <c r="A215" s="27">
        <v>44892.65121527778</v>
      </c>
      <c r="B215" s="35" t="s">
        <v>1375</v>
      </c>
      <c r="C215" s="50">
        <v>100</v>
      </c>
      <c r="D215" s="50">
        <v>92.05</v>
      </c>
      <c r="E215" s="24"/>
    </row>
    <row r="216" spans="1:5" x14ac:dyDescent="0.2">
      <c r="A216" s="29">
        <v>44892.78197916667</v>
      </c>
      <c r="B216" s="36" t="s">
        <v>1500</v>
      </c>
      <c r="C216" s="45">
        <v>150</v>
      </c>
      <c r="D216" s="45">
        <v>136.88</v>
      </c>
      <c r="E216" s="24"/>
    </row>
    <row r="217" spans="1:5" x14ac:dyDescent="0.2">
      <c r="A217" s="29">
        <v>44892.807534722226</v>
      </c>
      <c r="B217" s="36" t="s">
        <v>1499</v>
      </c>
      <c r="C217" s="45">
        <v>500</v>
      </c>
      <c r="D217" s="45">
        <v>458.88</v>
      </c>
      <c r="E217" s="24"/>
    </row>
    <row r="218" spans="1:5" x14ac:dyDescent="0.2">
      <c r="A218" s="27">
        <v>44893.27847222222</v>
      </c>
      <c r="B218" s="35" t="s">
        <v>769</v>
      </c>
      <c r="C218" s="50">
        <v>100</v>
      </c>
      <c r="D218" s="50">
        <v>92.05</v>
      </c>
      <c r="E218" s="24"/>
    </row>
    <row r="219" spans="1:5" x14ac:dyDescent="0.2">
      <c r="A219" s="27">
        <v>44893.3122337963</v>
      </c>
      <c r="B219" s="35" t="s">
        <v>1374</v>
      </c>
      <c r="C219" s="50">
        <v>200</v>
      </c>
      <c r="D219" s="50">
        <v>184.1</v>
      </c>
      <c r="E219" s="24"/>
    </row>
    <row r="220" spans="1:5" x14ac:dyDescent="0.2">
      <c r="A220" s="27">
        <v>44893.602222222224</v>
      </c>
      <c r="B220" s="35" t="s">
        <v>1373</v>
      </c>
      <c r="C220" s="50">
        <v>150</v>
      </c>
      <c r="D220" s="50">
        <v>138.07</v>
      </c>
      <c r="E220" s="24"/>
    </row>
    <row r="221" spans="1:5" x14ac:dyDescent="0.2">
      <c r="A221" s="27">
        <v>44893.621076388888</v>
      </c>
      <c r="B221" s="35" t="s">
        <v>778</v>
      </c>
      <c r="C221" s="50">
        <v>300</v>
      </c>
      <c r="D221" s="50">
        <v>276.14999999999998</v>
      </c>
      <c r="E221" s="24"/>
    </row>
    <row r="222" spans="1:5" x14ac:dyDescent="0.2">
      <c r="A222" s="27">
        <v>44894.336631944447</v>
      </c>
      <c r="B222" s="35" t="s">
        <v>766</v>
      </c>
      <c r="C222" s="50">
        <v>300</v>
      </c>
      <c r="D222" s="50">
        <v>276.14999999999998</v>
      </c>
      <c r="E222" s="24"/>
    </row>
    <row r="223" spans="1:5" x14ac:dyDescent="0.2">
      <c r="A223" s="29">
        <v>44894.541342592594</v>
      </c>
      <c r="B223" s="36" t="s">
        <v>1503</v>
      </c>
      <c r="C223" s="45">
        <v>200</v>
      </c>
      <c r="D223" s="45">
        <v>182.88</v>
      </c>
      <c r="E223" s="24"/>
    </row>
    <row r="224" spans="1:5" x14ac:dyDescent="0.2">
      <c r="A224" s="29">
        <v>44894.751307870371</v>
      </c>
      <c r="B224" s="36" t="s">
        <v>1502</v>
      </c>
      <c r="C224" s="45">
        <v>100</v>
      </c>
      <c r="D224" s="45">
        <v>90.88</v>
      </c>
      <c r="E224" s="24"/>
    </row>
    <row r="225" spans="1:5" x14ac:dyDescent="0.2">
      <c r="A225" s="27">
        <v>44894.819525462961</v>
      </c>
      <c r="B225" s="35" t="s">
        <v>759</v>
      </c>
      <c r="C225" s="50">
        <v>200</v>
      </c>
      <c r="D225" s="50">
        <v>184.1</v>
      </c>
      <c r="E225" s="24"/>
    </row>
    <row r="226" spans="1:5" x14ac:dyDescent="0.2">
      <c r="A226" s="27">
        <v>44895.274444444447</v>
      </c>
      <c r="B226" s="35" t="s">
        <v>1372</v>
      </c>
      <c r="C226" s="50">
        <v>300</v>
      </c>
      <c r="D226" s="50">
        <v>276.14999999999998</v>
      </c>
      <c r="E226" s="24"/>
    </row>
    <row r="227" spans="1:5" x14ac:dyDescent="0.2">
      <c r="A227" s="29">
        <v>44895.440833333334</v>
      </c>
      <c r="B227" s="36" t="s">
        <v>1469</v>
      </c>
      <c r="C227" s="45">
        <v>20</v>
      </c>
      <c r="D227" s="45">
        <v>17.28</v>
      </c>
      <c r="E227" s="24"/>
    </row>
    <row r="228" spans="1:5" x14ac:dyDescent="0.2">
      <c r="A228" s="29">
        <v>44895.456030092595</v>
      </c>
      <c r="B228" s="36" t="s">
        <v>1504</v>
      </c>
      <c r="C228" s="45">
        <v>50</v>
      </c>
      <c r="D228" s="45">
        <v>44.88</v>
      </c>
      <c r="E228" s="24"/>
    </row>
    <row r="229" spans="1:5" x14ac:dyDescent="0.2">
      <c r="A229" s="27">
        <v>44895.637071759258</v>
      </c>
      <c r="B229" s="35" t="s">
        <v>1371</v>
      </c>
      <c r="C229" s="50">
        <v>100</v>
      </c>
      <c r="D229" s="50">
        <v>92.05</v>
      </c>
      <c r="E229" s="24"/>
    </row>
    <row r="231" spans="1:5" ht="11.25" customHeight="1" x14ac:dyDescent="0.2">
      <c r="B231" s="42" t="s">
        <v>1505</v>
      </c>
      <c r="C231" s="42"/>
      <c r="D231" s="53">
        <v>114</v>
      </c>
    </row>
    <row r="232" spans="1:5" x14ac:dyDescent="0.2">
      <c r="B232" s="42"/>
      <c r="C232" s="42"/>
      <c r="D232" s="53"/>
    </row>
    <row r="234" spans="1:5" ht="11.25" customHeight="1" x14ac:dyDescent="0.2">
      <c r="B234" s="42" t="s">
        <v>1506</v>
      </c>
      <c r="C234" s="42"/>
      <c r="D234" s="53">
        <v>25.2</v>
      </c>
    </row>
    <row r="235" spans="1:5" x14ac:dyDescent="0.2">
      <c r="B235" s="42"/>
      <c r="C235" s="42"/>
      <c r="D235" s="53"/>
    </row>
  </sheetData>
  <sortState xmlns:xlrd2="http://schemas.microsoft.com/office/spreadsheetml/2017/richdata2" ref="A6:E229">
    <sortCondition ref="A6:A229"/>
    <sortCondition ref="C6:C229"/>
  </sortState>
  <mergeCells count="6">
    <mergeCell ref="B231:C232"/>
    <mergeCell ref="D231:D232"/>
    <mergeCell ref="B234:C235"/>
    <mergeCell ref="D234:D235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4"/>
  <sheetViews>
    <sheetView zoomScaleNormal="100" workbookViewId="0">
      <selection activeCell="E3" sqref="E3"/>
    </sheetView>
  </sheetViews>
  <sheetFormatPr defaultColWidth="8.6640625" defaultRowHeight="11.25" x14ac:dyDescent="0.2"/>
  <cols>
    <col min="1" max="1" width="11.6640625" style="25" customWidth="1"/>
    <col min="2" max="2" width="16" style="22" customWidth="1"/>
    <col min="3" max="3" width="14.33203125" style="49" customWidth="1"/>
    <col min="4" max="4" width="35" style="49" customWidth="1"/>
    <col min="5" max="5" width="21" style="3" customWidth="1"/>
    <col min="9" max="9" width="11.6640625" customWidth="1"/>
  </cols>
  <sheetData>
    <row r="1" spans="1:9" ht="15.75" x14ac:dyDescent="0.25">
      <c r="A1" s="43" t="s">
        <v>1111</v>
      </c>
      <c r="B1" s="43"/>
      <c r="C1" s="43"/>
      <c r="D1" s="43"/>
      <c r="E1" s="43"/>
    </row>
    <row r="2" spans="1:9" ht="12.75" x14ac:dyDescent="0.2">
      <c r="B2" s="31" t="s">
        <v>255</v>
      </c>
      <c r="C2" s="48"/>
      <c r="D2" s="48"/>
      <c r="E2" s="2"/>
      <c r="G2" s="8"/>
      <c r="H2" s="9"/>
      <c r="I2" s="10"/>
    </row>
    <row r="3" spans="1:9" ht="12.75" x14ac:dyDescent="0.2">
      <c r="A3" s="44" t="s">
        <v>1</v>
      </c>
      <c r="B3" s="44"/>
      <c r="C3" s="44"/>
      <c r="D3" s="44"/>
      <c r="E3" s="1">
        <f>SUM(D6:D84)</f>
        <v>27928.060000000023</v>
      </c>
    </row>
    <row r="4" spans="1:9" x14ac:dyDescent="0.2">
      <c r="E4"/>
    </row>
    <row r="5" spans="1:9" ht="11.25" customHeight="1" x14ac:dyDescent="0.2">
      <c r="A5" s="26" t="s">
        <v>3</v>
      </c>
      <c r="B5" s="4" t="s">
        <v>264</v>
      </c>
      <c r="C5" s="23" t="s">
        <v>2</v>
      </c>
      <c r="D5" s="51" t="s">
        <v>8</v>
      </c>
      <c r="E5" s="28"/>
      <c r="G5" s="10"/>
    </row>
    <row r="6" spans="1:9" x14ac:dyDescent="0.2">
      <c r="A6" s="29">
        <v>44867.448981481481</v>
      </c>
      <c r="B6" s="36" t="s">
        <v>503</v>
      </c>
      <c r="C6" s="45">
        <v>300</v>
      </c>
      <c r="D6" s="45">
        <v>289.2</v>
      </c>
    </row>
    <row r="7" spans="1:9" x14ac:dyDescent="0.2">
      <c r="A7" s="29">
        <v>44867.493090277778</v>
      </c>
      <c r="B7" s="36" t="s">
        <v>502</v>
      </c>
      <c r="C7" s="45">
        <v>1019</v>
      </c>
      <c r="D7" s="45">
        <v>982.32</v>
      </c>
    </row>
    <row r="8" spans="1:9" x14ac:dyDescent="0.2">
      <c r="A8" s="29">
        <v>44884.777395833335</v>
      </c>
      <c r="B8" s="36" t="s">
        <v>501</v>
      </c>
      <c r="C8" s="45">
        <v>350</v>
      </c>
      <c r="D8" s="45">
        <v>337.4</v>
      </c>
    </row>
    <row r="9" spans="1:9" x14ac:dyDescent="0.2">
      <c r="A9" s="29">
        <v>44884.77753472222</v>
      </c>
      <c r="B9" s="36" t="s">
        <v>500</v>
      </c>
      <c r="C9" s="45">
        <v>100</v>
      </c>
      <c r="D9" s="45">
        <v>96.4</v>
      </c>
    </row>
    <row r="10" spans="1:9" x14ac:dyDescent="0.2">
      <c r="A10" s="29">
        <v>44884.777662037035</v>
      </c>
      <c r="B10" s="36" t="s">
        <v>499</v>
      </c>
      <c r="C10" s="45">
        <v>100</v>
      </c>
      <c r="D10" s="45">
        <v>96.4</v>
      </c>
    </row>
    <row r="11" spans="1:9" x14ac:dyDescent="0.2">
      <c r="A11" s="29">
        <v>44884.778240740743</v>
      </c>
      <c r="B11" s="36" t="s">
        <v>498</v>
      </c>
      <c r="C11" s="45">
        <v>100</v>
      </c>
      <c r="D11" s="45">
        <v>96.4</v>
      </c>
    </row>
    <row r="12" spans="1:9" x14ac:dyDescent="0.2">
      <c r="A12" s="29">
        <v>44884.77851851852</v>
      </c>
      <c r="B12" s="36" t="s">
        <v>497</v>
      </c>
      <c r="C12" s="45">
        <v>700</v>
      </c>
      <c r="D12" s="45">
        <v>674.8</v>
      </c>
    </row>
    <row r="13" spans="1:9" x14ac:dyDescent="0.2">
      <c r="A13" s="29">
        <v>44884.778587962966</v>
      </c>
      <c r="B13" s="36" t="s">
        <v>312</v>
      </c>
      <c r="C13" s="45">
        <v>200</v>
      </c>
      <c r="D13" s="45">
        <v>192.8</v>
      </c>
    </row>
    <row r="14" spans="1:9" x14ac:dyDescent="0.2">
      <c r="A14" s="29">
        <v>44884.778935185182</v>
      </c>
      <c r="B14" s="36" t="s">
        <v>496</v>
      </c>
      <c r="C14" s="45">
        <v>850</v>
      </c>
      <c r="D14" s="45">
        <v>819.4</v>
      </c>
    </row>
    <row r="15" spans="1:9" x14ac:dyDescent="0.2">
      <c r="A15" s="29">
        <v>44884.779421296298</v>
      </c>
      <c r="B15" s="36" t="s">
        <v>495</v>
      </c>
      <c r="C15" s="45">
        <v>350</v>
      </c>
      <c r="D15" s="45">
        <v>337.4</v>
      </c>
    </row>
    <row r="16" spans="1:9" x14ac:dyDescent="0.2">
      <c r="A16" s="29">
        <v>44884.780706018515</v>
      </c>
      <c r="B16" s="36" t="s">
        <v>494</v>
      </c>
      <c r="C16" s="45">
        <v>350</v>
      </c>
      <c r="D16" s="45">
        <v>337.4</v>
      </c>
    </row>
    <row r="17" spans="1:4" x14ac:dyDescent="0.2">
      <c r="A17" s="29">
        <v>44884.781215277777</v>
      </c>
      <c r="B17" s="36" t="s">
        <v>493</v>
      </c>
      <c r="C17" s="45">
        <v>500</v>
      </c>
      <c r="D17" s="45">
        <v>482</v>
      </c>
    </row>
    <row r="18" spans="1:4" x14ac:dyDescent="0.2">
      <c r="A18" s="29">
        <v>44884.786631944444</v>
      </c>
      <c r="B18" s="36" t="s">
        <v>492</v>
      </c>
      <c r="C18" s="45">
        <v>350</v>
      </c>
      <c r="D18" s="45">
        <v>337.4</v>
      </c>
    </row>
    <row r="19" spans="1:4" x14ac:dyDescent="0.2">
      <c r="A19" s="29">
        <v>44884.821562500001</v>
      </c>
      <c r="B19" s="36" t="s">
        <v>491</v>
      </c>
      <c r="C19" s="45">
        <v>100</v>
      </c>
      <c r="D19" s="45">
        <v>96.4</v>
      </c>
    </row>
    <row r="20" spans="1:4" x14ac:dyDescent="0.2">
      <c r="A20" s="29">
        <v>44884.898506944446</v>
      </c>
      <c r="B20" s="36" t="s">
        <v>490</v>
      </c>
      <c r="C20" s="45">
        <v>500</v>
      </c>
      <c r="D20" s="45">
        <v>482</v>
      </c>
    </row>
    <row r="21" spans="1:4" x14ac:dyDescent="0.2">
      <c r="A21" s="29">
        <v>44884.898530092592</v>
      </c>
      <c r="B21" s="36" t="s">
        <v>489</v>
      </c>
      <c r="C21" s="45">
        <v>350</v>
      </c>
      <c r="D21" s="45">
        <v>337.4</v>
      </c>
    </row>
    <row r="22" spans="1:4" x14ac:dyDescent="0.2">
      <c r="A22" s="29">
        <v>44884.898738425924</v>
      </c>
      <c r="B22" s="36" t="s">
        <v>487</v>
      </c>
      <c r="C22" s="45">
        <v>1000</v>
      </c>
      <c r="D22" s="45">
        <v>964</v>
      </c>
    </row>
    <row r="23" spans="1:4" x14ac:dyDescent="0.2">
      <c r="A23" s="29">
        <v>44884.89875</v>
      </c>
      <c r="B23" s="36" t="s">
        <v>488</v>
      </c>
      <c r="C23" s="45">
        <v>350</v>
      </c>
      <c r="D23" s="45">
        <v>337.4</v>
      </c>
    </row>
    <row r="24" spans="1:4" x14ac:dyDescent="0.2">
      <c r="A24" s="29">
        <v>44884.898773148147</v>
      </c>
      <c r="B24" s="36" t="s">
        <v>486</v>
      </c>
      <c r="C24" s="45">
        <v>350</v>
      </c>
      <c r="D24" s="45">
        <v>337.4</v>
      </c>
    </row>
    <row r="25" spans="1:4" x14ac:dyDescent="0.2">
      <c r="A25" s="29">
        <v>44884.89943287037</v>
      </c>
      <c r="B25" s="36" t="s">
        <v>485</v>
      </c>
      <c r="C25" s="45">
        <v>350</v>
      </c>
      <c r="D25" s="45">
        <v>337.4</v>
      </c>
    </row>
    <row r="26" spans="1:4" x14ac:dyDescent="0.2">
      <c r="A26" s="29">
        <v>44884.899837962963</v>
      </c>
      <c r="B26" s="36" t="s">
        <v>484</v>
      </c>
      <c r="C26" s="45">
        <v>500</v>
      </c>
      <c r="D26" s="45">
        <v>482</v>
      </c>
    </row>
    <row r="27" spans="1:4" x14ac:dyDescent="0.2">
      <c r="A27" s="29">
        <v>44884.899976851855</v>
      </c>
      <c r="B27" s="36" t="s">
        <v>483</v>
      </c>
      <c r="C27" s="45">
        <v>500</v>
      </c>
      <c r="D27" s="45">
        <v>482</v>
      </c>
    </row>
    <row r="28" spans="1:4" x14ac:dyDescent="0.2">
      <c r="A28" s="29">
        <v>44884.90011574074</v>
      </c>
      <c r="B28" s="36" t="s">
        <v>482</v>
      </c>
      <c r="C28" s="45">
        <v>350</v>
      </c>
      <c r="D28" s="45">
        <v>337.4</v>
      </c>
    </row>
    <row r="29" spans="1:4" x14ac:dyDescent="0.2">
      <c r="A29" s="29">
        <v>44884.900185185186</v>
      </c>
      <c r="B29" s="36" t="s">
        <v>480</v>
      </c>
      <c r="C29" s="45">
        <v>150</v>
      </c>
      <c r="D29" s="45">
        <v>144.6</v>
      </c>
    </row>
    <row r="30" spans="1:4" x14ac:dyDescent="0.2">
      <c r="A30" s="29">
        <v>44884.900196759256</v>
      </c>
      <c r="B30" s="36" t="s">
        <v>481</v>
      </c>
      <c r="C30" s="45">
        <v>500</v>
      </c>
      <c r="D30" s="45">
        <v>482</v>
      </c>
    </row>
    <row r="31" spans="1:4" x14ac:dyDescent="0.2">
      <c r="A31" s="29">
        <v>44884.900347222225</v>
      </c>
      <c r="B31" s="36" t="s">
        <v>479</v>
      </c>
      <c r="C31" s="45">
        <v>1000</v>
      </c>
      <c r="D31" s="45">
        <v>964</v>
      </c>
    </row>
    <row r="32" spans="1:4" x14ac:dyDescent="0.2">
      <c r="A32" s="29">
        <v>44884.900462962964</v>
      </c>
      <c r="B32" s="36" t="s">
        <v>478</v>
      </c>
      <c r="C32" s="45">
        <v>500</v>
      </c>
      <c r="D32" s="45">
        <v>482</v>
      </c>
    </row>
    <row r="33" spans="1:4" x14ac:dyDescent="0.2">
      <c r="A33" s="29">
        <v>44884.90053240741</v>
      </c>
      <c r="B33" s="36" t="s">
        <v>477</v>
      </c>
      <c r="C33" s="45">
        <v>350</v>
      </c>
      <c r="D33" s="45">
        <v>337.4</v>
      </c>
    </row>
    <row r="34" spans="1:4" x14ac:dyDescent="0.2">
      <c r="A34" s="29">
        <v>44884.900613425925</v>
      </c>
      <c r="B34" s="36" t="s">
        <v>476</v>
      </c>
      <c r="C34" s="45">
        <v>500</v>
      </c>
      <c r="D34" s="45">
        <v>482</v>
      </c>
    </row>
    <row r="35" spans="1:4" x14ac:dyDescent="0.2">
      <c r="A35" s="29">
        <v>44884.900636574072</v>
      </c>
      <c r="B35" s="36" t="s">
        <v>311</v>
      </c>
      <c r="C35" s="45">
        <v>100</v>
      </c>
      <c r="D35" s="45">
        <v>96.4</v>
      </c>
    </row>
    <row r="36" spans="1:4" x14ac:dyDescent="0.2">
      <c r="A36" s="29">
        <v>44884.900671296295</v>
      </c>
      <c r="B36" s="36" t="s">
        <v>475</v>
      </c>
      <c r="C36" s="45">
        <v>100</v>
      </c>
      <c r="D36" s="45">
        <v>96.4</v>
      </c>
    </row>
    <row r="37" spans="1:4" x14ac:dyDescent="0.2">
      <c r="A37" s="29">
        <v>44884.900706018518</v>
      </c>
      <c r="B37" s="36" t="s">
        <v>474</v>
      </c>
      <c r="C37" s="45">
        <v>100</v>
      </c>
      <c r="D37" s="45">
        <v>96.4</v>
      </c>
    </row>
    <row r="38" spans="1:4" x14ac:dyDescent="0.2">
      <c r="A38" s="29">
        <v>44884.900763888887</v>
      </c>
      <c r="B38" s="36" t="s">
        <v>473</v>
      </c>
      <c r="C38" s="45">
        <v>500</v>
      </c>
      <c r="D38" s="45">
        <v>482</v>
      </c>
    </row>
    <row r="39" spans="1:4" x14ac:dyDescent="0.2">
      <c r="A39" s="29">
        <v>44884.90079861111</v>
      </c>
      <c r="B39" s="36" t="s">
        <v>472</v>
      </c>
      <c r="C39" s="45">
        <v>500</v>
      </c>
      <c r="D39" s="45">
        <v>482</v>
      </c>
    </row>
    <row r="40" spans="1:4" x14ac:dyDescent="0.2">
      <c r="A40" s="29">
        <v>44884.90084490741</v>
      </c>
      <c r="B40" s="36" t="s">
        <v>471</v>
      </c>
      <c r="C40" s="45">
        <v>350</v>
      </c>
      <c r="D40" s="45">
        <v>337.4</v>
      </c>
    </row>
    <row r="41" spans="1:4" x14ac:dyDescent="0.2">
      <c r="A41" s="29">
        <v>44884.900879629633</v>
      </c>
      <c r="B41" s="36" t="s">
        <v>470</v>
      </c>
      <c r="C41" s="45">
        <v>1000</v>
      </c>
      <c r="D41" s="45">
        <v>964</v>
      </c>
    </row>
    <row r="42" spans="1:4" x14ac:dyDescent="0.2">
      <c r="A42" s="29">
        <v>44884.900983796295</v>
      </c>
      <c r="B42" s="36" t="s">
        <v>469</v>
      </c>
      <c r="C42" s="45">
        <v>200</v>
      </c>
      <c r="D42" s="45">
        <v>192.8</v>
      </c>
    </row>
    <row r="43" spans="1:4" x14ac:dyDescent="0.2">
      <c r="A43" s="29">
        <v>44884.901342592595</v>
      </c>
      <c r="B43" s="36" t="s">
        <v>468</v>
      </c>
      <c r="C43" s="45">
        <v>350</v>
      </c>
      <c r="D43" s="45">
        <v>337.4</v>
      </c>
    </row>
    <row r="44" spans="1:4" x14ac:dyDescent="0.2">
      <c r="A44" s="29">
        <v>44884.901608796295</v>
      </c>
      <c r="B44" s="36" t="s">
        <v>467</v>
      </c>
      <c r="C44" s="45">
        <v>350</v>
      </c>
      <c r="D44" s="45">
        <v>337.4</v>
      </c>
    </row>
    <row r="45" spans="1:4" x14ac:dyDescent="0.2">
      <c r="A45" s="29">
        <v>44884.901747685188</v>
      </c>
      <c r="B45" s="36" t="s">
        <v>466</v>
      </c>
      <c r="C45" s="45">
        <v>500</v>
      </c>
      <c r="D45" s="45">
        <v>482</v>
      </c>
    </row>
    <row r="46" spans="1:4" x14ac:dyDescent="0.2">
      <c r="A46" s="29">
        <v>44884.901956018519</v>
      </c>
      <c r="B46" s="36" t="s">
        <v>465</v>
      </c>
      <c r="C46" s="45">
        <v>350</v>
      </c>
      <c r="D46" s="45">
        <v>337.4</v>
      </c>
    </row>
    <row r="47" spans="1:4" x14ac:dyDescent="0.2">
      <c r="A47" s="29">
        <v>44884.901967592596</v>
      </c>
      <c r="B47" s="36" t="s">
        <v>464</v>
      </c>
      <c r="C47" s="45">
        <v>500</v>
      </c>
      <c r="D47" s="45">
        <v>482</v>
      </c>
    </row>
    <row r="48" spans="1:4" x14ac:dyDescent="0.2">
      <c r="A48" s="29">
        <v>44884.902002314811</v>
      </c>
      <c r="B48" s="36" t="s">
        <v>463</v>
      </c>
      <c r="C48" s="45">
        <v>350</v>
      </c>
      <c r="D48" s="45">
        <v>337.4</v>
      </c>
    </row>
    <row r="49" spans="1:4" x14ac:dyDescent="0.2">
      <c r="A49" s="29">
        <v>44884.902199074073</v>
      </c>
      <c r="B49" s="36" t="s">
        <v>462</v>
      </c>
      <c r="C49" s="45">
        <v>350</v>
      </c>
      <c r="D49" s="45">
        <v>337.4</v>
      </c>
    </row>
    <row r="50" spans="1:4" x14ac:dyDescent="0.2">
      <c r="A50" s="29">
        <v>44884.903900462959</v>
      </c>
      <c r="B50" s="36" t="s">
        <v>461</v>
      </c>
      <c r="C50" s="45">
        <v>100</v>
      </c>
      <c r="D50" s="45">
        <v>96.4</v>
      </c>
    </row>
    <row r="51" spans="1:4" x14ac:dyDescent="0.2">
      <c r="A51" s="29">
        <v>44884.904629629629</v>
      </c>
      <c r="B51" s="36" t="s">
        <v>459</v>
      </c>
      <c r="C51" s="45">
        <v>350</v>
      </c>
      <c r="D51" s="45">
        <v>337.4</v>
      </c>
    </row>
    <row r="52" spans="1:4" x14ac:dyDescent="0.2">
      <c r="A52" s="29">
        <v>44884.904641203706</v>
      </c>
      <c r="B52" s="36" t="s">
        <v>460</v>
      </c>
      <c r="C52" s="45">
        <v>750</v>
      </c>
      <c r="D52" s="45">
        <v>723</v>
      </c>
    </row>
    <row r="53" spans="1:4" x14ac:dyDescent="0.2">
      <c r="A53" s="29">
        <v>44884.907476851855</v>
      </c>
      <c r="B53" s="36" t="s">
        <v>458</v>
      </c>
      <c r="C53" s="45">
        <v>150</v>
      </c>
      <c r="D53" s="45">
        <v>144.6</v>
      </c>
    </row>
    <row r="54" spans="1:4" x14ac:dyDescent="0.2">
      <c r="A54" s="29">
        <v>44884.909745370373</v>
      </c>
      <c r="B54" s="36" t="s">
        <v>457</v>
      </c>
      <c r="C54" s="45">
        <v>100</v>
      </c>
      <c r="D54" s="45">
        <v>96.4</v>
      </c>
    </row>
    <row r="55" spans="1:4" x14ac:dyDescent="0.2">
      <c r="A55" s="29">
        <v>44884.91034722222</v>
      </c>
      <c r="B55" s="36" t="s">
        <v>456</v>
      </c>
      <c r="C55" s="45">
        <v>1000</v>
      </c>
      <c r="D55" s="45">
        <v>964</v>
      </c>
    </row>
    <row r="56" spans="1:4" x14ac:dyDescent="0.2">
      <c r="A56" s="29">
        <v>44884.914571759262</v>
      </c>
      <c r="B56" s="36" t="s">
        <v>455</v>
      </c>
      <c r="C56" s="45">
        <v>150</v>
      </c>
      <c r="D56" s="45">
        <v>144.6</v>
      </c>
    </row>
    <row r="57" spans="1:4" x14ac:dyDescent="0.2">
      <c r="A57" s="29">
        <v>44884.941365740742</v>
      </c>
      <c r="B57" s="36" t="s">
        <v>454</v>
      </c>
      <c r="C57" s="45">
        <v>350</v>
      </c>
      <c r="D57" s="45">
        <v>337.4</v>
      </c>
    </row>
    <row r="58" spans="1:4" x14ac:dyDescent="0.2">
      <c r="A58" s="29">
        <v>44885.389224537037</v>
      </c>
      <c r="B58" s="36" t="s">
        <v>453</v>
      </c>
      <c r="C58" s="45">
        <v>200</v>
      </c>
      <c r="D58" s="45">
        <v>192.8</v>
      </c>
    </row>
    <row r="59" spans="1:4" x14ac:dyDescent="0.2">
      <c r="A59" s="29">
        <v>44885.616064814814</v>
      </c>
      <c r="B59" s="36" t="s">
        <v>452</v>
      </c>
      <c r="C59" s="45">
        <v>200</v>
      </c>
      <c r="D59" s="45">
        <v>192.8</v>
      </c>
    </row>
    <row r="60" spans="1:4" x14ac:dyDescent="0.2">
      <c r="A60" s="29">
        <v>44885.695601851854</v>
      </c>
      <c r="B60" s="36" t="s">
        <v>451</v>
      </c>
      <c r="C60" s="45">
        <v>350</v>
      </c>
      <c r="D60" s="45">
        <v>337.4</v>
      </c>
    </row>
    <row r="61" spans="1:4" x14ac:dyDescent="0.2">
      <c r="A61" s="29">
        <v>44885.731631944444</v>
      </c>
      <c r="B61" s="36" t="s">
        <v>450</v>
      </c>
      <c r="C61" s="45">
        <v>300</v>
      </c>
      <c r="D61" s="45">
        <v>289.2</v>
      </c>
    </row>
    <row r="62" spans="1:4" x14ac:dyDescent="0.2">
      <c r="A62" s="29">
        <v>44885.73170138889</v>
      </c>
      <c r="B62" s="36" t="s">
        <v>449</v>
      </c>
      <c r="C62" s="45">
        <v>200</v>
      </c>
      <c r="D62" s="45">
        <v>192.8</v>
      </c>
    </row>
    <row r="63" spans="1:4" x14ac:dyDescent="0.2">
      <c r="A63" s="29">
        <v>44885.732777777775</v>
      </c>
      <c r="B63" s="36" t="s">
        <v>448</v>
      </c>
      <c r="C63" s="45">
        <v>100</v>
      </c>
      <c r="D63" s="45">
        <v>96.4</v>
      </c>
    </row>
    <row r="64" spans="1:4" x14ac:dyDescent="0.2">
      <c r="A64" s="29">
        <v>44885.749780092592</v>
      </c>
      <c r="B64" s="36" t="s">
        <v>447</v>
      </c>
      <c r="C64" s="45">
        <v>350</v>
      </c>
      <c r="D64" s="45">
        <v>337.4</v>
      </c>
    </row>
    <row r="65" spans="1:4" x14ac:dyDescent="0.2">
      <c r="A65" s="29">
        <v>44885.813750000001</v>
      </c>
      <c r="B65" s="36" t="s">
        <v>446</v>
      </c>
      <c r="C65" s="45">
        <v>500</v>
      </c>
      <c r="D65" s="45">
        <v>482</v>
      </c>
    </row>
    <row r="66" spans="1:4" x14ac:dyDescent="0.2">
      <c r="A66" s="29">
        <v>44885.813923611109</v>
      </c>
      <c r="B66" s="36" t="s">
        <v>445</v>
      </c>
      <c r="C66" s="45">
        <v>100</v>
      </c>
      <c r="D66" s="45">
        <v>96.4</v>
      </c>
    </row>
    <row r="67" spans="1:4" x14ac:dyDescent="0.2">
      <c r="A67" s="29">
        <v>44885.815347222226</v>
      </c>
      <c r="B67" s="36" t="s">
        <v>444</v>
      </c>
      <c r="C67" s="45">
        <v>100</v>
      </c>
      <c r="D67" s="45">
        <v>96.4</v>
      </c>
    </row>
    <row r="68" spans="1:4" x14ac:dyDescent="0.2">
      <c r="A68" s="29">
        <v>44885.818958333337</v>
      </c>
      <c r="B68" s="36" t="s">
        <v>443</v>
      </c>
      <c r="C68" s="45">
        <v>100</v>
      </c>
      <c r="D68" s="45">
        <v>96.4</v>
      </c>
    </row>
    <row r="69" spans="1:4" x14ac:dyDescent="0.2">
      <c r="A69" s="29">
        <v>44892.000671296293</v>
      </c>
      <c r="B69" s="36" t="s">
        <v>442</v>
      </c>
      <c r="C69" s="45">
        <v>100</v>
      </c>
      <c r="D69" s="45">
        <v>96.4</v>
      </c>
    </row>
    <row r="70" spans="1:4" x14ac:dyDescent="0.2">
      <c r="A70" s="29">
        <v>44892.041145833333</v>
      </c>
      <c r="B70" s="36" t="s">
        <v>441</v>
      </c>
      <c r="C70" s="45">
        <v>1000</v>
      </c>
      <c r="D70" s="45">
        <v>964</v>
      </c>
    </row>
    <row r="71" spans="1:4" x14ac:dyDescent="0.2">
      <c r="A71" s="29">
        <v>44892.251793981479</v>
      </c>
      <c r="B71" s="36" t="s">
        <v>440</v>
      </c>
      <c r="C71" s="45">
        <v>100</v>
      </c>
      <c r="D71" s="45">
        <v>96.4</v>
      </c>
    </row>
    <row r="72" spans="1:4" x14ac:dyDescent="0.2">
      <c r="A72" s="29">
        <v>44892.286689814813</v>
      </c>
      <c r="B72" s="36" t="s">
        <v>439</v>
      </c>
      <c r="C72" s="45">
        <v>300</v>
      </c>
      <c r="D72" s="45">
        <v>289.2</v>
      </c>
    </row>
    <row r="73" spans="1:4" x14ac:dyDescent="0.2">
      <c r="A73" s="29">
        <v>44892.334745370368</v>
      </c>
      <c r="B73" s="36" t="s">
        <v>438</v>
      </c>
      <c r="C73" s="45">
        <v>350</v>
      </c>
      <c r="D73" s="45">
        <v>337.4</v>
      </c>
    </row>
    <row r="74" spans="1:4" x14ac:dyDescent="0.2">
      <c r="A74" s="29">
        <v>44892.335312499999</v>
      </c>
      <c r="B74" s="36" t="s">
        <v>437</v>
      </c>
      <c r="C74" s="45">
        <v>1000</v>
      </c>
      <c r="D74" s="45">
        <v>964</v>
      </c>
    </row>
    <row r="75" spans="1:4" x14ac:dyDescent="0.2">
      <c r="A75" s="29">
        <v>44892.339236111111</v>
      </c>
      <c r="B75" s="36" t="s">
        <v>436</v>
      </c>
      <c r="C75" s="45">
        <v>100</v>
      </c>
      <c r="D75" s="45">
        <v>96.4</v>
      </c>
    </row>
    <row r="76" spans="1:4" x14ac:dyDescent="0.2">
      <c r="A76" s="29">
        <v>44892.369895833333</v>
      </c>
      <c r="B76" s="36" t="s">
        <v>435</v>
      </c>
      <c r="C76" s="45">
        <v>350</v>
      </c>
      <c r="D76" s="45">
        <v>337.4</v>
      </c>
    </row>
    <row r="77" spans="1:4" x14ac:dyDescent="0.2">
      <c r="A77" s="29">
        <v>44892.371192129627</v>
      </c>
      <c r="B77" s="36" t="s">
        <v>427</v>
      </c>
      <c r="C77" s="45">
        <v>100</v>
      </c>
      <c r="D77" s="45">
        <v>96.4</v>
      </c>
    </row>
    <row r="78" spans="1:4" x14ac:dyDescent="0.2">
      <c r="A78" s="29">
        <v>44892.40625</v>
      </c>
      <c r="B78" s="36" t="s">
        <v>434</v>
      </c>
      <c r="C78" s="45">
        <v>350</v>
      </c>
      <c r="D78" s="45">
        <v>337.4</v>
      </c>
    </row>
    <row r="79" spans="1:4" x14ac:dyDescent="0.2">
      <c r="A79" s="29">
        <v>44892.408888888887</v>
      </c>
      <c r="B79" s="36" t="s">
        <v>433</v>
      </c>
      <c r="C79" s="45">
        <v>200</v>
      </c>
      <c r="D79" s="45">
        <v>192.8</v>
      </c>
    </row>
    <row r="80" spans="1:4" x14ac:dyDescent="0.2">
      <c r="A80" s="29">
        <v>44893.111018518517</v>
      </c>
      <c r="B80" s="36" t="s">
        <v>432</v>
      </c>
      <c r="C80" s="45">
        <v>350</v>
      </c>
      <c r="D80" s="45">
        <v>337.4</v>
      </c>
    </row>
    <row r="81" spans="1:4" x14ac:dyDescent="0.2">
      <c r="A81" s="29">
        <v>44893.318796296298</v>
      </c>
      <c r="B81" s="36" t="s">
        <v>431</v>
      </c>
      <c r="C81" s="45">
        <v>350</v>
      </c>
      <c r="D81" s="45">
        <v>337.4</v>
      </c>
    </row>
    <row r="82" spans="1:4" x14ac:dyDescent="0.2">
      <c r="A82" s="29">
        <v>44893.406168981484</v>
      </c>
      <c r="B82" s="36" t="s">
        <v>430</v>
      </c>
      <c r="C82" s="45">
        <v>350</v>
      </c>
      <c r="D82" s="45">
        <v>337.4</v>
      </c>
    </row>
    <row r="83" spans="1:4" x14ac:dyDescent="0.2">
      <c r="A83" s="29">
        <v>44894.436608796299</v>
      </c>
      <c r="B83" s="36" t="s">
        <v>429</v>
      </c>
      <c r="C83" s="45">
        <v>150</v>
      </c>
      <c r="D83" s="45">
        <v>145.57</v>
      </c>
    </row>
    <row r="84" spans="1:4" x14ac:dyDescent="0.2">
      <c r="A84" s="29">
        <v>44894.521412037036</v>
      </c>
      <c r="B84" s="36" t="s">
        <v>428</v>
      </c>
      <c r="C84" s="45">
        <v>150</v>
      </c>
      <c r="D84" s="45">
        <v>145.57</v>
      </c>
    </row>
  </sheetData>
  <sortState xmlns:xlrd2="http://schemas.microsoft.com/office/spreadsheetml/2017/richdata2" ref="A6:D84">
    <sortCondition ref="A6:A84"/>
    <sortCondition ref="D6:D84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Расчетный счет Сбербанк</vt:lpstr>
      <vt:lpstr>Сайт dedmorozim.ru</vt:lpstr>
      <vt:lpstr>СМС 3434</vt:lpstr>
      <vt:lpstr>QR-код</vt:lpstr>
      <vt:lpstr>'Сайт dedmorozim.ru'!donations_24.11.2022_16.58.55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user</cp:lastModifiedBy>
  <cp:revision>1</cp:revision>
  <cp:lastPrinted>2021-01-19T07:24:37Z</cp:lastPrinted>
  <dcterms:created xsi:type="dcterms:W3CDTF">2019-03-22T07:40:50Z</dcterms:created>
  <dcterms:modified xsi:type="dcterms:W3CDTF">2022-12-15T13:51:31Z</dcterms:modified>
</cp:coreProperties>
</file>