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3\09 сентябрь\Фонд\"/>
    </mc:Choice>
  </mc:AlternateContent>
  <bookViews>
    <workbookView xWindow="0" yWindow="0" windowWidth="30720" windowHeight="12936" tabRatio="730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Расчетный счет агентства" sheetId="8" r:id="rId5"/>
  </sheets>
  <definedNames>
    <definedName name="_xlnm._FilterDatabase" localSheetId="3" hidden="1">'QR-код'!#REF!</definedName>
    <definedName name="_xlnm._FilterDatabase" localSheetId="4" hidden="1">'Расчетный счет агентства'!$A$5:$D$5</definedName>
    <definedName name="_xlnm._FilterDatabase" localSheetId="0" hidden="1">'Расчетный счет фонда'!#REF!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D3" i="1"/>
  <c r="E3" i="6" l="1"/>
  <c r="F3" i="2" l="1"/>
  <c r="E1011" i="2"/>
  <c r="E1003" i="2"/>
  <c r="E1006" i="2"/>
  <c r="E1019" i="2"/>
  <c r="E1016" i="2"/>
  <c r="E1010" i="2"/>
  <c r="E1012" i="2"/>
  <c r="E1005" i="2"/>
  <c r="E1018" i="2"/>
  <c r="E1009" i="2"/>
  <c r="E1015" i="2"/>
  <c r="E1020" i="2"/>
  <c r="E1008" i="2"/>
  <c r="E1014" i="2"/>
  <c r="E1007" i="2"/>
  <c r="E1004" i="2"/>
  <c r="E1013" i="2"/>
  <c r="E1017" i="2"/>
  <c r="E977" i="2"/>
  <c r="E993" i="2"/>
  <c r="E997" i="2"/>
  <c r="E1000" i="2"/>
  <c r="E996" i="2"/>
  <c r="E986" i="2"/>
  <c r="E976" i="2"/>
  <c r="E1002" i="2"/>
  <c r="E992" i="2"/>
  <c r="E985" i="2"/>
  <c r="E991" i="2"/>
  <c r="E995" i="2"/>
  <c r="E984" i="2"/>
  <c r="E980" i="2"/>
  <c r="E1001" i="2"/>
  <c r="E990" i="2"/>
  <c r="E983" i="2"/>
  <c r="E989" i="2"/>
  <c r="E988" i="2"/>
  <c r="E994" i="2"/>
  <c r="E981" i="2"/>
  <c r="E979" i="2"/>
  <c r="E998" i="2"/>
  <c r="E987" i="2"/>
  <c r="E982" i="2"/>
  <c r="E978" i="2"/>
  <c r="E999" i="2"/>
  <c r="E969" i="2"/>
  <c r="E959" i="2"/>
  <c r="E955" i="2"/>
  <c r="E962" i="2"/>
  <c r="E954" i="2"/>
  <c r="E968" i="2"/>
  <c r="E975" i="2"/>
  <c r="E967" i="2"/>
  <c r="E966" i="2"/>
  <c r="E973" i="2"/>
  <c r="E958" i="2"/>
  <c r="E953" i="2"/>
  <c r="E965" i="2"/>
  <c r="E972" i="2"/>
  <c r="E971" i="2"/>
  <c r="E961" i="2"/>
  <c r="E964" i="2"/>
  <c r="E957" i="2"/>
  <c r="E974" i="2"/>
  <c r="E970" i="2"/>
  <c r="E960" i="2"/>
  <c r="E963" i="2"/>
  <c r="E956" i="2"/>
  <c r="E950" i="2"/>
  <c r="E949" i="2"/>
  <c r="E948" i="2"/>
  <c r="E947" i="2"/>
  <c r="E934" i="2"/>
  <c r="E939" i="2"/>
  <c r="E946" i="2"/>
  <c r="E933" i="2"/>
  <c r="E929" i="2"/>
  <c r="E932" i="2"/>
  <c r="E931" i="2"/>
  <c r="E945" i="2"/>
  <c r="E944" i="2"/>
  <c r="E951" i="2"/>
  <c r="E943" i="2"/>
  <c r="E938" i="2"/>
  <c r="E937" i="2"/>
  <c r="E952" i="2"/>
  <c r="E942" i="2"/>
  <c r="E936" i="2"/>
  <c r="E935" i="2"/>
  <c r="E941" i="2"/>
  <c r="E930" i="2"/>
  <c r="E940" i="2"/>
  <c r="E909" i="2"/>
  <c r="E908" i="2"/>
  <c r="E907" i="2"/>
  <c r="E906" i="2"/>
  <c r="E927" i="2"/>
  <c r="E919" i="2"/>
  <c r="E905" i="2"/>
  <c r="E928" i="2"/>
  <c r="E926" i="2"/>
  <c r="E923" i="2"/>
  <c r="E918" i="2"/>
  <c r="E922" i="2"/>
  <c r="E910" i="2"/>
  <c r="E904" i="2"/>
  <c r="E917" i="2"/>
  <c r="E903" i="2"/>
  <c r="E916" i="2"/>
  <c r="E899" i="2"/>
  <c r="E902" i="2"/>
  <c r="E925" i="2"/>
  <c r="E901" i="2"/>
  <c r="E924" i="2"/>
  <c r="E900" i="2"/>
  <c r="E921" i="2"/>
  <c r="E915" i="2"/>
  <c r="E914" i="2"/>
  <c r="E913" i="2"/>
  <c r="E920" i="2"/>
  <c r="E912" i="2"/>
  <c r="E911" i="2"/>
  <c r="E898" i="2"/>
  <c r="E896" i="2"/>
  <c r="E868" i="2"/>
  <c r="E897" i="2"/>
  <c r="E867" i="2"/>
  <c r="E850" i="2"/>
  <c r="E843" i="2"/>
  <c r="E851" i="2"/>
  <c r="E866" i="2"/>
  <c r="E883" i="2"/>
  <c r="E895" i="2"/>
  <c r="E870" i="2"/>
  <c r="E882" i="2"/>
  <c r="E865" i="2"/>
  <c r="E849" i="2"/>
  <c r="E864" i="2"/>
  <c r="E848" i="2"/>
  <c r="E894" i="2"/>
  <c r="E863" i="2"/>
  <c r="E847" i="2"/>
  <c r="E881" i="2"/>
  <c r="E862" i="2"/>
  <c r="E880" i="2"/>
  <c r="E893" i="2"/>
  <c r="E861" i="2"/>
  <c r="E860" i="2"/>
  <c r="E859" i="2"/>
  <c r="E892" i="2"/>
  <c r="E879" i="2"/>
  <c r="E878" i="2"/>
  <c r="E891" i="2"/>
  <c r="E858" i="2"/>
  <c r="E877" i="2"/>
  <c r="E876" i="2"/>
  <c r="E890" i="2"/>
  <c r="E857" i="2"/>
  <c r="E875" i="2"/>
  <c r="E874" i="2"/>
  <c r="E869" i="2"/>
  <c r="E846" i="2"/>
  <c r="E856" i="2"/>
  <c r="E855" i="2"/>
  <c r="E854" i="2"/>
  <c r="E873" i="2"/>
  <c r="E872" i="2"/>
  <c r="E889" i="2"/>
  <c r="E888" i="2"/>
  <c r="E887" i="2"/>
  <c r="E886" i="2"/>
  <c r="E885" i="2"/>
  <c r="E842" i="2"/>
  <c r="E845" i="2"/>
  <c r="E853" i="2"/>
  <c r="E871" i="2"/>
  <c r="E852" i="2"/>
  <c r="E844" i="2"/>
  <c r="E884" i="2"/>
  <c r="E838" i="2"/>
  <c r="E837" i="2"/>
  <c r="E834" i="2"/>
  <c r="E835" i="2"/>
  <c r="E839" i="2"/>
  <c r="E826" i="2"/>
  <c r="E833" i="2"/>
  <c r="E825" i="2"/>
  <c r="E824" i="2"/>
  <c r="E832" i="2"/>
  <c r="E841" i="2"/>
  <c r="E831" i="2"/>
  <c r="E830" i="2"/>
  <c r="E840" i="2"/>
  <c r="E829" i="2"/>
  <c r="E836" i="2"/>
  <c r="E828" i="2"/>
  <c r="E827" i="2"/>
  <c r="E813" i="2"/>
  <c r="E818" i="2"/>
  <c r="E817" i="2"/>
  <c r="E819" i="2"/>
  <c r="E812" i="2"/>
  <c r="E820" i="2"/>
  <c r="E823" i="2"/>
  <c r="E816" i="2"/>
  <c r="E811" i="2"/>
  <c r="E810" i="2"/>
  <c r="E822" i="2"/>
  <c r="E815" i="2"/>
  <c r="E821" i="2"/>
  <c r="E814" i="2"/>
  <c r="E790" i="2"/>
  <c r="E803" i="2"/>
  <c r="E807" i="2"/>
  <c r="E788" i="2"/>
  <c r="E795" i="2"/>
  <c r="E794" i="2"/>
  <c r="E806" i="2"/>
  <c r="E802" i="2"/>
  <c r="E801" i="2"/>
  <c r="E793" i="2"/>
  <c r="E800" i="2"/>
  <c r="E799" i="2"/>
  <c r="E792" i="2"/>
  <c r="E789" i="2"/>
  <c r="E804" i="2"/>
  <c r="E809" i="2"/>
  <c r="E805" i="2"/>
  <c r="E797" i="2"/>
  <c r="E796" i="2"/>
  <c r="E808" i="2"/>
  <c r="E791" i="2"/>
  <c r="E798" i="2"/>
  <c r="E777" i="2"/>
  <c r="E753" i="2"/>
  <c r="E752" i="2"/>
  <c r="E776" i="2"/>
  <c r="E768" i="2"/>
  <c r="E775" i="2"/>
  <c r="E763" i="2"/>
  <c r="E774" i="2"/>
  <c r="E773" i="2"/>
  <c r="E762" i="2"/>
  <c r="E784" i="2"/>
  <c r="E783" i="2"/>
  <c r="E761" i="2"/>
  <c r="E772" i="2"/>
  <c r="E782" i="2"/>
  <c r="E781" i="2"/>
  <c r="E780" i="2"/>
  <c r="E764" i="2"/>
  <c r="E767" i="2"/>
  <c r="E760" i="2"/>
  <c r="E766" i="2"/>
  <c r="E759" i="2"/>
  <c r="E758" i="2"/>
  <c r="E779" i="2"/>
  <c r="E757" i="2"/>
  <c r="E756" i="2"/>
  <c r="E765" i="2"/>
  <c r="E786" i="2"/>
  <c r="E771" i="2"/>
  <c r="E755" i="2"/>
  <c r="E785" i="2"/>
  <c r="E770" i="2"/>
  <c r="E769" i="2"/>
  <c r="E787" i="2"/>
  <c r="E778" i="2"/>
  <c r="E754" i="2"/>
  <c r="E746" i="2"/>
  <c r="E727" i="2"/>
  <c r="E741" i="2"/>
  <c r="E740" i="2"/>
  <c r="E734" i="2"/>
  <c r="E726" i="2"/>
  <c r="E751" i="2"/>
  <c r="E739" i="2"/>
  <c r="E733" i="2"/>
  <c r="E738" i="2"/>
  <c r="E737" i="2"/>
  <c r="E735" i="2"/>
  <c r="E747" i="2"/>
  <c r="E750" i="2"/>
  <c r="E732" i="2"/>
  <c r="E745" i="2"/>
  <c r="E744" i="2"/>
  <c r="E748" i="2"/>
  <c r="E725" i="2"/>
  <c r="E731" i="2"/>
  <c r="E743" i="2"/>
  <c r="E730" i="2"/>
  <c r="E729" i="2"/>
  <c r="E749" i="2"/>
  <c r="E742" i="2"/>
  <c r="E728" i="2"/>
  <c r="E736" i="2"/>
  <c r="E705" i="2"/>
  <c r="E723" i="2"/>
  <c r="E722" i="2"/>
  <c r="E711" i="2"/>
  <c r="E724" i="2"/>
  <c r="E710" i="2"/>
  <c r="E703" i="2"/>
  <c r="E702" i="2"/>
  <c r="E721" i="2"/>
  <c r="E709" i="2"/>
  <c r="E720" i="2"/>
  <c r="E717" i="2"/>
  <c r="E716" i="2"/>
  <c r="E708" i="2"/>
  <c r="E707" i="2"/>
  <c r="E701" i="2"/>
  <c r="E715" i="2"/>
  <c r="E719" i="2"/>
  <c r="E714" i="2"/>
  <c r="E706" i="2"/>
  <c r="E713" i="2"/>
  <c r="E704" i="2"/>
  <c r="E712" i="2"/>
  <c r="E718" i="2"/>
  <c r="E697" i="2"/>
  <c r="E686" i="2"/>
  <c r="E685" i="2"/>
  <c r="E699" i="2"/>
  <c r="E689" i="2"/>
  <c r="E696" i="2"/>
  <c r="E683" i="2"/>
  <c r="E684" i="2"/>
  <c r="E688" i="2"/>
  <c r="E687" i="2"/>
  <c r="E695" i="2"/>
  <c r="E700" i="2"/>
  <c r="E694" i="2"/>
  <c r="E693" i="2"/>
  <c r="E692" i="2"/>
  <c r="E691" i="2"/>
  <c r="E698" i="2"/>
  <c r="E690" i="2"/>
  <c r="E678" i="2"/>
  <c r="E671" i="2"/>
  <c r="E677" i="2"/>
  <c r="E676" i="2"/>
  <c r="E675" i="2"/>
  <c r="E681" i="2"/>
  <c r="E667" i="2"/>
  <c r="E674" i="2"/>
  <c r="E666" i="2"/>
  <c r="E669" i="2"/>
  <c r="E673" i="2"/>
  <c r="E670" i="2"/>
  <c r="E668" i="2"/>
  <c r="E672" i="2"/>
  <c r="E680" i="2"/>
  <c r="E682" i="2"/>
  <c r="E679" i="2"/>
  <c r="E646" i="2"/>
  <c r="E645" i="2"/>
  <c r="E644" i="2"/>
  <c r="E664" i="2"/>
  <c r="E663" i="2"/>
  <c r="E638" i="2"/>
  <c r="E643" i="2"/>
  <c r="E662" i="2"/>
  <c r="E642" i="2"/>
  <c r="E641" i="2"/>
  <c r="E661" i="2"/>
  <c r="E660" i="2"/>
  <c r="E659" i="2"/>
  <c r="E658" i="2"/>
  <c r="E657" i="2"/>
  <c r="E656" i="2"/>
  <c r="E655" i="2"/>
  <c r="E654" i="2"/>
  <c r="E653" i="2"/>
  <c r="E652" i="2"/>
  <c r="E651" i="2"/>
  <c r="E636" i="2"/>
  <c r="E650" i="2"/>
  <c r="E635" i="2"/>
  <c r="E634" i="2"/>
  <c r="E633" i="2"/>
  <c r="E649" i="2"/>
  <c r="E632" i="2"/>
  <c r="E640" i="2"/>
  <c r="E637" i="2"/>
  <c r="E648" i="2"/>
  <c r="E630" i="2"/>
  <c r="E665" i="2"/>
  <c r="E639" i="2"/>
  <c r="E631" i="2"/>
  <c r="E647" i="2"/>
  <c r="E628" i="2"/>
  <c r="E623" i="2"/>
  <c r="E594" i="2"/>
  <c r="E622" i="2"/>
  <c r="E602" i="2"/>
  <c r="E595" i="2"/>
  <c r="E601" i="2"/>
  <c r="E600" i="2"/>
  <c r="E610" i="2"/>
  <c r="E609" i="2"/>
  <c r="E621" i="2"/>
  <c r="E620" i="2"/>
  <c r="E619" i="2"/>
  <c r="E618" i="2"/>
  <c r="E617" i="2"/>
  <c r="E616" i="2"/>
  <c r="E599" i="2"/>
  <c r="E608" i="2"/>
  <c r="E627" i="2"/>
  <c r="E607" i="2"/>
  <c r="E626" i="2"/>
  <c r="E598" i="2"/>
  <c r="E629" i="2"/>
  <c r="E624" i="2"/>
  <c r="E606" i="2"/>
  <c r="E615" i="2"/>
  <c r="E597" i="2"/>
  <c r="E614" i="2"/>
  <c r="E596" i="2"/>
  <c r="E605" i="2"/>
  <c r="E625" i="2"/>
  <c r="E604" i="2"/>
  <c r="E613" i="2"/>
  <c r="E612" i="2"/>
  <c r="E603" i="2"/>
  <c r="E611" i="2"/>
  <c r="E577" i="2"/>
  <c r="E570" i="2"/>
  <c r="E576" i="2"/>
  <c r="E578" i="2"/>
  <c r="E581" i="2"/>
  <c r="E575" i="2"/>
  <c r="E587" i="2"/>
  <c r="E591" i="2"/>
  <c r="E574" i="2"/>
  <c r="E586" i="2"/>
  <c r="E585" i="2"/>
  <c r="E593" i="2"/>
  <c r="E582" i="2"/>
  <c r="E592" i="2"/>
  <c r="E580" i="2"/>
  <c r="E584" i="2"/>
  <c r="E568" i="2"/>
  <c r="E569" i="2"/>
  <c r="E573" i="2"/>
  <c r="E589" i="2"/>
  <c r="E583" i="2"/>
  <c r="E572" i="2"/>
  <c r="E590" i="2"/>
  <c r="E588" i="2"/>
  <c r="E571" i="2"/>
  <c r="E579" i="2"/>
  <c r="E556" i="2"/>
  <c r="E564" i="2"/>
  <c r="E563" i="2"/>
  <c r="E562" i="2"/>
  <c r="E539" i="2"/>
  <c r="E538" i="2"/>
  <c r="E561" i="2"/>
  <c r="E537" i="2"/>
  <c r="E526" i="2"/>
  <c r="E541" i="2"/>
  <c r="E555" i="2"/>
  <c r="E554" i="2"/>
  <c r="E536" i="2"/>
  <c r="E535" i="2"/>
  <c r="E553" i="2"/>
  <c r="E567" i="2"/>
  <c r="E560" i="2"/>
  <c r="E552" i="2"/>
  <c r="E559" i="2"/>
  <c r="E534" i="2"/>
  <c r="E551" i="2"/>
  <c r="E533" i="2"/>
  <c r="E532" i="2"/>
  <c r="E531" i="2"/>
  <c r="E558" i="2"/>
  <c r="E550" i="2"/>
  <c r="E530" i="2"/>
  <c r="E549" i="2"/>
  <c r="E548" i="2"/>
  <c r="E557" i="2"/>
  <c r="E540" i="2"/>
  <c r="E547" i="2"/>
  <c r="E546" i="2"/>
  <c r="E545" i="2"/>
  <c r="E529" i="2"/>
  <c r="E544" i="2"/>
  <c r="E565" i="2"/>
  <c r="E527" i="2"/>
  <c r="E566" i="2"/>
  <c r="E528" i="2"/>
  <c r="E543" i="2"/>
  <c r="E542" i="2"/>
  <c r="E483" i="2"/>
  <c r="E482" i="2"/>
  <c r="E508" i="2"/>
  <c r="E507" i="2"/>
  <c r="E521" i="2"/>
  <c r="E481" i="2"/>
  <c r="E493" i="2"/>
  <c r="E506" i="2"/>
  <c r="E520" i="2"/>
  <c r="E492" i="2"/>
  <c r="E519" i="2"/>
  <c r="E518" i="2"/>
  <c r="E517" i="2"/>
  <c r="E516" i="2"/>
  <c r="E491" i="2"/>
  <c r="E490" i="2"/>
  <c r="E515" i="2"/>
  <c r="E505" i="2"/>
  <c r="E514" i="2"/>
  <c r="E495" i="2"/>
  <c r="E489" i="2"/>
  <c r="E504" i="2"/>
  <c r="E480" i="2"/>
  <c r="E523" i="2"/>
  <c r="E503" i="2"/>
  <c r="E513" i="2"/>
  <c r="E488" i="2"/>
  <c r="E512" i="2"/>
  <c r="E487" i="2"/>
  <c r="E486" i="2"/>
  <c r="E511" i="2"/>
  <c r="E502" i="2"/>
  <c r="E510" i="2"/>
  <c r="E509" i="2"/>
  <c r="E478" i="2"/>
  <c r="E501" i="2"/>
  <c r="E500" i="2"/>
  <c r="E525" i="2"/>
  <c r="E494" i="2"/>
  <c r="E485" i="2"/>
  <c r="E524" i="2"/>
  <c r="E522" i="2"/>
  <c r="E499" i="2"/>
  <c r="E498" i="2"/>
  <c r="E484" i="2"/>
  <c r="E497" i="2"/>
  <c r="E496" i="2"/>
  <c r="E477" i="2"/>
  <c r="E479" i="2"/>
  <c r="E451" i="2"/>
  <c r="E450" i="2"/>
  <c r="E469" i="2"/>
  <c r="E472" i="2"/>
  <c r="E476" i="2"/>
  <c r="E460" i="2"/>
  <c r="E453" i="2"/>
  <c r="E452" i="2"/>
  <c r="E471" i="2"/>
  <c r="E449" i="2"/>
  <c r="E470" i="2"/>
  <c r="E459" i="2"/>
  <c r="E465" i="2"/>
  <c r="E466" i="2"/>
  <c r="E464" i="2"/>
  <c r="E463" i="2"/>
  <c r="E462" i="2"/>
  <c r="E461" i="2"/>
  <c r="E473" i="2"/>
  <c r="E448" i="2"/>
  <c r="E467" i="2"/>
  <c r="E458" i="2"/>
  <c r="E457" i="2"/>
  <c r="E447" i="2"/>
  <c r="E456" i="2"/>
  <c r="E455" i="2"/>
  <c r="E468" i="2"/>
  <c r="E474" i="2"/>
  <c r="E454" i="2"/>
  <c r="E475" i="2"/>
  <c r="E446" i="2"/>
  <c r="E445" i="2"/>
  <c r="E439" i="2"/>
  <c r="E432" i="2"/>
  <c r="E438" i="2"/>
  <c r="E429" i="2"/>
  <c r="E441" i="2"/>
  <c r="E444" i="2"/>
  <c r="E437" i="2"/>
  <c r="E428" i="2"/>
  <c r="E436" i="2"/>
  <c r="E443" i="2"/>
  <c r="E435" i="2"/>
  <c r="E426" i="2"/>
  <c r="E434" i="2"/>
  <c r="E427" i="2"/>
  <c r="E431" i="2"/>
  <c r="E430" i="2"/>
  <c r="E442" i="2"/>
  <c r="E433" i="2"/>
  <c r="E440" i="2"/>
  <c r="E414" i="2"/>
  <c r="E423" i="2"/>
  <c r="E422" i="2"/>
  <c r="E406" i="2"/>
  <c r="E405" i="2"/>
  <c r="E424" i="2"/>
  <c r="E421" i="2"/>
  <c r="E413" i="2"/>
  <c r="E417" i="2"/>
  <c r="E404" i="2"/>
  <c r="E403" i="2"/>
  <c r="E409" i="2"/>
  <c r="E420" i="2"/>
  <c r="E425" i="2"/>
  <c r="E412" i="2"/>
  <c r="E402" i="2"/>
  <c r="E411" i="2"/>
  <c r="E410" i="2"/>
  <c r="E401" i="2"/>
  <c r="E416" i="2"/>
  <c r="E415" i="2"/>
  <c r="E418" i="2"/>
  <c r="E419" i="2"/>
  <c r="E408" i="2"/>
  <c r="E407" i="2"/>
  <c r="E383" i="2"/>
  <c r="E379" i="2"/>
  <c r="E378" i="2"/>
  <c r="E377" i="2"/>
  <c r="E382" i="2"/>
  <c r="E396" i="2"/>
  <c r="E381" i="2"/>
  <c r="E390" i="2"/>
  <c r="E387" i="2"/>
  <c r="E400" i="2"/>
  <c r="E395" i="2"/>
  <c r="E373" i="2"/>
  <c r="E398" i="2"/>
  <c r="E397" i="2"/>
  <c r="E376" i="2"/>
  <c r="E384" i="2"/>
  <c r="E388" i="2"/>
  <c r="E389" i="2"/>
  <c r="E385" i="2"/>
  <c r="E394" i="2"/>
  <c r="E393" i="2"/>
  <c r="E391" i="2"/>
  <c r="E386" i="2"/>
  <c r="E375" i="2"/>
  <c r="E392" i="2"/>
  <c r="E399" i="2"/>
  <c r="E380" i="2"/>
  <c r="E374" i="2"/>
  <c r="E353" i="2"/>
  <c r="E359" i="2"/>
  <c r="E323" i="2"/>
  <c r="E343" i="2"/>
  <c r="E352" i="2"/>
  <c r="E342" i="2"/>
  <c r="E351" i="2"/>
  <c r="E365" i="2"/>
  <c r="E358" i="2"/>
  <c r="E341" i="2"/>
  <c r="E363" i="2"/>
  <c r="E319" i="2"/>
  <c r="E361" i="2"/>
  <c r="E366" i="2"/>
  <c r="E344" i="2"/>
  <c r="E357" i="2"/>
  <c r="E350" i="2"/>
  <c r="E349" i="2"/>
  <c r="E340" i="2"/>
  <c r="E369" i="2"/>
  <c r="E348" i="2"/>
  <c r="E371" i="2"/>
  <c r="E339" i="2"/>
  <c r="E338" i="2"/>
  <c r="E347" i="2"/>
  <c r="E337" i="2"/>
  <c r="E336" i="2"/>
  <c r="E335" i="2"/>
  <c r="E346" i="2"/>
  <c r="E334" i="2"/>
  <c r="E333" i="2"/>
  <c r="E356" i="2"/>
  <c r="E332" i="2"/>
  <c r="E331" i="2"/>
  <c r="E330" i="2"/>
  <c r="E329" i="2"/>
  <c r="E324" i="2"/>
  <c r="E372" i="2"/>
  <c r="E322" i="2"/>
  <c r="E328" i="2"/>
  <c r="E362" i="2"/>
  <c r="E327" i="2"/>
  <c r="E326" i="2"/>
  <c r="E370" i="2"/>
  <c r="E321" i="2"/>
  <c r="E368" i="2"/>
  <c r="E367" i="2"/>
  <c r="E364" i="2"/>
  <c r="E360" i="2"/>
  <c r="E345" i="2"/>
  <c r="E320" i="2"/>
  <c r="E325" i="2"/>
  <c r="E355" i="2"/>
  <c r="E354" i="2"/>
  <c r="E296" i="2"/>
  <c r="E295" i="2"/>
  <c r="E294" i="2"/>
  <c r="E309" i="2"/>
  <c r="E293" i="2"/>
  <c r="E301" i="2"/>
  <c r="E292" i="2"/>
  <c r="E317" i="2"/>
  <c r="E291" i="2"/>
  <c r="E290" i="2"/>
  <c r="E304" i="2"/>
  <c r="E307" i="2"/>
  <c r="E312" i="2"/>
  <c r="E313" i="2"/>
  <c r="E300" i="2"/>
  <c r="E306" i="2"/>
  <c r="E289" i="2"/>
  <c r="E318" i="2"/>
  <c r="E311" i="2"/>
  <c r="E299" i="2"/>
  <c r="E315" i="2"/>
  <c r="E288" i="2"/>
  <c r="E297" i="2"/>
  <c r="E298" i="2"/>
  <c r="E287" i="2"/>
  <c r="E316" i="2"/>
  <c r="E314" i="2"/>
  <c r="E303" i="2"/>
  <c r="E310" i="2"/>
  <c r="E308" i="2"/>
  <c r="E305" i="2"/>
  <c r="E285" i="2"/>
  <c r="E270" i="2"/>
  <c r="E241" i="2"/>
  <c r="E271" i="2"/>
  <c r="E266" i="2"/>
  <c r="E286" i="2"/>
  <c r="E265" i="2"/>
  <c r="E279" i="2"/>
  <c r="E264" i="2"/>
  <c r="E263" i="2"/>
  <c r="E252" i="2"/>
  <c r="E248" i="2"/>
  <c r="E275" i="2"/>
  <c r="E280" i="2"/>
  <c r="E247" i="2"/>
  <c r="E257" i="2"/>
  <c r="E262" i="2"/>
  <c r="E251" i="2"/>
  <c r="E261" i="2"/>
  <c r="E272" i="2"/>
  <c r="E278" i="2"/>
  <c r="E268" i="2"/>
  <c r="E250" i="2"/>
  <c r="E249" i="2"/>
  <c r="E246" i="2"/>
  <c r="E256" i="2"/>
  <c r="E255" i="2"/>
  <c r="E277" i="2"/>
  <c r="E281" i="2"/>
  <c r="E258" i="2"/>
  <c r="E254" i="2"/>
  <c r="E245" i="2"/>
  <c r="E244" i="2"/>
  <c r="E267" i="2"/>
  <c r="E273" i="2"/>
  <c r="E282" i="2"/>
  <c r="E253" i="2"/>
  <c r="E260" i="2"/>
  <c r="E276" i="2"/>
  <c r="E243" i="2"/>
  <c r="E284" i="2"/>
  <c r="E283" i="2"/>
  <c r="E240" i="2"/>
  <c r="E269" i="2"/>
  <c r="E274" i="2"/>
  <c r="E242" i="2"/>
  <c r="E259" i="2"/>
  <c r="E197" i="2"/>
  <c r="E215" i="2"/>
  <c r="E229" i="2"/>
  <c r="E236" i="2"/>
  <c r="E227" i="2"/>
  <c r="E196" i="2"/>
  <c r="E225" i="2"/>
  <c r="E224" i="2"/>
  <c r="E223" i="2"/>
  <c r="E222" i="2"/>
  <c r="E208" i="2"/>
  <c r="E207" i="2"/>
  <c r="E238" i="2"/>
  <c r="E221" i="2"/>
  <c r="E206" i="2"/>
  <c r="E192" i="2"/>
  <c r="E203" i="2"/>
  <c r="E220" i="2"/>
  <c r="E202" i="2"/>
  <c r="E219" i="2"/>
  <c r="E214" i="2"/>
  <c r="E205" i="2"/>
  <c r="E218" i="2"/>
  <c r="E201" i="2"/>
  <c r="E200" i="2"/>
  <c r="E213" i="2"/>
  <c r="E235" i="2"/>
  <c r="E195" i="2"/>
  <c r="E217" i="2"/>
  <c r="E212" i="2"/>
  <c r="E194" i="2"/>
  <c r="E228" i="2"/>
  <c r="E191" i="2"/>
  <c r="E237" i="2"/>
  <c r="E230" i="2"/>
  <c r="E231" i="2"/>
  <c r="E198" i="2"/>
  <c r="E193" i="2"/>
  <c r="E226" i="2"/>
  <c r="E233" i="2"/>
  <c r="E211" i="2"/>
  <c r="E210" i="2"/>
  <c r="E216" i="2"/>
  <c r="E199" i="2"/>
  <c r="E239" i="2"/>
  <c r="E209" i="2"/>
  <c r="E234" i="2"/>
  <c r="E232" i="2"/>
  <c r="E204" i="2"/>
  <c r="E178" i="2"/>
  <c r="E188" i="2"/>
  <c r="E185" i="2"/>
  <c r="E182" i="2"/>
  <c r="E184" i="2"/>
  <c r="E189" i="2"/>
  <c r="E177" i="2"/>
  <c r="E176" i="2"/>
  <c r="E180" i="2"/>
  <c r="E175" i="2"/>
  <c r="E187" i="2"/>
  <c r="E183" i="2"/>
  <c r="E190" i="2"/>
  <c r="E186" i="2"/>
  <c r="E179" i="2"/>
  <c r="E181" i="2"/>
  <c r="E174" i="2"/>
  <c r="E173" i="2"/>
  <c r="E168" i="2"/>
  <c r="E133" i="2"/>
  <c r="E152" i="2"/>
  <c r="E167" i="2"/>
  <c r="E132" i="2"/>
  <c r="E138" i="2"/>
  <c r="E155" i="2"/>
  <c r="E124" i="2"/>
  <c r="E165" i="2"/>
  <c r="E131" i="2"/>
  <c r="E130" i="2"/>
  <c r="E157" i="2"/>
  <c r="E172" i="2"/>
  <c r="E171" i="2"/>
  <c r="E170" i="2"/>
  <c r="E137" i="2"/>
  <c r="E136" i="2"/>
  <c r="E151" i="2"/>
  <c r="E150" i="2"/>
  <c r="E164" i="2"/>
  <c r="E149" i="2"/>
  <c r="E123" i="2"/>
  <c r="E122" i="2"/>
  <c r="E126" i="2"/>
  <c r="E158" i="2"/>
  <c r="E121" i="2"/>
  <c r="E154" i="2"/>
  <c r="E120" i="2"/>
  <c r="E119" i="2"/>
  <c r="E117" i="2"/>
  <c r="E125" i="2"/>
  <c r="E163" i="2"/>
  <c r="E135" i="2"/>
  <c r="E159" i="2"/>
  <c r="E148" i="2"/>
  <c r="E147" i="2"/>
  <c r="E146" i="2"/>
  <c r="E145" i="2"/>
  <c r="E144" i="2"/>
  <c r="E143" i="2"/>
  <c r="E142" i="2"/>
  <c r="E141" i="2"/>
  <c r="E129" i="2"/>
  <c r="E128" i="2"/>
  <c r="E166" i="2"/>
  <c r="E162" i="2"/>
  <c r="E118" i="2"/>
  <c r="E160" i="2"/>
  <c r="E134" i="2"/>
  <c r="E139" i="2"/>
  <c r="E161" i="2"/>
  <c r="E156" i="2"/>
  <c r="E140" i="2"/>
  <c r="E153" i="2"/>
  <c r="E127" i="2"/>
  <c r="E63" i="2"/>
  <c r="E62" i="2"/>
  <c r="E26" i="2"/>
  <c r="E47" i="2"/>
  <c r="E46" i="2"/>
  <c r="E45" i="2"/>
  <c r="E115" i="2"/>
  <c r="E44" i="2"/>
  <c r="E61" i="2"/>
  <c r="E92" i="2"/>
  <c r="E43" i="2"/>
  <c r="E25" i="2"/>
  <c r="E111" i="2"/>
  <c r="E42" i="2"/>
  <c r="E84" i="2"/>
  <c r="E74" i="2"/>
  <c r="E94" i="2"/>
  <c r="E90" i="2"/>
  <c r="E60" i="2"/>
  <c r="E7" i="2"/>
  <c r="E41" i="2"/>
  <c r="E82" i="2"/>
  <c r="E59" i="2"/>
  <c r="E95" i="2"/>
  <c r="E116" i="2"/>
  <c r="E58" i="2"/>
  <c r="E24" i="2"/>
  <c r="E93" i="2"/>
  <c r="E40" i="2"/>
  <c r="E97" i="2"/>
  <c r="E39" i="2"/>
  <c r="E30" i="2"/>
  <c r="E23" i="2"/>
  <c r="E113" i="2"/>
  <c r="E38" i="2"/>
  <c r="E81" i="2"/>
  <c r="E29" i="2"/>
  <c r="E69" i="2"/>
  <c r="E66" i="2"/>
  <c r="E110" i="2"/>
  <c r="E101" i="2"/>
  <c r="E22" i="2"/>
  <c r="E64" i="2"/>
  <c r="E57" i="2"/>
  <c r="E98" i="2"/>
  <c r="E99" i="2"/>
  <c r="E21" i="2"/>
  <c r="E96" i="2"/>
  <c r="E100" i="2"/>
  <c r="E65" i="2"/>
  <c r="E78" i="2"/>
  <c r="E56" i="2"/>
  <c r="E55" i="2"/>
  <c r="E72" i="2"/>
  <c r="E88" i="2"/>
  <c r="E20" i="2"/>
  <c r="E106" i="2"/>
  <c r="E28" i="2"/>
  <c r="E19" i="2"/>
  <c r="E68" i="2"/>
  <c r="E83" i="2"/>
  <c r="E71" i="2"/>
  <c r="E18" i="2"/>
  <c r="E104" i="2"/>
  <c r="E31" i="2"/>
  <c r="E17" i="2"/>
  <c r="E6" i="2"/>
  <c r="E107" i="2"/>
  <c r="E112" i="2"/>
  <c r="E54" i="2"/>
  <c r="E86" i="2"/>
  <c r="E108" i="2"/>
  <c r="E85" i="2"/>
  <c r="E37" i="2"/>
  <c r="E79" i="2"/>
  <c r="E53" i="2"/>
  <c r="E80" i="2"/>
  <c r="E75" i="2"/>
  <c r="E105" i="2"/>
  <c r="E52" i="2"/>
  <c r="E103" i="2"/>
  <c r="E16" i="2"/>
  <c r="E36" i="2"/>
  <c r="E15" i="2"/>
  <c r="E35" i="2"/>
  <c r="E14" i="2"/>
  <c r="E87" i="2"/>
  <c r="E51" i="2"/>
  <c r="E67" i="2"/>
  <c r="E13" i="2"/>
  <c r="E50" i="2"/>
  <c r="E91" i="2"/>
  <c r="E77" i="2"/>
  <c r="E102" i="2"/>
  <c r="E27" i="2"/>
  <c r="E12" i="2"/>
  <c r="E49" i="2"/>
  <c r="E11" i="2"/>
  <c r="E10" i="2"/>
  <c r="E73" i="2"/>
  <c r="E9" i="2"/>
  <c r="E48" i="2"/>
  <c r="E114" i="2"/>
  <c r="E34" i="2"/>
  <c r="E33" i="2"/>
  <c r="E32" i="2"/>
  <c r="E89" i="2"/>
  <c r="E8" i="2"/>
  <c r="E109" i="2"/>
  <c r="E76" i="2"/>
  <c r="D3" i="8" l="1"/>
</calcChain>
</file>

<file path=xl/sharedStrings.xml><?xml version="1.0" encoding="utf-8"?>
<sst xmlns="http://schemas.openxmlformats.org/spreadsheetml/2006/main" count="13147" uniqueCount="3566">
  <si>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</si>
  <si>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</si>
  <si>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</si>
  <si>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</si>
  <si>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</si>
  <si>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</si>
  <si>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</si>
  <si>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</si>
  <si>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</si>
  <si>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</si>
  <si>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</si>
  <si>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</si>
  <si>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</si>
  <si>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</si>
  <si>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К. ИГОРЬ АЛЕКСАНДРОВИЧ</t>
  </si>
  <si>
    <t>Е. НАКИЯ РАДИКОВНА</t>
  </si>
  <si>
    <t>С. НАТАЛЬЯ НИКОЛАЕВНА</t>
  </si>
  <si>
    <t>Д. ИРИНА ВАСИЛЬЕВНА</t>
  </si>
  <si>
    <t>М. СВЕТЛАНА ЮРЬЕВНА</t>
  </si>
  <si>
    <t>Е. СВЕТЛАНА ВАЛЕРЬЕВНА</t>
  </si>
  <si>
    <t>З. ГОЛШАТ АЗГАРОВНА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</si>
  <si>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</si>
  <si>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</si>
  <si>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</si>
  <si>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</si>
  <si>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</si>
  <si>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П. МАРИНА ВАЛЕРЬЕВНА</t>
  </si>
  <si>
    <t>К. ТАТЬЯНА ВЛАДИМИРОВНА</t>
  </si>
  <si>
    <t>АО "ТИНЬКОФФ БАНК"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</si>
  <si>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</si>
  <si>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</si>
  <si>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</si>
  <si>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</si>
  <si>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</si>
  <si>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</si>
  <si>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</si>
  <si>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</si>
  <si>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</si>
  <si>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</si>
  <si>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</si>
  <si>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</si>
  <si>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</si>
  <si>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</si>
  <si>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</si>
  <si>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</si>
  <si>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</si>
  <si>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</si>
  <si>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</si>
  <si>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</si>
  <si>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</si>
  <si>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</si>
  <si>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</si>
  <si>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</si>
  <si>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К. ЕВГЕНИЙ НИКОЛАЕВИЧ</t>
  </si>
  <si>
    <t>Р. АЛЕКСАНДРА ВЛАДИМИРОВНА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</si>
  <si>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</si>
  <si>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</si>
  <si>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</si>
  <si>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</si>
  <si>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</si>
  <si>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З. ЯКОВ АНДРЕЕВИЧ</t>
  </si>
  <si>
    <t>Комментарии</t>
  </si>
  <si>
    <t>Б. АЛЕКСАНДР ВЛАДИМИРОВИЧ</t>
  </si>
  <si>
    <t>М. ОЛЬГА ГЕННАДЬЕВНА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</si>
  <si>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</si>
  <si>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</si>
  <si>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</si>
  <si>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</si>
  <si>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М. ОЛЬГА БОРИСОВНА</t>
  </si>
  <si>
    <t>Ф. ЕКАТЕРИНА АЛЕКСАНДРОВНА</t>
  </si>
  <si>
    <t>С. ЕЛЕНА АНДРЕЕВНА</t>
  </si>
  <si>
    <t>К. СЕРГЕЙ НИКОЛАЕВИЧ</t>
  </si>
  <si>
    <t>П. ТАТЬЯНА АНДРЕЕВНА</t>
  </si>
  <si>
    <t>З. ЮЛИЯ АНАТОЛЬЕВНА</t>
  </si>
  <si>
    <t>Н. АРТЕМ ЛЕОНИДОВИЧ</t>
  </si>
  <si>
    <t>К. ИГОРЬ ВЛАДИМИРОВИЧ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</si>
  <si>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</si>
  <si>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</si>
  <si>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</si>
  <si>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</si>
  <si>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</si>
  <si>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</si>
  <si>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</si>
  <si>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</si>
  <si>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Б. АНАСТАСИЯ СЕРГЕЕВНА</t>
  </si>
  <si>
    <t>Б. НАТАЛЬЯ ВЛАДИМИРОВНА</t>
  </si>
  <si>
    <t>Е. ЮЛИЯ СЕРГЕЕВНА</t>
  </si>
  <si>
    <t>Р. ЕВГЕНИЙ ВЛАДИМИРОВИЧ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</si>
  <si>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</si>
  <si>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</si>
  <si>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</si>
  <si>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</si>
  <si>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</si>
  <si>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</si>
  <si>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</si>
  <si>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</si>
  <si>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</si>
  <si>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</si>
  <si>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</si>
  <si>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ВОЛГО-ВЯТСКИЙ БАНК ПАО СБЕРБАНК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</si>
  <si>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</si>
  <si>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</si>
  <si>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</si>
  <si>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</si>
  <si>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</si>
  <si>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</si>
  <si>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</si>
  <si>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</si>
  <si>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</si>
  <si>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П. КИРИЛЛ СЕРГЕЕВИЧ</t>
  </si>
  <si>
    <t>Д. ДМИТРИЙ ЛЕОНИДОВИЧ</t>
  </si>
  <si>
    <t>БФ "НУЖНА ПОМОЩЬ"</t>
  </si>
  <si>
    <t>Ш. СОФЬЯ ЮРЬЕВНА</t>
  </si>
  <si>
    <t>В. ЕЛЕНА ВАЛЕРЬЕВНА</t>
  </si>
  <si>
    <t>С. ОЛЬГА ПЕТРОВНА</t>
  </si>
  <si>
    <t>Ш. ЕВГЕНИЯ АНДРЕЕВНА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</si>
  <si>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</si>
  <si>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</si>
  <si>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</si>
  <si>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</si>
  <si>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</si>
  <si>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</si>
  <si>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В. ВИТАЛИЙ СЕРГЕЕВИЧ</t>
  </si>
  <si>
    <t>Н. ИГОРЬ ВИКТОРОВИЧ</t>
  </si>
  <si>
    <t>М. ЕВГЕНИЙ ВИКТОРОВИЧ</t>
  </si>
  <si>
    <t>К. НАТАЛЬЯ ВЛАДИМИРОВНА</t>
  </si>
  <si>
    <t>ИП Ш. ЕВГЕНИЙ АНАТОЛЬЕВИЧ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</si>
  <si>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</si>
  <si>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</si>
  <si>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</si>
  <si>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</si>
  <si>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</si>
  <si>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</si>
  <si>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</si>
  <si>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</si>
  <si>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</si>
  <si>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</si>
  <si>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</si>
  <si>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</si>
  <si>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</si>
  <si>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</si>
  <si>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</si>
  <si>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</si>
  <si>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</si>
  <si>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</si>
  <si>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</si>
  <si>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</si>
  <si>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</si>
  <si>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</si>
  <si>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</si>
  <si>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</si>
  <si>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</si>
  <si>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</si>
  <si>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</si>
  <si>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</si>
  <si>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</si>
  <si>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</si>
  <si>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</si>
  <si>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</si>
  <si>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</si>
  <si>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</si>
  <si>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</si>
  <si>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</si>
  <si>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</si>
  <si>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</si>
  <si>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</si>
  <si>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</si>
  <si>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Юлия Б.</t>
  </si>
  <si>
    <t>Больничные мамы</t>
  </si>
  <si>
    <t>Илья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</si>
  <si>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</si>
  <si>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</si>
  <si>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</si>
  <si>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</si>
  <si>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</si>
  <si>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</si>
  <si>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</si>
  <si>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</si>
  <si>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Открывайте окна</t>
  </si>
  <si>
    <t>Ульяна</t>
  </si>
  <si>
    <t>Валентина</t>
  </si>
  <si>
    <t>Михаил</t>
  </si>
  <si>
    <t>Дарья</t>
  </si>
  <si>
    <t>Вадии</t>
  </si>
  <si>
    <t>Кристина</t>
  </si>
  <si>
    <t>Виктория</t>
  </si>
  <si>
    <t>Ксения С.</t>
  </si>
  <si>
    <t>Станислав</t>
  </si>
  <si>
    <t>Roman</t>
  </si>
  <si>
    <t>Олеся</t>
  </si>
  <si>
    <t>Константин</t>
  </si>
  <si>
    <t>Людмила</t>
  </si>
  <si>
    <t>Новогодняя затея</t>
  </si>
  <si>
    <t>Виталий</t>
  </si>
  <si>
    <t>Василий</t>
  </si>
  <si>
    <t>Алена</t>
  </si>
  <si>
    <t>Любовь Ф.</t>
  </si>
  <si>
    <t>Анатолий</t>
  </si>
  <si>
    <t>Служба проката медтехники</t>
  </si>
  <si>
    <t>Olga</t>
  </si>
  <si>
    <t>Способ помощи: QR-код</t>
  </si>
  <si>
    <t>Е. КСЕНИЯ ЛЕОНИДОВНА</t>
  </si>
  <si>
    <t>П. ИЛЬЯ ВАДИМОВИЧ</t>
  </si>
  <si>
    <t>Г. ЭММА АНАТОЛЬЕВНА</t>
  </si>
  <si>
    <t>И. МАРИНА ЮРЬЕВНА</t>
  </si>
  <si>
    <t>К. НИКИТА ВЛАДИМИРОВИЧ</t>
  </si>
  <si>
    <t>Номер карты</t>
  </si>
  <si>
    <t>Симон</t>
  </si>
  <si>
    <t>Марат</t>
  </si>
  <si>
    <t>Игорь</t>
  </si>
  <si>
    <t>Ш. Ольга Александровна</t>
  </si>
  <si>
    <t>С. АЛЕКСЕЙ ВЛАДИМИРОВИЧ</t>
  </si>
  <si>
    <t>К. ЕКАТЕРИНА АЛЕКСАНДРОВНА</t>
  </si>
  <si>
    <t>К. ДМИТРИЙ ВАЛЕНТИНОВИЧ</t>
  </si>
  <si>
    <t>К. АЛЕКСЕЙ МИХАЙЛОВИЧ</t>
  </si>
  <si>
    <t>А. ЛЮДМИЛА НИКОЛАЕВНА</t>
  </si>
  <si>
    <t>М. ИЛЬЯ КОНСТАНТИНОВИЧ</t>
  </si>
  <si>
    <t>Александр Р.</t>
  </si>
  <si>
    <t>У. ОКСАНА ВИТАЛЬЕВНА</t>
  </si>
  <si>
    <t>Р. МИХАИЛ ФЕДОРОВИЧ</t>
  </si>
  <si>
    <t>Б. МАРИЯ АЛЕКСАНДРОВНА</t>
  </si>
  <si>
    <t>Ю. ОЛЬГА ЮРЬЕВНА</t>
  </si>
  <si>
    <t>К. ЛИЛИЯ ИЛЬДУСОВНА</t>
  </si>
  <si>
    <t>ГВ</t>
  </si>
  <si>
    <t>Лариса и Маша</t>
  </si>
  <si>
    <t>Ч. ЮЛИЯ СЕРГЕЕВНА</t>
  </si>
  <si>
    <t>Я. АЙСЫЛУ ВИЛИСОВНА</t>
  </si>
  <si>
    <t>Ч. ЮЛИЯ ИВАНОВНА</t>
  </si>
  <si>
    <t>С. ИРИНА ГЕННАДЬЕВНА</t>
  </si>
  <si>
    <t>П. ЮЛИЯ АНДРЕЕВНА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</si>
  <si>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</si>
  <si>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</si>
  <si>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</si>
  <si>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</si>
  <si>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</si>
  <si>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</si>
  <si>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</si>
  <si>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Арина П.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</si>
  <si>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</si>
  <si>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</si>
  <si>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</si>
  <si>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</si>
  <si>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</si>
  <si>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</si>
  <si>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ИП К. СВЕТЛАНА ПЕТРОВНА</t>
  </si>
  <si>
    <t>К. ЕКАТЕРИНА ВЛАДИМИРОВНА</t>
  </si>
  <si>
    <t>М. ГАЛИНА НИКОЛАЕВНА</t>
  </si>
  <si>
    <t>К. АЛЕКСАНДРА ОЛЕГОВНА</t>
  </si>
  <si>
    <t>С. НАТАЛЬЯ ВЛАДИМИРОВНА</t>
  </si>
  <si>
    <t>Г. МАКСИМ АЛЕКСАНДРОВИЧ</t>
  </si>
  <si>
    <t>Я. МАРИЯ АЛЕКСАНДРОВНА</t>
  </si>
  <si>
    <t>Х. ОКСАНА АЛЕКСАНДРОВНА</t>
  </si>
  <si>
    <t>К. ЮЛИЯ АЛЕКСАНДРОВНА</t>
  </si>
  <si>
    <t>Елена К.</t>
  </si>
  <si>
    <t>Надежда Алексеевна</t>
  </si>
  <si>
    <t>Andrey</t>
  </si>
  <si>
    <t>EC</t>
  </si>
  <si>
    <t>Антон Ч.</t>
  </si>
  <si>
    <t>Б. ЕКАТЕРИНА ВИКТОРОВНА</t>
  </si>
  <si>
    <t>С. МАРИНА ЕВГЕНЬЕВНА</t>
  </si>
  <si>
    <t>М. МИХАИЛ ЮРЬЕВИЧ</t>
  </si>
  <si>
    <t>Т. ДМИТРИЙ ИВАНОВИЧ</t>
  </si>
  <si>
    <t>Б. ОЛЬГА СЕРГЕЕВНА</t>
  </si>
  <si>
    <t>У. ЕЛЕНА ГЕРМАНОВНА</t>
  </si>
  <si>
    <t>М. НАТАЛИЯ БОРИСОВНА</t>
  </si>
  <si>
    <t>М. КОНСТАНТИН ИВАНОВИЧ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</si>
  <si>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</si>
  <si>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</si>
  <si>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</si>
  <si>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</si>
  <si>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</si>
  <si>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А. АЛЕКСАНДР АНАТОЛЬЕВИЧ</t>
  </si>
  <si>
    <t>Г. ЕКАТЕРИНА АНАТОЛЬЕВНА</t>
  </si>
  <si>
    <t>Д. ИВАН ЛЕОНИДОВИЧ</t>
  </si>
  <si>
    <t>Александр Б.</t>
  </si>
  <si>
    <t>*0288</t>
  </si>
  <si>
    <t>*1422</t>
  </si>
  <si>
    <t>*0862</t>
  </si>
  <si>
    <t>*0306</t>
  </si>
  <si>
    <t>*8271</t>
  </si>
  <si>
    <t>*0706</t>
  </si>
  <si>
    <t>*5900</t>
  </si>
  <si>
    <t>*9645</t>
  </si>
  <si>
    <t>*2938</t>
  </si>
  <si>
    <t>*2156</t>
  </si>
  <si>
    <t>*1171</t>
  </si>
  <si>
    <t>*6115</t>
  </si>
  <si>
    <t>*5375</t>
  </si>
  <si>
    <t>*4356</t>
  </si>
  <si>
    <t>Максим М.</t>
  </si>
  <si>
    <t>Р. Елена</t>
  </si>
  <si>
    <t>Анисья Л.</t>
  </si>
  <si>
    <t>mShu</t>
  </si>
  <si>
    <t>Елена Я.</t>
  </si>
  <si>
    <t>Ирина Н.</t>
  </si>
  <si>
    <t>М. ЛЮБОВЬ ВИКТОРОВНА</t>
  </si>
  <si>
    <t>Р. ЕВГЕНИЙ АНДРЕЕВИЧ</t>
  </si>
  <si>
    <t>Ш. ЮЛИЯ ВЛАДИМИРОВНА</t>
  </si>
  <si>
    <t>ООО НКО ЮМани</t>
  </si>
  <si>
    <t>Ш. ЕКАТЕРИНА СЕРГЕЕВНА</t>
  </si>
  <si>
    <t>К. КРИСТИНА АЛЕКСЕЕВНА</t>
  </si>
  <si>
    <t>М. АЛЕКСАНДРА ИВАНОВНА</t>
  </si>
  <si>
    <t>О. ЕКАТЕРИНА ГЕОРГИЕВНА</t>
  </si>
  <si>
    <t>Л. ЕЛЕНА ВАЛЕРИЕВНА</t>
  </si>
  <si>
    <t>С. ДМИТРИЙ СЕРГЕЕВИЧ</t>
  </si>
  <si>
    <t>П. РОМАН ОЛЕГОВИЧ</t>
  </si>
  <si>
    <t>А. ЛЮБОВЬ ДМИТРИЕВНА</t>
  </si>
  <si>
    <t>С. ОЛЬГА ИГОРЕВНА</t>
  </si>
  <si>
    <t>Ю. ДМИТРИЙ ИВАНОВИЧ</t>
  </si>
  <si>
    <t>Ш. КСЕНИЯ АЛЕКСАНДРОВНА</t>
  </si>
  <si>
    <t>ПАО СБЕРБАНК</t>
  </si>
  <si>
    <t>Ш. АЛЕКСЕЙ МИХАЙЛОВИЧ</t>
  </si>
  <si>
    <t>Ш. НАДЕЖДА ВАСИЛЬЕВНА</t>
  </si>
  <si>
    <t>Р. АННА ЮРЬЕВНА</t>
  </si>
  <si>
    <t>Ш. МАРИЯ НИКОЛАЕВНА</t>
  </si>
  <si>
    <t xml:space="preserve">Перевод средств от сборов на платформе ДоброMail.ru </t>
  </si>
  <si>
    <t>Б. СВЕТЛАНА ВЛАДИМИРОВНА</t>
  </si>
  <si>
    <t>Н. ОЛЬГА НИКОЛАЕВНА</t>
  </si>
  <si>
    <t>В. ДАНИЛ СЕРГЕЕВИЧ</t>
  </si>
  <si>
    <t>Р. НИКИТА РОМАНОВИЧ</t>
  </si>
  <si>
    <t>Б. ЕВГЕНИЯ ВЛАДИМИРОВНА</t>
  </si>
  <si>
    <t>К. АЛЕКСАНДР АЛЕКСАНДРОВИЧ</t>
  </si>
  <si>
    <t>Яков</t>
  </si>
  <si>
    <t>Лидия</t>
  </si>
  <si>
    <t>Остаётся надеяться только на чудо март-июнь 2022</t>
  </si>
  <si>
    <t>Рустам</t>
  </si>
  <si>
    <t>Никита</t>
  </si>
  <si>
    <t>Александр К.</t>
  </si>
  <si>
    <t>Альбина</t>
  </si>
  <si>
    <t>Наталья Г.</t>
  </si>
  <si>
    <t>И. ДМИТРИЙ СТАНИСЛАВОВИЧ</t>
  </si>
  <si>
    <t>О. ОЛЬГА ДМИТРИЕВНА</t>
  </si>
  <si>
    <t>Ш. МИХАИЛ ВИТАЛЬЕВИЧ</t>
  </si>
  <si>
    <t>Благотворительный взнос на помощь детям</t>
  </si>
  <si>
    <t>Ф. ЮЛИЯ АЛЕКСАНДРОВНА</t>
  </si>
  <si>
    <t>П. АННА ГЕННАДЬЕВНА</t>
  </si>
  <si>
    <t>Н. МАКСИМ АНАТОЛЬЕВИЧ</t>
  </si>
  <si>
    <t>А. АЛЕКСАНДР НИКОЛАЕВИЧ</t>
  </si>
  <si>
    <t>И. АНДРЕЙ ВИКТОРОВИЧ</t>
  </si>
  <si>
    <t>Р. МАРИНА АРКАДЬЕВНА</t>
  </si>
  <si>
    <t>Г. НАДЕЖДА ВИКТОРОВНА</t>
  </si>
  <si>
    <t>Н. РИНАТ АНВАРОВИЧ</t>
  </si>
  <si>
    <t>С. СЕРГЕЙ БОРИСОВИЧ</t>
  </si>
  <si>
    <t>Наталья Б.</t>
  </si>
  <si>
    <t>Здоровья детям</t>
  </si>
  <si>
    <t>Л. ВИТАЛИЙ АЛЕКСЕЕВИЧ</t>
  </si>
  <si>
    <t>Р. ЮЛИЯ ВЯЧЕСЛАВОВНА</t>
  </si>
  <si>
    <t>К. МАРИЯ ВЛАДИМИРОВНА</t>
  </si>
  <si>
    <t>К. АЛЕКСАНДР ВИКТОРОВИЧ</t>
  </si>
  <si>
    <t>С. РОМАН АНАТОЛЬЕВИЧ</t>
  </si>
  <si>
    <t>Ж. ДИАНА АНАТОЛЬЕВНА</t>
  </si>
  <si>
    <t>Б. АРТЕМ АЛЕКСАНДРОВИЧ</t>
  </si>
  <si>
    <t>Г. КИРИЛЛ ВЛАДИМИРОВИЧ</t>
  </si>
  <si>
    <t>Т. НАТАЛИЯ ИЛЬИНИЧНА</t>
  </si>
  <si>
    <t>П. АННА ВЛАДИМИРОВНА</t>
  </si>
  <si>
    <t>К. ЛАРИСА НИКОЛАЕВНА</t>
  </si>
  <si>
    <t>Ш. ОЛЬГА СЕРГЕЕВНА</t>
  </si>
  <si>
    <t>Виктор</t>
  </si>
  <si>
    <t>Павел</t>
  </si>
  <si>
    <t>Антон Воробьев</t>
  </si>
  <si>
    <t>К. КОНСТАНТИН НИКОЛАЕВИЧ</t>
  </si>
  <si>
    <t>В. ИННА АЛЕКСЕЕВНА</t>
  </si>
  <si>
    <t>П. ЛЮДМИЛА АЛЕКСАНДРОВНА</t>
  </si>
  <si>
    <t>С. ЮЛИЯ ВЛАДИМИРОВНА</t>
  </si>
  <si>
    <t>П. ГЛЕБ НИКОЛАЕВИЧ</t>
  </si>
  <si>
    <t>ИП П. ТАТЬЯНА СТЕПАНОВНА</t>
  </si>
  <si>
    <t>П. АНДРЕЙ ЮРЬЕВИЧ</t>
  </si>
  <si>
    <t>К. ЮЛИЯ НИКОЛАЕВНА</t>
  </si>
  <si>
    <t>И. ВЛАДИМИР АЛЕКСЕЕВИЧ</t>
  </si>
  <si>
    <t>М. ОКСАНА СЕРГЕЕВНА</t>
  </si>
  <si>
    <t>М. АННА ФЁДОРОВНА</t>
  </si>
  <si>
    <t>М. АННА ВЛАДИМИРОВНА</t>
  </si>
  <si>
    <t>Наталия</t>
  </si>
  <si>
    <t>Иван</t>
  </si>
  <si>
    <t>Вера</t>
  </si>
  <si>
    <t>ООО "ОЛИМП-ТРЕЙД"</t>
  </si>
  <si>
    <t>М. МАРИНА АЛЕКСАНДРОВНА</t>
  </si>
  <si>
    <t>Б. НАТАЛЬЯ ГЕННАДЬЕВНА</t>
  </si>
  <si>
    <t>Ш. РУСЛАН ЮРЬЕВИЧ</t>
  </si>
  <si>
    <t>Т. ОКСАНА ПАВЛОВНА</t>
  </si>
  <si>
    <t>Б. ИРИНА ПЕТРОВНА</t>
  </si>
  <si>
    <t>М. ЕЛИЗАВЕТА АЛЕКСАНДРОВНА</t>
  </si>
  <si>
    <t>С. ЕЛЕНА ЮРЬЕВНА</t>
  </si>
  <si>
    <t>К. АНДРЕЙ ГЕННАДЬЕВИЧ</t>
  </si>
  <si>
    <t>К. ЮЛИЯ АНАТОЛЬЕВНА</t>
  </si>
  <si>
    <t>Д. СВЕТЛАНА ЛЕОНИДОВНА</t>
  </si>
  <si>
    <t>М. ЛЮБОВЬ ЕВГЕНЬЕВНА</t>
  </si>
  <si>
    <t>П. ИРИНА АНАТОЛЬЕВНА</t>
  </si>
  <si>
    <t>OM</t>
  </si>
  <si>
    <t>Жанна</t>
  </si>
  <si>
    <t>Маргарита</t>
  </si>
  <si>
    <t>Степан Куташов</t>
  </si>
  <si>
    <t>Элина</t>
  </si>
  <si>
    <t>*8453</t>
  </si>
  <si>
    <t>*1618</t>
  </si>
  <si>
    <t>М. МАРИЯ ВЛАДИМИРОВНА</t>
  </si>
  <si>
    <t>П. ДМИТРИЙ ПАВЛОВИЧ</t>
  </si>
  <si>
    <t>Р. ИРИНА ВЛАДИМИРОВНА</t>
  </si>
  <si>
    <t>Н. НИКОЛАЙ ВЛАДИМИРОВИЧ</t>
  </si>
  <si>
    <t>Natalia K.</t>
  </si>
  <si>
    <t>Никита Радостев</t>
  </si>
  <si>
    <t>Доминика Каракулова</t>
  </si>
  <si>
    <t>Данил Вятиорец</t>
  </si>
  <si>
    <t>Вл</t>
  </si>
  <si>
    <t>Артём</t>
  </si>
  <si>
    <t>Скорая чудес</t>
  </si>
  <si>
    <t>Максим Е.</t>
  </si>
  <si>
    <t>Людмила9</t>
  </si>
  <si>
    <t>светлана</t>
  </si>
  <si>
    <t>Тамара</t>
  </si>
  <si>
    <t>Минфин Пермского края(ТУ Минсоцразвития края по городу Перми)</t>
  </si>
  <si>
    <t>С. ТАТЬЯНА АНАТОЛЬЕВНА</t>
  </si>
  <si>
    <t>К. АЛЕКСАНДРА ВЛАДИМИРОВНА</t>
  </si>
  <si>
    <t>Ф. ИГОРЬ АЛЕКСАНДРОВИЧ</t>
  </si>
  <si>
    <t>Н. КСЕНИЯ ВАСИЛЬЕВНА</t>
  </si>
  <si>
    <t>Ш. ДМИТРИЙ ВЛАДИМИРОВИЧ</t>
  </si>
  <si>
    <t>С. НАДЕЖДА АЛЕКСАНДРОВНА</t>
  </si>
  <si>
    <t>С. СЕРГЕЙ ВАЛЕРЬЕВИЧ</t>
  </si>
  <si>
    <t>Л. ДАРЬЯ СЕРГЕЕВНА</t>
  </si>
  <si>
    <t>М. ОЛЕГ БОРИСОВИЧ</t>
  </si>
  <si>
    <t>А. КОНСТАНТИН АНАТОЛЬЕВИЧ</t>
  </si>
  <si>
    <t>К. ЕКАТЕРИНА ЯКОВЛЕВНА</t>
  </si>
  <si>
    <t>Н. КИРИЛЛ НИКОЛАЕВИЧ</t>
  </si>
  <si>
    <t>П. НАТАЛЬЯ ВЛАДИМИРОВНА</t>
  </si>
  <si>
    <t>З. СВЕТЛАНА НИКОЛАЕВНА</t>
  </si>
  <si>
    <t>Б. АЛЕКСАНДР ГЕННАДЬЕВИЧ</t>
  </si>
  <si>
    <t>П. ДЕНИС АЛЕКСАНДРОВИЧ</t>
  </si>
  <si>
    <t>Р. ТАТЬЯНА ВИКТОРОВНА</t>
  </si>
  <si>
    <t>Н. ИРИНА ВИКТОРОВНА</t>
  </si>
  <si>
    <t>К. ГАЛИНА ВЛАДИМИРОВНА</t>
  </si>
  <si>
    <t>Ш. ЕЛЕНА ЕВДОКИМОВНА</t>
  </si>
  <si>
    <t>Ш. ИРИНА ВЕНИАМИНОВНА</t>
  </si>
  <si>
    <t>К. ТАТЬЯНА ЮРЬЕВНА</t>
  </si>
  <si>
    <t>П. АЛЕКСЕЙ ВЛАДИМИРОВИЧ</t>
  </si>
  <si>
    <t>С. АЛЛА НИКОЛАЕВНА</t>
  </si>
  <si>
    <t>*9593</t>
  </si>
  <si>
    <t>*0391</t>
  </si>
  <si>
    <t>*9030</t>
  </si>
  <si>
    <t>Б. НИКОЛАЙ СЕРГЕЕВИЧ</t>
  </si>
  <si>
    <t>С. АЛЕКСАНДРА ИГОРЕВНА</t>
  </si>
  <si>
    <t>С. ВАЛЕНТИНА ИВАНОВНА</t>
  </si>
  <si>
    <t>Ч. РОМАН БОРИСОВИЧ</t>
  </si>
  <si>
    <t>Е. ЕВГЕНИЙ НИКОЛАЕВИЧ</t>
  </si>
  <si>
    <t>Р. НИНА ВЛАДИМИРОВНА</t>
  </si>
  <si>
    <t>И. ЕВГЕНИЙ ВЛАДИМИРОВИЧ</t>
  </si>
  <si>
    <t>Д. ЭЛЯНА НИКОЛАЕВНА</t>
  </si>
  <si>
    <t>Б. МАРИНА ВЕНИАМИНОВНА</t>
  </si>
  <si>
    <t>С. ЮРИЙ ВАЛЕРЬЕВИЧ</t>
  </si>
  <si>
    <t>З. АЛЕКСАНДР ВАЛЕРЬЕВИЧ</t>
  </si>
  <si>
    <t>Ш. НАТАЛЬЯ АНАТОЛЬЕВНА</t>
  </si>
  <si>
    <t>Д. МАРИНА АЛЕКСАНДРОВНА</t>
  </si>
  <si>
    <t>О. АНАСТАСИЯ ВАЛЕРЬЕВНА</t>
  </si>
  <si>
    <t>С. НИНА АНАТОЛЬЕВНА</t>
  </si>
  <si>
    <t>Р. ВАЛЕРИЯ АНАТОЛЬЕВНА</t>
  </si>
  <si>
    <t>К. ЛЮДМИЛА ПАВЛОВНА</t>
  </si>
  <si>
    <t>Кира</t>
  </si>
  <si>
    <t>*9431</t>
  </si>
  <si>
    <t>*6721</t>
  </si>
  <si>
    <t>*0446</t>
  </si>
  <si>
    <t>*2115</t>
  </si>
  <si>
    <t>*6835</t>
  </si>
  <si>
    <t>*6423</t>
  </si>
  <si>
    <t>*6912</t>
  </si>
  <si>
    <t>*8092</t>
  </si>
  <si>
    <t>*9260</t>
  </si>
  <si>
    <t>*8396</t>
  </si>
  <si>
    <t>*2434</t>
  </si>
  <si>
    <t>*9702</t>
  </si>
  <si>
    <t>*3733</t>
  </si>
  <si>
    <t>Р. СВЕТЛАНА ИЛЬИНИЧНА</t>
  </si>
  <si>
    <t>Т. ЕЛЕНА ВЛАДИМИРОВНА</t>
  </si>
  <si>
    <t>Л. КИРА ОЛЕГОВНА</t>
  </si>
  <si>
    <t>К. ОЛЬГА СЕРГЕЕВНА</t>
  </si>
  <si>
    <t>П. ЕКАТЕРИНА ЛЕОНИДОВНА</t>
  </si>
  <si>
    <t>И. АННА ИВАНОВНА</t>
  </si>
  <si>
    <t>Б. НАТАЛЬЯ ВЯЧЕСЛАВОВНА</t>
  </si>
  <si>
    <t>У. КСЕНИЯ АНДРЕЕВНА</t>
  </si>
  <si>
    <t>Б. ОЛЬГА АНАТОЛЬЕВНА</t>
  </si>
  <si>
    <t>А. АНТОН ИВАНОВИЧ</t>
  </si>
  <si>
    <t>ОБЩЕСТВО С ОГРАНИЧЕННОЙ ОТВЕТСТВЕННОСТЬЮ "СЕМЕЙНАЯ СТОМАТОЛОГИЯ ДОКТОР БОЕВА"</t>
  </si>
  <si>
    <t>Ц. КСЕНИЯ ЕВГЕНЬЕВНА</t>
  </si>
  <si>
    <t>М. НАДЕЖДА АЛЕКСЕЕВНА</t>
  </si>
  <si>
    <t>П. АНТОН ОЛЕГОВИЧ</t>
  </si>
  <si>
    <t>М. АНАСТАСИЯ ВЯЧЕСЛАВОВНА</t>
  </si>
  <si>
    <t>Ш. ЛАРИСА НИКОЛАЕВНА</t>
  </si>
  <si>
    <t>Р. АНЖЕЛИКА ВЛАДИМИРОВНА</t>
  </si>
  <si>
    <t>Ч. ПАВЕЛ ВЛАДИМИРОВИЧ</t>
  </si>
  <si>
    <t>М. ЕКАТЕРИНА КИРИЛЛОВНА</t>
  </si>
  <si>
    <t>М. ОКСАНА МИХАЙЛОВНА</t>
  </si>
  <si>
    <t>Ш. АЛЕКСАНДР АЛЕКСЕЕВИЧ</t>
  </si>
  <si>
    <t>Мира и любви</t>
  </si>
  <si>
    <t>Юрий</t>
  </si>
  <si>
    <t>*8722</t>
  </si>
  <si>
    <t>*8385</t>
  </si>
  <si>
    <t>П. НАТАЛЬЯ ВАСИЛЬЕВНА</t>
  </si>
  <si>
    <t>П. АНАСТАСИЯ СЕРГЕЕВНА</t>
  </si>
  <si>
    <t>Ш. АЛЕКСАНДР АЛЕКСАНДРОВИЧ</t>
  </si>
  <si>
    <t>В. КАРИНА ВЛАДИМИРОВНА</t>
  </si>
  <si>
    <t>Т. КИРИЛЛ АЛЕКСАНДРОВИЧ</t>
  </si>
  <si>
    <t>П. МАРИЯ ГЕННАДЬЕВНА</t>
  </si>
  <si>
    <t>Я. ИВАН СЕРГЕЕВИЧ</t>
  </si>
  <si>
    <t>Г. РОМАН ВАСИЛЬЕВИЧ</t>
  </si>
  <si>
    <t>К. АРТЕМ СЕРГЕЕВИЧ</t>
  </si>
  <si>
    <t>М. ВИОЛЕТТА СЕРГЕЕВНА</t>
  </si>
  <si>
    <t>З. ЯРОСЛАВ ИГОРЕВИЧ</t>
  </si>
  <si>
    <t>Е. ВЕРОНИКА АЛЕКСАНДРОВНА</t>
  </si>
  <si>
    <t>В. ИЛЬЯ ИГОРЕВИЧ</t>
  </si>
  <si>
    <t>Б. НИКОЛАЙ ЮРЬЕВИЧ</t>
  </si>
  <si>
    <t>К. ЭЛЛАДА ГРАФОВНА</t>
  </si>
  <si>
    <t>М. МИХАИЛ НЕМАТЖАНОВИЧ</t>
  </si>
  <si>
    <t>Т. ЕКАТЕРИНА СЕРГЕЕВНА</t>
  </si>
  <si>
    <t>К. ТИМУР АЙЛАРОВИЧ</t>
  </si>
  <si>
    <t>П. СВЕТЛАНА АЛЕКСАНДРОВНА</t>
  </si>
  <si>
    <t>К. НИКИТА АЛЕКСАНДРОВИЧ</t>
  </si>
  <si>
    <t>Т. ЕВГЕНИЯ ВАСИЛЬЕВНА</t>
  </si>
  <si>
    <t>Б. ЮЛИЯ СЕРГЕЕВНА</t>
  </si>
  <si>
    <t>М. АНДРЕЙ ЯКОВЛЕВИЧ</t>
  </si>
  <si>
    <t>А. ДМИТРИЙ ВЛАДИМИРОВИЧ</t>
  </si>
  <si>
    <t>И. ЕЛЕНА АЛЕКСАНДРОВНА</t>
  </si>
  <si>
    <t>К. ЕКАТЕРИНА ИГОРЕВНА</t>
  </si>
  <si>
    <t>К. ДАНИЛА СЕРГЕЕВИЧ</t>
  </si>
  <si>
    <t>Л. ЯРОСЛАВНА СЕРГЕЕВНА</t>
  </si>
  <si>
    <t>С. МАРИЯ ВЛАДИМИРОВНА</t>
  </si>
  <si>
    <t>А. МАХАММАДЖОН САТТОРАЛИ УГЛИ</t>
  </si>
  <si>
    <t>Т. НИКОЛАЙ НИКОЛАЕВИЧ</t>
  </si>
  <si>
    <t>С. ГУЛЗАДА</t>
  </si>
  <si>
    <t>Т. РУСЛАН СЕРГЕЕВИЧ</t>
  </si>
  <si>
    <t>К. АННА СЕРГЕЕВНА</t>
  </si>
  <si>
    <t>Ч. ЕЛЕНА ГЕННАДЬЕВНА</t>
  </si>
  <si>
    <t>Ю. ЕВГЕНИЙ АНДРЕЕВИЧ</t>
  </si>
  <si>
    <t>Б. АНАСТАСИЯ ЕВГЕНЬЕВНА</t>
  </si>
  <si>
    <t>Н. АЙГЕРЭМ АЛЬБЕКОВНА</t>
  </si>
  <si>
    <t>Р. ЮЛИЯ ЮРЬЕВНА</t>
  </si>
  <si>
    <t>К. КИРИЛЛ АЛЕКСАНДРОВИЧ</t>
  </si>
  <si>
    <t>К. ВАСИЛИНА ВЛАДИМИРОВНА</t>
  </si>
  <si>
    <t>С. КИРИЛЛ ДМИТРИЕВИЧ</t>
  </si>
  <si>
    <t>И. ИВАН СЕРГЕЕВИЧ</t>
  </si>
  <si>
    <t>А. ОЛЬГА СЕРГЕЕВНА</t>
  </si>
  <si>
    <t>К. ИРИНА АЛЕКСАНДРОВНА</t>
  </si>
  <si>
    <t>К. АЛЕКСЕЙ АЛЕКСАНДРОВИЧ</t>
  </si>
  <si>
    <t>Ж. МАРИНА АЛЕКСАНДРОВНА</t>
  </si>
  <si>
    <t>Ш. АЛЕКСАНДР СЕРГЕЕВИЧ</t>
  </si>
  <si>
    <t>С. ДАРЬЯ ИВАНОВНА</t>
  </si>
  <si>
    <t>И. ГЛЕБ ГЕННАДЬЕВИЧ</t>
  </si>
  <si>
    <t>Г. АЙГУЛЬ ИЛЬГИЗОВНА</t>
  </si>
  <si>
    <t>Ч. ВЯЧЕСЛАВ ВАЛЕРЬЕВИЧ</t>
  </si>
  <si>
    <t>Р. ТАТЬЯНА ВЛАДИМИРОВНА</t>
  </si>
  <si>
    <t>Б. АЮКА БААТРОВИЧ</t>
  </si>
  <si>
    <t>Г. АЛЕКСЕЙ ЮРЬЕВИЧ</t>
  </si>
  <si>
    <t>Д. МАГАМЕДМОХСИН РАМИН ОГЛЫ</t>
  </si>
  <si>
    <t>Р. НУРСИЯ АРСЛАНОВНА</t>
  </si>
  <si>
    <t>П. ВАСИЛИЙ ВЛАДИМИРОВИЧ</t>
  </si>
  <si>
    <t>С. ХАДИЖАТ ШАМИЛЬЕВНА</t>
  </si>
  <si>
    <t>В. АНАСТАСИЯ ВЯЧЕСЛАВОВНА</t>
  </si>
  <si>
    <t>Г. МАКСИМ ВЯЧЕСЛАВОВИЧ</t>
  </si>
  <si>
    <t>А. ЭЛИНА РОБЕРТОВНА</t>
  </si>
  <si>
    <t>Н. ВАЛЕРИЯ НИКОЛАЕВНА</t>
  </si>
  <si>
    <t>Б. НИКИТА ДМИТРИЕВИЧ</t>
  </si>
  <si>
    <t>К. ВЕРА АЛЕКСАНДРОВНА</t>
  </si>
  <si>
    <t>Р. ИЛЬДАР ГАЯЗОВИЧ</t>
  </si>
  <si>
    <t>М. РОМАН ВАЛЕРЬЕВИЧ</t>
  </si>
  <si>
    <t>Ф. СОФИЯ ВАСИЛЬЕВНА</t>
  </si>
  <si>
    <t>Л. ЕВГЕНИЙ СЕРГЕЕВИЧ</t>
  </si>
  <si>
    <t>В. ДАНИИЛ ДМИТРИЕВИЧ</t>
  </si>
  <si>
    <t>О. БАЙРТА БАСАНГОВНА</t>
  </si>
  <si>
    <t>Ф. ЮЛИЯ НИКОЛАЕВНА</t>
  </si>
  <si>
    <t>П. МИЛАЛИКА АНДРЕЕВНА</t>
  </si>
  <si>
    <t>П. ЛАРИСА МИХАЙЛОВНА</t>
  </si>
  <si>
    <t>Б. АНДРЕЙ СЕРГЕЕВИЧ</t>
  </si>
  <si>
    <t>М. МИРОСЛАВА КИРИЛЛОВНА</t>
  </si>
  <si>
    <t>С. ДАРИ ЗОРИКТОЕВНА</t>
  </si>
  <si>
    <t>Н. ОЛЬГА ВЛАДИМИРОВНА</t>
  </si>
  <si>
    <t>Б. ВАЛЕРИЯ РОМАНОВНА</t>
  </si>
  <si>
    <t>М. ИГОРЬ ЮРЬЕВИЧ</t>
  </si>
  <si>
    <t>У. ДАНИЛ ДМИТРИЕВИЧ</t>
  </si>
  <si>
    <t>П. ЕКАТЕРИНА ОЛЕГОВНА</t>
  </si>
  <si>
    <t>Б. НИКИТА АЛЕКСАНДРОВИЧ</t>
  </si>
  <si>
    <t>В. АНАСТАСИЯ АНДРЕЕВНА</t>
  </si>
  <si>
    <t>Ч. КСЕНИЯ ВЛАДИМИРОВНА</t>
  </si>
  <si>
    <t>И. БАХТИЕР РУСТАМ УГЛИ</t>
  </si>
  <si>
    <t>П. ТИМОФЕЙ АЛЕКСАНДРОВИЧ</t>
  </si>
  <si>
    <t>К. ОЛЬГА НИКОЛАЕВНА</t>
  </si>
  <si>
    <t>Б. ИННА АЛЕКСАНДРОВНА</t>
  </si>
  <si>
    <t>А. АРСЕН УСПАХАНОВИЧ</t>
  </si>
  <si>
    <t>З. ВИТАЛИЙ ВЛАДИМИРОВИЧ</t>
  </si>
  <si>
    <t>И. ТАМАРА ВЯЧЕСЛАВОВНА</t>
  </si>
  <si>
    <t>Б. АНДРЕЙ ВЛАДИМИРОВИЧ</t>
  </si>
  <si>
    <t>И. НИКИТА ВЯЧЕСЛАВОВИЧ</t>
  </si>
  <si>
    <t>Я. МАРИНА БОРИСОВНА</t>
  </si>
  <si>
    <t>Б. АНАСТАСИЯ НИКОЛАЕВНА</t>
  </si>
  <si>
    <t>З. ЕЛЕНА СЕРГЕЕВНА</t>
  </si>
  <si>
    <t>Я. АЛЕКСЕЙ АЛЕКСАНДРОВИЧ</t>
  </si>
  <si>
    <t>С. НИКИТА СЕРГЕЕВИЧ</t>
  </si>
  <si>
    <t>И. КСЕНИЯ НИКОЛАЕВНА</t>
  </si>
  <si>
    <t>Л. ЕЛЕНА АЛЕКСАНДРОВНА</t>
  </si>
  <si>
    <t>Ф. СЕРГЕЙ НИКОЛАЕВИЧ</t>
  </si>
  <si>
    <t>Б. ФИРДАВС АКБАРОВИЧ</t>
  </si>
  <si>
    <t>Т. МАРИЯ ЮРЬЕВНА</t>
  </si>
  <si>
    <t>А. ГЕОРГИЙ НИКОЛАЕВИЧ</t>
  </si>
  <si>
    <t>Г. ДИАНА ИЛЬЯСОВНА</t>
  </si>
  <si>
    <t>Л. ТАТЬЯНА ДМИТРИЕВНА</t>
  </si>
  <si>
    <t>Ж. МАРИНА АРТЕМОВНА</t>
  </si>
  <si>
    <t>С. ТАТЬЯНА АЛЕКСАНДРОВНА</t>
  </si>
  <si>
    <t>О. МИХАИЛ АЛЕКСЕЕВИЧ</t>
  </si>
  <si>
    <t>И. ВИКТОР ВИКТОРОВИЧ</t>
  </si>
  <si>
    <t>К. АЛЕКСЕЙ НИКОЛАЕВИЧ</t>
  </si>
  <si>
    <t>Д. ИГНАТ ВАЛЕРЬЕВИЧ</t>
  </si>
  <si>
    <t>Г. АНДРЕЙ НИКОЛАЕВИЧ</t>
  </si>
  <si>
    <t>М. АЛЕКСАНДР ВИКТОРОВИЧ</t>
  </si>
  <si>
    <t>Б. ДАРЬЯ АЛЕКСАНДРОВНА</t>
  </si>
  <si>
    <t>Ч. НАТАЛЬЯ АЛЕКСАНДРОВНА</t>
  </si>
  <si>
    <t>К. РАИЛЬ РАМИЛЕВИЧ</t>
  </si>
  <si>
    <t>И. УЛЬЯНА АЛЕКСЕЕВНА</t>
  </si>
  <si>
    <t>А. ЕЛЕНА ВЛАДИМИРОВНА</t>
  </si>
  <si>
    <t>П. АНАСТАСИЯ АНДРЕЕВНА</t>
  </si>
  <si>
    <t>А. МИЛАНА МИРЛАНОВНА</t>
  </si>
  <si>
    <t>Д. СЕРГЕЙ ВАЛЕРЬЕВИЧ</t>
  </si>
  <si>
    <t>Г. ЕВГЕНИЙ АЛЕКСАНДРОВИЧ</t>
  </si>
  <si>
    <t>Б. ДАРЬЯ ЕВГЕНЬЕВНА</t>
  </si>
  <si>
    <t>Р. НАТАЛЬЯ АЛЕКСАНДРОВНА</t>
  </si>
  <si>
    <t>Ч. ЛАРИСА ЛЬВОВНА</t>
  </si>
  <si>
    <t>Р. АРТЕМ ДЖАМИЛОВИЧ</t>
  </si>
  <si>
    <t>П. ТИМОФЕЙ АНДРЕЕВИЧ</t>
  </si>
  <si>
    <t>К. АНДРЕЙ АЛЕКСЕЕВИЧ</t>
  </si>
  <si>
    <t>К. АЛЬБЕРТ ЖИРАСЛАНОВИЧ</t>
  </si>
  <si>
    <t>Т. АДЕЛИНА АЛЕКСЕЕВНА</t>
  </si>
  <si>
    <t>М. НИКИТА ГЕННАДЬЕВИЧ</t>
  </si>
  <si>
    <t>К. АЛЕНА ЕВГЕНЬЕВНА</t>
  </si>
  <si>
    <t>И. НИКИТА МАТВЕЕВИЧ</t>
  </si>
  <si>
    <t>С. КЛАРА ДАМИРОВНА</t>
  </si>
  <si>
    <t>М. ИРИНА ВАЛЕРЬЕВНА</t>
  </si>
  <si>
    <t>В. ВЯЧЕСЛАВ ВИКТОРОВИЧ</t>
  </si>
  <si>
    <t>Р. АЛЕКСАНДР ВАЛЕНТИНОВИЧ</t>
  </si>
  <si>
    <t>Л. НАДЕЖДА ЮРЬЕВНА</t>
  </si>
  <si>
    <t>Благотворительный взнос для Дениса Бородина</t>
  </si>
  <si>
    <t>О. ДАНИИЛ ВЯЧЕСЛАВОВИЧ</t>
  </si>
  <si>
    <t>Ю. ВАЛЕРИЯ ЕВГЕНЬЕВНА</t>
  </si>
  <si>
    <t>М. ИРИНА МИХАЙЛОВНА</t>
  </si>
  <si>
    <t>М. НИКОЛАЙ СЕРГЕЕВИЧ</t>
  </si>
  <si>
    <t>Г. САРКИС ГАРНИКОВИЧ</t>
  </si>
  <si>
    <t>Б. ВАЛЕНТИН ЗОСИМОВИЧ</t>
  </si>
  <si>
    <t>М. ЕКАТЕРИНА СЕРГЕЕВНА</t>
  </si>
  <si>
    <t>И. ВЕРОНИКА ДМИТРИЕВНА</t>
  </si>
  <si>
    <t>К. АЛЕКСАНДР ЕВГЕНЬЕВИЧ</t>
  </si>
  <si>
    <t>С. ЕВГЕНИЯ ВЛАДИСЛАВОВНА</t>
  </si>
  <si>
    <t>А. СВЕТЛАНА ВАСИЛЬЕВНА</t>
  </si>
  <si>
    <t>К. СЕРГЕЙ АНДРЕЕВИЧ</t>
  </si>
  <si>
    <t>Т. НАТАЛЬЯ АЛЕКСАНДРОВНА</t>
  </si>
  <si>
    <t>М. КОНСТАНТИН АНАТОЛЬЕВИЧ</t>
  </si>
  <si>
    <t>Д. АЛЕКСАНДР СЕРГЕЕВИЧ</t>
  </si>
  <si>
    <t>С. ДЕНИС МИХАЙЛОВИЧ</t>
  </si>
  <si>
    <t>П. ТАТЬЯНА ИВАНОВНА</t>
  </si>
  <si>
    <t>Света</t>
  </si>
  <si>
    <t>*7978</t>
  </si>
  <si>
    <t>С. ЛЮДМИЛА АЛЕКСЕЕВНА</t>
  </si>
  <si>
    <t>П. АЛЕКСАНДР ВИКТОРОВИЧ</t>
  </si>
  <si>
    <t>К. МИХАИЛ АЛЕКСАНДРОВИЧ</t>
  </si>
  <si>
    <t>Н. УЛЬЯНА ЕГОРОВНА</t>
  </si>
  <si>
    <t>Н. АЛИНА ДМИТРИЕВНА</t>
  </si>
  <si>
    <t>Р. БОГДАН ВЯЧЕСЛАВОВИЧ</t>
  </si>
  <si>
    <t>Х. ИЛЬЯ ОЛЕГОВИЧ</t>
  </si>
  <si>
    <t>О. ВАЛЕРИЙ СЕРГЕЕВИЧ</t>
  </si>
  <si>
    <t>К. ТАТЬЯНА ВАЛЕРЬЕВНА</t>
  </si>
  <si>
    <t>З. ПАВЕЛ ИГОРЕВИЧ</t>
  </si>
  <si>
    <t>К. ДМИТРИЙ ВАСИЛЬЕВИЧ</t>
  </si>
  <si>
    <t>И. АЛЕКСАНДР СЕРГЕЕВИЧ</t>
  </si>
  <si>
    <t>Ж. ДАРЬЯ ЕВГЕНЬЕВНА</t>
  </si>
  <si>
    <t>Н. АЛЕКСАНДРА ИЛЬСУРОВНА</t>
  </si>
  <si>
    <t>Ф. МАРАТ БОРИСОВИЧ</t>
  </si>
  <si>
    <t>Ф. СЕРГЕЙ ВЛАДИМИРОВИЧ</t>
  </si>
  <si>
    <t>П. ИРИНА ВАДИМОВНА</t>
  </si>
  <si>
    <t>Г. СЕРГЕЙ МИХАЙЛОВИЧ</t>
  </si>
  <si>
    <t>К. ПАВЕЛ НИКОЛАЕВИЧ</t>
  </si>
  <si>
    <t>Н. АНДРЕЙ АНДРЕЕВИЧ</t>
  </si>
  <si>
    <t>А. ВЛАДИСЛАВ ЮРЬЕВИЧ</t>
  </si>
  <si>
    <t>И. РОМАН РАМАЗАНОВИЧ</t>
  </si>
  <si>
    <t>В. ЕГОР ДМИТРИЕВИЧ</t>
  </si>
  <si>
    <t>Т. АЛЕКСАНДР ПАВЛОВИЧ</t>
  </si>
  <si>
    <t>Е. ВЛАДИМИР НИКОЛАЕВИЧ</t>
  </si>
  <si>
    <t>М. АНЖЕЛИКА АНАТОЛЬЕВНА</t>
  </si>
  <si>
    <t>С. ВЛАДИМИР КАРЕНОВИЧ</t>
  </si>
  <si>
    <t>М. КИРИЛЛ ВЛАДИМИРОВИЧ</t>
  </si>
  <si>
    <t>К. АЛЕКСАНДРА АЛЕКСАНДРОВНА</t>
  </si>
  <si>
    <t>З. ДЕНИС СЕРГЕЕВИЧ</t>
  </si>
  <si>
    <t>К. РИММА АЛЕКСЕЕВНА</t>
  </si>
  <si>
    <t>Ш. ЕГОР ДМИТРИЕВИЧ</t>
  </si>
  <si>
    <t>М. АРТЕМ АНДРЕЕВИЧ</t>
  </si>
  <si>
    <t>П. АХМЕД МУСАЕВИЧ</t>
  </si>
  <si>
    <t>П. ВАРВАРА ДМИТРИЕВНА</t>
  </si>
  <si>
    <t>А. ОКСАНА ВЛАДИМИРОВНА</t>
  </si>
  <si>
    <t>К. ДИАНА АЛЬБЕРТОВНА</t>
  </si>
  <si>
    <t>Р. ЮЛИЯ ВИКТОРОВНА</t>
  </si>
  <si>
    <t>Т. БОГДАН АНДРЕЕВИЧ</t>
  </si>
  <si>
    <t>М. ЕЛИЗАВЕТА СЕРГЕЕВНА</t>
  </si>
  <si>
    <t>В. ЮЛИЯ СЕРГЕЕВНА</t>
  </si>
  <si>
    <t>Ф. КРИСТИНА МАКСИМОВНА</t>
  </si>
  <si>
    <t>К. ИГОРЬ АНАТОЛЬЕВИЧ</t>
  </si>
  <si>
    <t>В. АНДРЕЙ</t>
  </si>
  <si>
    <t>Э. ДМИТРИЙ МИХАЙЛОВИЧ</t>
  </si>
  <si>
    <t>П. СВЕТЛАНА ЕВГЕНЬЕВНА</t>
  </si>
  <si>
    <t>Т. СЕРГЕЙ ВЯЧЕСЛАВОВИЧ</t>
  </si>
  <si>
    <t>Г. ИГОРЬ АЛЕКСАНДРОВИЧ</t>
  </si>
  <si>
    <t>Ш. ЛЮБОВЬ ЛЕОНИДОВНА</t>
  </si>
  <si>
    <t>К. КИРИЛЛ ВЛАДИМИРОВИЧ</t>
  </si>
  <si>
    <t>А. РИНА РАМИЛЕВНА</t>
  </si>
  <si>
    <t>М. ЕВГЕНИЯ АЛЕКСАНДРОВНА</t>
  </si>
  <si>
    <t>Р. РУСЛАН ЕВГЕНЬЕВИЧ</t>
  </si>
  <si>
    <t>С. ГАЛИНА АНАТОЛЬЕВНА</t>
  </si>
  <si>
    <t>С. ЕКАТЕРИНА ПЕТРОВНА</t>
  </si>
  <si>
    <t>Х. ЕЛИЗАВЕТА ЕВГЕНЬЕВНА</t>
  </si>
  <si>
    <t>Г. АНИ АРСЕНОВНА</t>
  </si>
  <si>
    <t>С. АЛЕКСАНДР СЕРГЕЕВИЧ</t>
  </si>
  <si>
    <t>С. ЕЛЕНА ВАЛЕРЬЕВНА</t>
  </si>
  <si>
    <t>К. НАТАЛЬЯ ЮРЬЕВНА</t>
  </si>
  <si>
    <t>Н. ДМИТРИЙ ОЛЕГОВИЧ</t>
  </si>
  <si>
    <t>С. ИРИНА СЕРГЕЕВНА</t>
  </si>
  <si>
    <t>Т. НАТАЛЬЯ СЕРГЕЕВНА</t>
  </si>
  <si>
    <t>У. КРИСТИНА АЛЕКСАНДРОВНА</t>
  </si>
  <si>
    <t>С. ИГОРЬ ЛЕОНИДОВИЧ</t>
  </si>
  <si>
    <t>М. СОФЬЯ ВИТАЛЬЕВНА</t>
  </si>
  <si>
    <t>П. ДАРЬЯ ГЕННАДЬЕВНА</t>
  </si>
  <si>
    <t>У. ТИМУР ОДИЛОВИЧ</t>
  </si>
  <si>
    <t>С. ТАТЬЯНА ЮРЬЕВНА</t>
  </si>
  <si>
    <t>Т. ЛЮДМИЛА НИКОЛАЕВНА</t>
  </si>
  <si>
    <t>Ч. КСЕНИЯ КОНСТАНТИНОВНА</t>
  </si>
  <si>
    <t>С. МИНСУЛУ ХАЙБРАХМАНОВНА</t>
  </si>
  <si>
    <t>Е. ЮРИЙ ВИКТОРОВИЧ</t>
  </si>
  <si>
    <t>А. РУСЛАН ПЕТРОВИЧ</t>
  </si>
  <si>
    <t>Н. ВАЛЕРИЙ АНДРЕЕВИЧ</t>
  </si>
  <si>
    <t>Ж. ДМИТРИЙ АЛЕКСАНДРОВИЧ</t>
  </si>
  <si>
    <t>Л. НИКИТА ДМИТРИЕВИЧ</t>
  </si>
  <si>
    <t>Н. ИЛЬЯ АНДРЕЕВИЧ</t>
  </si>
  <si>
    <t>А. СЕРГЕЙ ВИКТОРОВИЧ</t>
  </si>
  <si>
    <t>В. МИХАИЛ АНАТОЛЬЕВИЧ</t>
  </si>
  <si>
    <t>С. АЛЕКСАНДР ЮРЬЕВИЧ</t>
  </si>
  <si>
    <t>К. ЕВГЕНИЯ ЕВГЕНЬЕВНА</t>
  </si>
  <si>
    <t>К. АЛЕКСАНДР ДМИТРИЕВИЧ</t>
  </si>
  <si>
    <t>С. ИРИНА ВИКТОРОВНА</t>
  </si>
  <si>
    <t>Р. ПАВЕЛ ЕВГЕНЬЕВИЧ</t>
  </si>
  <si>
    <t>Х. РУСТАМ АЛИМКУЛОВИЧ</t>
  </si>
  <si>
    <t>Р. СЕРГЕЙ ВЛАДИМИРОВИЧ</t>
  </si>
  <si>
    <t>Б. ИГОРЬ АЛЕКСАНДРОВИЧ</t>
  </si>
  <si>
    <t>П. ТАТЬЯНА ВЛАДИМИРОВНА</t>
  </si>
  <si>
    <t>А. АНАСТАСИЯ ВАДИМОВНА</t>
  </si>
  <si>
    <t>Р. ДАНИИЛ ВАЛЕРЬЕВИЧ</t>
  </si>
  <si>
    <t>М. КОНСТАНТИН СЕРГЕЕВИЧ</t>
  </si>
  <si>
    <t>М. ОЛЬГА СЕРГЕЕВНА</t>
  </si>
  <si>
    <t>С. ПОЛИНА НИКОЛАЕВНА</t>
  </si>
  <si>
    <t>П. ВИКТОР СЕРГЕЕВИЧ</t>
  </si>
  <si>
    <t>К. ОЛЕГ ДМИТРИЕВИЧ</t>
  </si>
  <si>
    <t>Г. ТАТЬЯНА ГЕННАДЬЕВНА</t>
  </si>
  <si>
    <t>П. ВЛАДИМИР АЛЕКСАНДРОВИЧ</t>
  </si>
  <si>
    <t>Я. ЕКАТЕРИНА ВАЛЕРЬЕВНА</t>
  </si>
  <si>
    <t>М. СЕМЕН ИГОРЕВИЧ</t>
  </si>
  <si>
    <t>Ч. АНДРЕЙ ВЯЧЕСЛАВОВИЧ</t>
  </si>
  <si>
    <t>М. ЛЮДМИЛА ИЛЬИНИЧНА</t>
  </si>
  <si>
    <t>Ш. НАДЕЖДА АЛЕКСЕЕВНА</t>
  </si>
  <si>
    <t>С. ИНАЕТ РИЗОВНА</t>
  </si>
  <si>
    <t>С. ДЕНИС ЮРЬЕВИЧ</t>
  </si>
  <si>
    <t>А. ДАНИИЛ АЛЕКСАНДРОВИЧ</t>
  </si>
  <si>
    <t>К. ЮЛИЯ ИРЕКОВНА</t>
  </si>
  <si>
    <t>Г. АЛЕКСАНДР АЛЕКСЕЕВИЧ</t>
  </si>
  <si>
    <t>С. ЕГОР АЛЕКСАНДРОВИЧ</t>
  </si>
  <si>
    <t>Б. ИРИНА ФЕДОРОВНА</t>
  </si>
  <si>
    <t>Л. НИКОЛАЙ ВЯЧЕСЛАВОВИЧ</t>
  </si>
  <si>
    <t>Благотворительный взнос ОТ ПРОЕКТА KATE MOBILE</t>
  </si>
  <si>
    <t>О. ДАРЬЯ АЛЕКСАНДРОВНА</t>
  </si>
  <si>
    <t>Б. ЗОЯ ЕВГЕНЬЕВНА</t>
  </si>
  <si>
    <t>Б. ЕЛЕНА ОЛЕГОВНА</t>
  </si>
  <si>
    <t>Л. РУСЛАНА ВИКТОРОВНА</t>
  </si>
  <si>
    <t>С. КИРИЛЛ АНДРЕЕВИЧ</t>
  </si>
  <si>
    <t>С. ДИЛАФРУЗ АБДУСОДИКОВНА</t>
  </si>
  <si>
    <t>Л. СТАНИСЛАВ СЕРГЕЕВИЧ</t>
  </si>
  <si>
    <t>К. ГУЛЬНАЗ ИЛЬЯСОВНА</t>
  </si>
  <si>
    <t>М. АНДРЕЙ АЛЕКСАНДРОВИЧ</t>
  </si>
  <si>
    <t>З. ВЯЧИСЛАВ ВЛАДИМИРОВИЧ</t>
  </si>
  <si>
    <t>Б. ЯНА АНДРЕЕВНА</t>
  </si>
  <si>
    <t>Т. МАРИЯ МАКСИМОВНА</t>
  </si>
  <si>
    <t>А. АЗАМ АХАДОВИЧ</t>
  </si>
  <si>
    <t>К. ЕГОР СЕРГЕЕВИЧ</t>
  </si>
  <si>
    <t>Г. ВАРДАН СЕТРАКОВИЧ</t>
  </si>
  <si>
    <t>И. МАХАБАТ ДУЙШЕНКУЛОВНА</t>
  </si>
  <si>
    <t>Я. АРТУР МАРАТОВИЧ</t>
  </si>
  <si>
    <t>П. ДЕНИС КОНСТАНТИНОВИЧ</t>
  </si>
  <si>
    <t>Б. РУСЛАН РИНАТОВИЧ</t>
  </si>
  <si>
    <t>Г. РУСТЕМ ФАЙРАЗОВИЧ</t>
  </si>
  <si>
    <t>Б. ОЛЬГА АЛЕКСЕЕВНА</t>
  </si>
  <si>
    <t>М. АНГЕЛИНА АЛЕКСЕЕВНА</t>
  </si>
  <si>
    <t>Г. ЛЕНАР ИЛШАТОВИЧ</t>
  </si>
  <si>
    <t>Г. НИКОЛАЙ ВИТАЛЬЕВИЧ</t>
  </si>
  <si>
    <t>М. НАТАЛЬЯ ВЛАДИМИРОВНА</t>
  </si>
  <si>
    <t>Г. ЭЛЬВИНА НЕМАТОВНА</t>
  </si>
  <si>
    <t>П. НИКИТА ПАВЛОВИЧ</t>
  </si>
  <si>
    <t>К. МИХАИЛ ЕВГЕНЬЕВИЧ</t>
  </si>
  <si>
    <t>П. ЕВГЕНИЙ ВЯЧЕСЛАВОВИЧ</t>
  </si>
  <si>
    <t>В. СОФИЯ СЕРГЕЕВНА</t>
  </si>
  <si>
    <t>О. ДМИТРИЙ МИХАЙЛОВИЧ</t>
  </si>
  <si>
    <t>П. СВЕТЛАНА ВИКТОРОВНА</t>
  </si>
  <si>
    <t>Б. АЛЕКСЕЙ НИКОЛАЕВИЧ</t>
  </si>
  <si>
    <t>К. МАРИНА ВЯЧЕСЛАВОВНА</t>
  </si>
  <si>
    <t>А. ИЛЬНАЗ НИЯЗОВИЧ</t>
  </si>
  <si>
    <t>Г. АДЕЛЬ МАРАТОВИЧ</t>
  </si>
  <si>
    <t>А. ШОХРУХБЕК МУЗАФФАР УГЛИ</t>
  </si>
  <si>
    <t>П. ОЛЬГА АЛЕКСАНДРОВНА</t>
  </si>
  <si>
    <t>С. ИЛЬЯ НИКОЛАЕВИЧ</t>
  </si>
  <si>
    <t>С. ДАНИЛ КОНСТАНТИНОВИЧ</t>
  </si>
  <si>
    <t>Ф. ЕВГЕНИЯ ВЛАДИМИРОВНА</t>
  </si>
  <si>
    <t>Л. ДАНИИЛ СЕРГЕЕВИЧ</t>
  </si>
  <si>
    <t>Д. НИКОЛАЙ НИКОЛАЕВИЧ</t>
  </si>
  <si>
    <t>И. ТАТЬЯНА ТИМОФЕЕВНА</t>
  </si>
  <si>
    <t>Н. ИРИНА ИНЗИРОВНА</t>
  </si>
  <si>
    <t>Б. ВЛАДИМИР СЕРГЕЕВИЧ</t>
  </si>
  <si>
    <t>С. АЛЕКСАНДР АЛЕКСАНДРОВИЧ</t>
  </si>
  <si>
    <t>К. ЕЛИЗАВЕТА ЮРЬЕВНА</t>
  </si>
  <si>
    <t>П. ВИКТОР ВАЛЕРЬЕВИЧ</t>
  </si>
  <si>
    <t>Г. ЕЛЕНА ЕВГЕНЬЕВНА</t>
  </si>
  <si>
    <t>П. КИРИЛЛ ВИТАЛЬЕВИЧ</t>
  </si>
  <si>
    <t>В. ЕКАТЕРИНА НИКОЛАЕВНА</t>
  </si>
  <si>
    <t>Ч. ДИАНА СТЕПАНОВНА</t>
  </si>
  <si>
    <t>В. КРИСТИНА АНДРЕЕВНА</t>
  </si>
  <si>
    <t>М. ОЛЕСЯ ВЕРЖИКОВНА</t>
  </si>
  <si>
    <t>С. МАКСИМ ВЛАДИМИРОВИЧ</t>
  </si>
  <si>
    <t>Р. НИКИТА АНДРЕЕВИЧ</t>
  </si>
  <si>
    <t>Л. КАМИЛА АЛЕКСАНДРОВНА</t>
  </si>
  <si>
    <t>С. ГЛЕБ СЕРГЕЕВИЧ</t>
  </si>
  <si>
    <t>К. АБДУСАМАД БАХОДУРОВИЧ</t>
  </si>
  <si>
    <t>Ч. АЛЕКСАНДР МИХАЙЛОВИЧ</t>
  </si>
  <si>
    <t>С. АРТЕМ ВЛАДИМИРОВИЧ</t>
  </si>
  <si>
    <t>П. ДАРЬЯ ИВАНОВНА</t>
  </si>
  <si>
    <t>К. КИРИЛЛ МИХАЙЛОВИЧ</t>
  </si>
  <si>
    <t>К. КРИСТИНА ИГОРЕВНА</t>
  </si>
  <si>
    <t>К. СЕРГЕЙ ДМИТРИЕВИЧ</t>
  </si>
  <si>
    <t>О. ДМИТРИЙ ОЛЕГОВИЧ</t>
  </si>
  <si>
    <t>Ж. ЕГОР ДМИТРИЕВИЧ</t>
  </si>
  <si>
    <t>К. АРТЕМ ДМИТРИЕВИЧ</t>
  </si>
  <si>
    <t>Б. АЛЕКСАНДР СЕРГЕЕВИЧ</t>
  </si>
  <si>
    <t>Ш. НИКИТА ОЛЕГОВИЧ</t>
  </si>
  <si>
    <t>Л. ТАМАРА ИГОРЕВНА</t>
  </si>
  <si>
    <t>У. АЛЕКСАНДР АНДРЕЕВИЧ</t>
  </si>
  <si>
    <t>М. ЭДУАРД ГАРИФЗЯНОВИЧ</t>
  </si>
  <si>
    <t>Х. АМИР РУСЛАНОВИЧ</t>
  </si>
  <si>
    <t>Н. ЕЛЕНА ВИКТОРОВНА</t>
  </si>
  <si>
    <t>Ч. ВИТАЛИЙ ВЛАДИМИРОВИЧ</t>
  </si>
  <si>
    <t>Х. АНТОН МАКСИМОВИЧ</t>
  </si>
  <si>
    <t>Оля</t>
  </si>
  <si>
    <t>Вика Брагина</t>
  </si>
  <si>
    <t>*9735</t>
  </si>
  <si>
    <t>*9446</t>
  </si>
  <si>
    <t>А. ОЛЬГА АРКАДЬЕВНА</t>
  </si>
  <si>
    <t>Я. ЕЛЕНА ЮРЬЕВНА</t>
  </si>
  <si>
    <t>К. ОЛЬГА ВЛАДИМИРОВНА</t>
  </si>
  <si>
    <t>К. ДМИТРИЙ ВАЛЕРЬЕВИЧ</t>
  </si>
  <si>
    <t>А. СЕРГЕЙ ДМИТРИЕВИЧ</t>
  </si>
  <si>
    <t>М. МИЛАНИЯ АНДРЕЕВНА</t>
  </si>
  <si>
    <t>А. ТАТЬЯНА ИГОРЕВНА</t>
  </si>
  <si>
    <t>Г. АЛЕКСАНДР ВАЛЕРЬЕВИЧ</t>
  </si>
  <si>
    <t>Х. АЛЕКСАНДР АЛЕКСАНДРОВИЧ</t>
  </si>
  <si>
    <t>З. САМАТ РАФАЭЛЕВИЧ</t>
  </si>
  <si>
    <t>К. АРИНА ИЛЬИНИЧНА</t>
  </si>
  <si>
    <t>М. МАРИНА ВЛАДИМИРОВНА</t>
  </si>
  <si>
    <t>С. ВИКТОРИЯ АЛЕКСАНДРОВНА</t>
  </si>
  <si>
    <t>Л. ЕВГЕНИЙ АЛЕКСАНДРОВИЧ</t>
  </si>
  <si>
    <t>В. МИХАИЛ МИХАЙЛОВИЧ</t>
  </si>
  <si>
    <t>К. МАРИЯ НИКОЛАЕВНА</t>
  </si>
  <si>
    <t>Ш. СВЕТЛАНА СЕРГЕЕВНА</t>
  </si>
  <si>
    <t>А. АЛЛА СЕРГЕЕВНА</t>
  </si>
  <si>
    <t>М. АЛЕКСАНДРА АНАТОЛЬЕВНА</t>
  </si>
  <si>
    <t>П. ОЛЬГА ВЛАДИМИРОВНА</t>
  </si>
  <si>
    <t>Б. МАКСИМ ИЛЬИЧ</t>
  </si>
  <si>
    <t>Г. ДАНИИЛ ВИКТОРОВИЧ</t>
  </si>
  <si>
    <t>Б. НИКИТА ГЕОРГИЕВИЧ</t>
  </si>
  <si>
    <t>Г. САЯД ХАЛИЛОВИЧ</t>
  </si>
  <si>
    <t>Ф. АЛЕКСАНДР ГЕННАДЬЕВИЧ</t>
  </si>
  <si>
    <t>М. ОЛЬГА АЛЕКСАНДРОВНА</t>
  </si>
  <si>
    <t>К. СВЕТЛАНА СЕРГЕЕВНА</t>
  </si>
  <si>
    <t>Ш. АНАСТАСИЯ СЕРГЕЕВНА</t>
  </si>
  <si>
    <t>П. АЛЕКСЕЙ ВАДИМОВИЧ</t>
  </si>
  <si>
    <t>К. ЛЮДМИЛА НИКОНОВНА</t>
  </si>
  <si>
    <t>Б. ЕЛЕНА КИРИЛЛОВНА</t>
  </si>
  <si>
    <t>К. КСЕНИЯ АЛТЫБАЕВНА</t>
  </si>
  <si>
    <t>Б. АННА АЛЕКСАНДРОВНА</t>
  </si>
  <si>
    <t>Е. КРИСТИНА ВЛАДИМИРОВНА</t>
  </si>
  <si>
    <t>К. КОНСТАНТИН ВЛАДИМИРОВИЧ</t>
  </si>
  <si>
    <t>У. МАДИНАХОН АДИЛЖАНОВНА</t>
  </si>
  <si>
    <t>Д. СВЕТЛАНА ИВАНОВНА</t>
  </si>
  <si>
    <t>Д. НИКОЛАЙ ИВАНОВИЧ</t>
  </si>
  <si>
    <t>Д. АНДРЕЙ НИКОЛАЕВИЧ</t>
  </si>
  <si>
    <t>Д. ИВАН ПАВЛОВИЧ</t>
  </si>
  <si>
    <t>Э. ВАСИЛИЙ АБРАМОВИЧ</t>
  </si>
  <si>
    <t>В. АЛЕКСАНДР БОРИСОВИЧ</t>
  </si>
  <si>
    <t>С. НАДЕЖДА АРКАДЬЕВНА</t>
  </si>
  <si>
    <t>Л. НАТАЛЬЯ ПАВЛОВНА</t>
  </si>
  <si>
    <t>З. СЕРГЕЙ МИХАЙЛОВИЧ</t>
  </si>
  <si>
    <t>О. НИКИТА СЕРГЕЕВИЧ</t>
  </si>
  <si>
    <t>Ш. ВЯЧЕСЛАВ ВАЛЕРЬЕВИЧ</t>
  </si>
  <si>
    <t>Т. ЕКАТЕРИНА АНАТОЛЬЕВНА</t>
  </si>
  <si>
    <t>К. ИРИНА НИКОЛАЕВНА</t>
  </si>
  <si>
    <t>KONSTANTIN</t>
  </si>
  <si>
    <t>Гриша Селедков</t>
  </si>
  <si>
    <t>Чудо-пикник</t>
  </si>
  <si>
    <t>Чудо пикник</t>
  </si>
  <si>
    <t>СБП</t>
  </si>
  <si>
    <t>Дина</t>
  </si>
  <si>
    <t>Борис</t>
  </si>
  <si>
    <t>Чудо - пикник</t>
  </si>
  <si>
    <t>Камилла Гумарова</t>
  </si>
  <si>
    <t>Валентин</t>
  </si>
  <si>
    <t>ольга</t>
  </si>
  <si>
    <t>Андрей П.</t>
  </si>
  <si>
    <t>Евгения К.</t>
  </si>
  <si>
    <t>Цветы жизни – 2023</t>
  </si>
  <si>
    <t>Миша Елохов, Максим Химей, Паша Огурцов</t>
  </si>
  <si>
    <t>Саша Белышев</t>
  </si>
  <si>
    <t>*6943</t>
  </si>
  <si>
    <t>Г. ТАТЬЯНА МИХАЙЛОВНА</t>
  </si>
  <si>
    <t>П. ЕЛЕНА ВАЛЕРЬЕВНА</t>
  </si>
  <si>
    <t>Т. ТАТЬЯНА НИКОЛАЕВНА</t>
  </si>
  <si>
    <t>Г. КСЕНИЯ СЕРГЕЕВНА</t>
  </si>
  <si>
    <t>Цветы жизни, МАОУ СОШ №44 г. Перми, 6"Б", благотворительный взнос</t>
  </si>
  <si>
    <t>С. КСЕНИЯ СЕРГЕЕВНА</t>
  </si>
  <si>
    <t>К. НАТАЛЬЯ ВАЛЕРЬЕВНА</t>
  </si>
  <si>
    <t>Т. ТАТЬЯНА ВЛАДИМИРОВНА</t>
  </si>
  <si>
    <t>Цветы жизни, МАОУ Гимназия №33 г. Перми, 11 класс, благотворительный взнос</t>
  </si>
  <si>
    <t>Н. ИГНАТ ИГОРЕВИЧ</t>
  </si>
  <si>
    <t>Л. ИВАН АЛЕКСАНДРОВИЧ</t>
  </si>
  <si>
    <t>Д. МАРИЯ ВЯЧЕСЛАВОВНА</t>
  </si>
  <si>
    <t>Цветы жизни, МАОУ СОШ №42 г. Перми, 8"В", благотворительный взнос</t>
  </si>
  <si>
    <t>Цветы жизни, МАОУ Лицей №4 г. Перми, 8"Д", благотворительный взнос</t>
  </si>
  <si>
    <t>Ш. СЕРГЕЙ НИКОЛАЕВИЧ</t>
  </si>
  <si>
    <t>И. АНАСТАСИЯ ВИКТОРОВНА</t>
  </si>
  <si>
    <t>Г. ОЛЬГА АЛЕКСАНДРОВНА</t>
  </si>
  <si>
    <t>М. НАТАЛИЯ СЕРГЕЕВНА</t>
  </si>
  <si>
    <t>Р. ЮЛИЯ НИКОЛАЕВНА</t>
  </si>
  <si>
    <t>П. НАТАЛЬЯ ВАЛЕРЬЕВНА</t>
  </si>
  <si>
    <t>Б. АННА СЕРГЕЕВНА</t>
  </si>
  <si>
    <t>Цветы жизни, МАОУ СОШ №1 г. Перми, 5"В", благотворительный взнос</t>
  </si>
  <si>
    <t>Г. ВЕРА ВЛАДИМИРОВНА</t>
  </si>
  <si>
    <t>БЛАГОТВОРИТЕЛЬНЫЙ ФОНД ПОМОЩИ "ПРОСТО ПОМОГИ"</t>
  </si>
  <si>
    <t>Р. ТАТЬЯНА АЛЕКСАНДРОВНА</t>
  </si>
  <si>
    <t>Цветы жизни, МАОУ Комсомольская СОШ, 6"А", благотворительный взнос</t>
  </si>
  <si>
    <t>И. ВАЛЕНТИНА СЕРГЕЕВНА</t>
  </si>
  <si>
    <t>Цветы жизни, МАОУ Школа бизнеса и предпринимательства г. Перми, 4"А", благотворительный взнос</t>
  </si>
  <si>
    <t>П. КОНСТАНТИН ВЛАДИМИРОВИЧ</t>
  </si>
  <si>
    <t>Ш. ЕЛЕНА АЛЕКСАНДРОВНА</t>
  </si>
  <si>
    <t>О. КИРИЛЛ ГЕННАДЬЕВИЧ</t>
  </si>
  <si>
    <t>Х. ИЛЬЯ РОДИОНОВИЧ</t>
  </si>
  <si>
    <t>Ю. ИРИНА СЕРГЕЕВНА</t>
  </si>
  <si>
    <t>Н. НАТАЛЬЯ МИХАЙЛОВНА</t>
  </si>
  <si>
    <t>Р. ИРИНА АЛЕКСАНДРОВНА</t>
  </si>
  <si>
    <t>К. ТАТЬЯНА СЕРГЕЕВНА</t>
  </si>
  <si>
    <t>Б. ВАДИМ НИКОЛАЕВИЧ</t>
  </si>
  <si>
    <t>Субсидия на возмещение затрат по представлению социальной услуги за 07.2023</t>
  </si>
  <si>
    <t>К. АНТОН АЛЕКСАНДРОВИЧ</t>
  </si>
  <si>
    <t>Ц. ДМИТРИЙ АЛЕКСАНДРОВИЧ</t>
  </si>
  <si>
    <t>Л. ЕКАТЕРИНА ИВАНОВНА</t>
  </si>
  <si>
    <t>Цветы жизни, МАОУ СОШ №79 г. Перми, 6"Г", благотворительный взнос</t>
  </si>
  <si>
    <t>Б. ГАЛИНА ВЛАДИМИРОВНА</t>
  </si>
  <si>
    <t>С. ВАДИМ САЛАВАТОВИЧ</t>
  </si>
  <si>
    <t>К. КРИСТИНА ВИКТОРОВНА</t>
  </si>
  <si>
    <t>В. ЛАРИСА ВИКТОРОВНА</t>
  </si>
  <si>
    <t>В. ТАТЬЯНА РОМАНОВНА</t>
  </si>
  <si>
    <t>К. ЕВГЕНИЯ АЛЕКСАНДРОВНА</t>
  </si>
  <si>
    <t>К. ЮЛИЯ ВЛАДИМИРОВНА</t>
  </si>
  <si>
    <t>В. ИРИНА ВЛАДИМИРОВНА</t>
  </si>
  <si>
    <t>Ш. ЛИДИЯ АЛЕКСАНДРОВНА</t>
  </si>
  <si>
    <t>Е. НИКИТА СЕРГЕЕВИЧ</t>
  </si>
  <si>
    <t>А. ЭЛЬВИРА МАГОМЕДОВНА</t>
  </si>
  <si>
    <t>Б. ДАРЬЯ ДМИТРИЕВНА</t>
  </si>
  <si>
    <t>М. АЛЕКСАНДР ГРИГОРЬЕВИЧ</t>
  </si>
  <si>
    <t>К. ИРИНА ЮРЬЕВНА</t>
  </si>
  <si>
    <t>С. АНТОН ИГОРЬЕВИЧ</t>
  </si>
  <si>
    <t>Л. АНЖЕЛА СЕРГЕЕВНА</t>
  </si>
  <si>
    <t>К. ОКСАНА ДЕНИСОВНА</t>
  </si>
  <si>
    <t>М. СЕРГЕЙ ЮРЬЕВИЧ</t>
  </si>
  <si>
    <t>П. МАРИЯ ВЛАДИМИРОВНА</t>
  </si>
  <si>
    <t>Ц. АЛЕКСАНДР АЛЕКСЕЕВИЧ</t>
  </si>
  <si>
    <t>Х. МАРИНА НИКОЛАЕВНА</t>
  </si>
  <si>
    <t>Р. ОЛЬГА НИКОЛАЕВНА</t>
  </si>
  <si>
    <t>С. АЛЕКСАНДР ФЕДОРОВИЧ</t>
  </si>
  <si>
    <t>К. ЕКАТЕРИНА СЕРГЕЕВНА</t>
  </si>
  <si>
    <t>Б. ДАВИД ШАЛВОВИЧ</t>
  </si>
  <si>
    <t>К. ДМИТРИЙ НИКОЛАЕВИЧ</t>
  </si>
  <si>
    <t>М. НАРЭК ВИТАЛЬЕВИЧ</t>
  </si>
  <si>
    <t>М. ДАРЬЯ СЕРГЕЕВНА</t>
  </si>
  <si>
    <t>Д. ИВАН ГЕННАДЬЕВИЧ</t>
  </si>
  <si>
    <t>Д. АНАСТАСИЯ АЛЕКСАНДРОВНА</t>
  </si>
  <si>
    <t>Ф. АНАСТАСИЯ ВАДИМОВНА</t>
  </si>
  <si>
    <t>Д. ИМАМ ИМАЛИЕВИЧ</t>
  </si>
  <si>
    <t>ВОЛГО-ВЯТСКИЙ БАНК ПАО СБЕРБАНК Г.НИЖНИЙ НОВГОРОД</t>
  </si>
  <si>
    <t>О. МАРИЯ АЛЕКСЕЕВНА</t>
  </si>
  <si>
    <t>Я. ЕЛИЗАВЕТА АЛЕКСАНДРОВНА</t>
  </si>
  <si>
    <t>И. ПОЛИНА ВЛАДИМИРОВНА</t>
  </si>
  <si>
    <t>С. НАТАЛИЯ НИКОЛАЕВНА</t>
  </si>
  <si>
    <t>К. ОЛЬГА ГЕННАДЬЕВНА</t>
  </si>
  <si>
    <t>Л. ЕЛЕНА ВЛАДИМИРОВНА</t>
  </si>
  <si>
    <t>К. АРТЕМ ВАЛЕРЬЕВИЧ</t>
  </si>
  <si>
    <t>Р. ВЕРОНИКА АЛЕКСЕЕВНА</t>
  </si>
  <si>
    <t>М. РАШИТ МАРАТОВИЧ</t>
  </si>
  <si>
    <t>К. АЛЕКСАНДР ВАСИЛЬЕВИЧ</t>
  </si>
  <si>
    <t>А. СВЕТЛАНА ВИКТОРОВНА</t>
  </si>
  <si>
    <t>Е. МАРИЯ ИЛЬИНИЧНА</t>
  </si>
  <si>
    <t>М. АЛЕКСЕЙ АЛЕКСЕЕВИЧ</t>
  </si>
  <si>
    <t>К. ИВАН АЛЕКСАНДРОВИЧ</t>
  </si>
  <si>
    <t>Г. АЛЕКСЕЙ СЕРГЕЕВИЧ</t>
  </si>
  <si>
    <t>П. СВЕТЛАНА ИГОРЕВНА</t>
  </si>
  <si>
    <t>М. ДИАНА АЛЕКСАНДРОВНА</t>
  </si>
  <si>
    <t>ООО "СК "ГОРИЗОНТ"</t>
  </si>
  <si>
    <t>М. МАКСИМ АЛЕКСАНДРОВИЧ</t>
  </si>
  <si>
    <t>К. ЮЛИЯ АНДРЕЕВНА</t>
  </si>
  <si>
    <t>А. ДАРИНА ЛЕОНИДОВНА</t>
  </si>
  <si>
    <t>М. ДМИТРИЙ СЕРГЕЕВИЧ</t>
  </si>
  <si>
    <t>Е. ДАНИЛ АЛЕКСЕЕВИЧ</t>
  </si>
  <si>
    <t>Н. АНТОН НИКОЛАЕВИЧ</t>
  </si>
  <si>
    <t>Г. ЕВГЕНИЯ ВАСИЛЬЕВНА</t>
  </si>
  <si>
    <t>Д. ПАВЕЛ ЕГОРОВИЧ</t>
  </si>
  <si>
    <t>Н. АЛЬБЕРТ ПАИСОВИЧ</t>
  </si>
  <si>
    <t>К. БАРАКАТУЛЛО ЗУБАЙДУЛОЕВИЧ</t>
  </si>
  <si>
    <t>А. ЛЮБОВЬ ПЕТРОВНА</t>
  </si>
  <si>
    <t>С. ЕВГЕНИЙ АЛЕКСАНДРОВИЧ</t>
  </si>
  <si>
    <t>Д. ЕГОР КОНСТАНТИНОВИЧ</t>
  </si>
  <si>
    <t>А. ДМИТРИЙ РАУФОВИЧ</t>
  </si>
  <si>
    <t>К. ТИМУР ДМИТРИЕВИЧ</t>
  </si>
  <si>
    <t>Г. КОНСТАНТИН ЮРЬЕВИЧ</t>
  </si>
  <si>
    <t>М. ЕЛЕНА БОРИСОВНА</t>
  </si>
  <si>
    <t>Х. ИРИНА САБИРЯНОВНА</t>
  </si>
  <si>
    <t>У. МАРИЯ АЛЕКСАНДРОВНА</t>
  </si>
  <si>
    <t>Н. АНТОН СЕРГЕЕВИЧ</t>
  </si>
  <si>
    <t>А. ИРИНА СЕРГЕЕВНА</t>
  </si>
  <si>
    <t>Ф. РАНЭЛЬ ВИТАЛЬЕВИЧ</t>
  </si>
  <si>
    <t>З. АЛИНА МАРАТОВНА</t>
  </si>
  <si>
    <t>В. ЕВГЕНИЙ СЕРГЕЕВИЧ</t>
  </si>
  <si>
    <t>Л. ВАЛЕНТИНА СТЕПАНОВНА</t>
  </si>
  <si>
    <t>В. ЕКАТЕРИНА АНДРЕЕВНА</t>
  </si>
  <si>
    <t>Г. СЕРГЕЙ АЛЕКСЕЕВИЧ</t>
  </si>
  <si>
    <t>И. СИЕВУШ ФУРКАТДЖОНОВИЧ</t>
  </si>
  <si>
    <t>К. ЕЛЕНА БОРИСОВНА</t>
  </si>
  <si>
    <t>К. ДАНИЯ САФИУЛЛОВНА</t>
  </si>
  <si>
    <t>Л. СВЕТЛАНА БОРИСОВНА</t>
  </si>
  <si>
    <t>Р. ГЕОРГИЙ ВИКТОРОВИЧ</t>
  </si>
  <si>
    <t>Б. ВИТАЛИЙ ПАВЛОВИЧ</t>
  </si>
  <si>
    <t>Г. КСЕНИЯ АНДРЕЕВНА</t>
  </si>
  <si>
    <t>К. КОНСТАНТИН АЛЕКСЕЕВИЧ</t>
  </si>
  <si>
    <t>Е. ДМИТРИЙ АНАТОЛЬЕВИЧ</t>
  </si>
  <si>
    <t>Благотворительный взнос для Вики Брагиной</t>
  </si>
  <si>
    <t>ООО "ИНТЕРНЕТ ПЛЮС"</t>
  </si>
  <si>
    <t>О. ТАТЬЯНА ВИКТОРОВНА</t>
  </si>
  <si>
    <t>Л. ЕЛЕНА СЕРГЕЕВНА</t>
  </si>
  <si>
    <t>С. МАДИНА НАГИМУЛЛОВНА</t>
  </si>
  <si>
    <t>К. РОМАН ВАСИЛЬЕВИЧ</t>
  </si>
  <si>
    <t>К. ИРИНА ВАСИЛЬЕВНА</t>
  </si>
  <si>
    <t>Е. ТАМАРА ВЛАДИМИРОВНА</t>
  </si>
  <si>
    <t>И. АННА АЛЕКСЕЕВНА</t>
  </si>
  <si>
    <t>М. ЕГОР АЛЕКСЕЕВИЧ</t>
  </si>
  <si>
    <t>А. НУРСУЛТАН</t>
  </si>
  <si>
    <t>И. ОЛЬГА СЕРГЕЕВНА</t>
  </si>
  <si>
    <t>Б. МИЛЕНА РАДИСЛАВОВНА</t>
  </si>
  <si>
    <t>С. ИГОРЬ ВАЛЕНТИНОВИЧ</t>
  </si>
  <si>
    <t>Б. ПЕТР АЛЕКСЕЕВИЧ</t>
  </si>
  <si>
    <t>Т. ЧЕРМЕН АРТУРОВИЧ</t>
  </si>
  <si>
    <t>Г. ВЛАДИМИР ОЛЕГОВИЧ</t>
  </si>
  <si>
    <t>К. ВАДИМ БОРИСОВИЧ</t>
  </si>
  <si>
    <t>В. АНАСТАСИЯ НИКОЛАЕВНА</t>
  </si>
  <si>
    <t>Г. АРТЕМ ИГОРЕВИЧ</t>
  </si>
  <si>
    <t>Я. ПАВЕЛ АНАТОЛЬЕВИЧ</t>
  </si>
  <si>
    <t>Б. АЛТЫНАЙ БЕКЖАНОВНА</t>
  </si>
  <si>
    <t>Ч. ИРИНА НИКОЛАЕВНА</t>
  </si>
  <si>
    <t>Т. МАРАТ ИБРАГИМОВИЧ</t>
  </si>
  <si>
    <t>М. ХАДИЖАТ ШАМИЛОВНА</t>
  </si>
  <si>
    <t>А. АНАСТАСИЯ АЛЕКСАНДРОВНА</t>
  </si>
  <si>
    <t>Д. КРИСТИНА НИКОЛАЕВНА</t>
  </si>
  <si>
    <t>С. СВЕТЛАНА ЛЕОНИДОВНА</t>
  </si>
  <si>
    <t>Л. НАТАЛЬЯ АЛЕКСАНДРОВНА</t>
  </si>
  <si>
    <t>М. ОЛЬГА ЛЕОНИДОВНА</t>
  </si>
  <si>
    <t>ООО "СТИМУЛ ПЛЮС"</t>
  </si>
  <si>
    <t>С. ЛАРИСА ЕВГЕНЬЕВНА</t>
  </si>
  <si>
    <t>ИП В. ФЕДОР ЮРЬЕВИЧ</t>
  </si>
  <si>
    <t>Данил</t>
  </si>
  <si>
    <t>Лариса</t>
  </si>
  <si>
    <t>О. Ольга Вадимовна</t>
  </si>
  <si>
    <t>Мира  и любви</t>
  </si>
  <si>
    <t>Aleksey P.</t>
  </si>
  <si>
    <t>Кирилл</t>
  </si>
  <si>
    <t>Ekaterina</t>
  </si>
  <si>
    <t>Тимур Безкоровайный</t>
  </si>
  <si>
    <t>Лена</t>
  </si>
  <si>
    <t>Владимир М.</t>
  </si>
  <si>
    <t>DMITRY</t>
  </si>
  <si>
    <t>Егор Ильин</t>
  </si>
  <si>
    <t>Ольга Г.</t>
  </si>
  <si>
    <t>На здоровье!</t>
  </si>
  <si>
    <t>Нина</t>
  </si>
  <si>
    <t>Лилия</t>
  </si>
  <si>
    <t>Anna</t>
  </si>
  <si>
    <t>Мария Ш.</t>
  </si>
  <si>
    <t>Гульфиза</t>
  </si>
  <si>
    <t>Арсений</t>
  </si>
  <si>
    <t>Анна Ш.</t>
  </si>
  <si>
    <t>DM</t>
  </si>
  <si>
    <t>михаил</t>
  </si>
  <si>
    <t>Артем</t>
  </si>
  <si>
    <t>Марина Х.</t>
  </si>
  <si>
    <t>Вероника</t>
  </si>
  <si>
    <t>Ч. ЛАРИСА ВЛАДИМИРОВНА</t>
  </si>
  <si>
    <t>Наталья В.</t>
  </si>
  <si>
    <t>Валентина П.</t>
  </si>
  <si>
    <t>Лилия К.</t>
  </si>
  <si>
    <t>Школа 29 7В</t>
  </si>
  <si>
    <t>*5013</t>
  </si>
  <si>
    <t>*8999</t>
  </si>
  <si>
    <t>*8413</t>
  </si>
  <si>
    <t>*5199</t>
  </si>
  <si>
    <t>*8240</t>
  </si>
  <si>
    <t>*2026</t>
  </si>
  <si>
    <t>*1680</t>
  </si>
  <si>
    <t>*1654</t>
  </si>
  <si>
    <t>*8253</t>
  </si>
  <si>
    <t>*2488</t>
  </si>
  <si>
    <t>*8645</t>
  </si>
  <si>
    <t>*2743</t>
  </si>
  <si>
    <t>*4599</t>
  </si>
  <si>
    <t>Екатерина Л.</t>
  </si>
  <si>
    <t>*7320</t>
  </si>
  <si>
    <t>*0519</t>
  </si>
  <si>
    <t>*0215</t>
  </si>
  <si>
    <t>*8554</t>
  </si>
  <si>
    <t>*0020</t>
  </si>
  <si>
    <t>*1896</t>
  </si>
  <si>
    <t>*6949</t>
  </si>
  <si>
    <t>*6377</t>
  </si>
  <si>
    <t>*1459</t>
  </si>
  <si>
    <t>*1412</t>
  </si>
  <si>
    <t>*9951</t>
  </si>
  <si>
    <t>*0053</t>
  </si>
  <si>
    <t>*8876</t>
  </si>
  <si>
    <t>*6667</t>
  </si>
  <si>
    <t>*3638</t>
  </si>
  <si>
    <t>*7294</t>
  </si>
  <si>
    <t>*2942</t>
  </si>
  <si>
    <t>*6102</t>
  </si>
  <si>
    <t>*1955</t>
  </si>
  <si>
    <t>*5849</t>
  </si>
  <si>
    <t>*6346</t>
  </si>
  <si>
    <t>*8345</t>
  </si>
  <si>
    <t>*7569</t>
  </si>
  <si>
    <t>*8710</t>
  </si>
  <si>
    <t>*2913</t>
  </si>
  <si>
    <t>*3895</t>
  </si>
  <si>
    <t>*2789</t>
  </si>
  <si>
    <t>*2976</t>
  </si>
  <si>
    <t>*9971</t>
  </si>
  <si>
    <t>*6732</t>
  </si>
  <si>
    <t>*6596</t>
  </si>
  <si>
    <t>*1050</t>
  </si>
  <si>
    <t>*3122</t>
  </si>
  <si>
    <t>*8580</t>
  </si>
  <si>
    <t>*4370</t>
  </si>
  <si>
    <t>*9675</t>
  </si>
  <si>
    <t>*9843</t>
  </si>
  <si>
    <t>Школа 55 г.Пермь, 4 Б</t>
  </si>
  <si>
    <t>Елена Ш.</t>
  </si>
  <si>
    <t>Школа Диалог 3В класс. Цветы детям</t>
  </si>
  <si>
    <t>марина</t>
  </si>
  <si>
    <t>Егор. Живи! дыши! путешествуй! Папе - крыльев и сил.</t>
  </si>
  <si>
    <t>г. Кунгур, школа 1, класс 4В</t>
  </si>
  <si>
    <t>Дарья В.</t>
  </si>
  <si>
    <t>Во благо!</t>
  </si>
  <si>
    <t>К. Лариса Геннадьевна</t>
  </si>
  <si>
    <t>Цветы жизни, школа N22, класс 3Г</t>
  </si>
  <si>
    <t>К. Светлана</t>
  </si>
  <si>
    <t>Школа 81 г.Перми, класс 4 В</t>
  </si>
  <si>
    <t>Фонд Дедморозим</t>
  </si>
  <si>
    <t>Школа Диалог 2а</t>
  </si>
  <si>
    <t>Ш. Ольга</t>
  </si>
  <si>
    <t>Школа 12, класс 2Б, благотворительность</t>
  </si>
  <si>
    <t>З. Марина</t>
  </si>
  <si>
    <t>Большая помощь от маленьких детей, для тяжелобольных ребят!!!_x000D_
СОШ #6 _x000D_
4Б класс</t>
  </si>
  <si>
    <t>Гимназия 33, 8б Гавшина</t>
  </si>
  <si>
    <t>школа Дуплекс, 3Г</t>
  </si>
  <si>
    <t>Елена М.</t>
  </si>
  <si>
    <t>Город Лысьва Пермский край, лицей Вектор и Я, класс 6 В</t>
  </si>
  <si>
    <t>Школа 1 р.п. Полазна 2А</t>
  </si>
  <si>
    <t>рп. Полазна, школа 1, 2А класс</t>
  </si>
  <si>
    <t>4 лицей 8д</t>
  </si>
  <si>
    <t>Татьяна Борисовна</t>
  </si>
  <si>
    <t>Акция дети вместо цветов_x000D_
 г. Пермь, школа номер 12,класс 3 А</t>
  </si>
  <si>
    <t>Александра М.</t>
  </si>
  <si>
    <t>Цветы жизни, МАОУ СОШ 3, 3Б класс</t>
  </si>
  <si>
    <t>5б школа 21 г.Кунгур Пермский край</t>
  </si>
  <si>
    <t>От всего 6 класса на доброе дело</t>
  </si>
  <si>
    <t>Будьте здоровы и счастливы!_x000D_
Гимназия 2, класс 4В</t>
  </si>
  <si>
    <t>4 б класс_x000D_
Сош # 6</t>
  </si>
  <si>
    <t>Татьяна Ш.</t>
  </si>
  <si>
    <t>2 В класс МАОУ «ЭнергоПолис»</t>
  </si>
  <si>
    <t>Цветы жизни, школа Приоритет 3И класс</t>
  </si>
  <si>
    <t>Город Пермь, МАОУ СОШ 136 им. Я. А. Вагина, 4 В Класс</t>
  </si>
  <si>
    <t>Наталья  П.</t>
  </si>
  <si>
    <t>Добрый подарок Цветы жизни от 2г класса _x000D_
31 гимназии Пермь</t>
  </si>
  <si>
    <t>Аександра</t>
  </si>
  <si>
    <t>Всем привет от 5бкласса школыN2 г.Березники!!! Передаём собранные средства, чтоб свершилось ЧУДО!!!</t>
  </si>
  <si>
    <t>Егор</t>
  </si>
  <si>
    <t>4 Б школа 22</t>
  </si>
  <si>
    <t>Е. Арсений 7в</t>
  </si>
  <si>
    <t>Анжела</t>
  </si>
  <si>
    <t>Школа 82 город Пермь 4б класс</t>
  </si>
  <si>
    <t>Анна Т.</t>
  </si>
  <si>
    <t>Школа 108, класс 2 в.</t>
  </si>
  <si>
    <t>2Д класс, Лицей 4</t>
  </si>
  <si>
    <t>цветы жизни, город Губаха, МАОУ НОШ 1, класс 4А</t>
  </si>
  <si>
    <t>МАОУ ГИМНАЗИЯ  33, 5В</t>
  </si>
  <si>
    <t>Город дорог, 3 б</t>
  </si>
  <si>
    <t>Г. Пермь, школа 64, класс 5Б</t>
  </si>
  <si>
    <t>Гимназия 33 5в</t>
  </si>
  <si>
    <t>П. Марина</t>
  </si>
  <si>
    <t>Кунгур, школа 2, 7Б</t>
  </si>
  <si>
    <t>С. Яна Анатольевна</t>
  </si>
  <si>
    <t>Конзаводская средняя школа им.В.К Блюхера п.Горный 2Г класс</t>
  </si>
  <si>
    <t>Екатерина Ш.</t>
  </si>
  <si>
    <t>МБОУ Школа агробизнестехнологий г. Перми_x000D_
1 «Э» класс</t>
  </si>
  <si>
    <t>Я. Юлия Андреевна</t>
  </si>
  <si>
    <t>Цветы жизни, МАОУ Школа инженерной мысли им. П. А. Соловьёва, 2  Д класс</t>
  </si>
  <si>
    <t>Б. Анна Геннадьевна</t>
  </si>
  <si>
    <t>Цветы жизни, школа Петролеум+, 7Д</t>
  </si>
  <si>
    <t>МАОУ «Инженерная школа им. М. Ю. Цирульникова» г. Перми, 2 «А» класс</t>
  </si>
  <si>
    <t>Ц. Валерий</t>
  </si>
  <si>
    <t>Цветы жизни МАОУ СОШ 10 Пермь, 10Б</t>
  </si>
  <si>
    <t>П. Ольга</t>
  </si>
  <si>
    <t>МАОУ Город дорог г. Перми, 4А класс</t>
  </si>
  <si>
    <t>Школа 29 г. Березники 7в</t>
  </si>
  <si>
    <t>МАОУ ЛИЦЕЙ 3 г. Пермь. 10 А</t>
  </si>
  <si>
    <t>Цветы жизни, школа 28, 1 Г класс</t>
  </si>
  <si>
    <t>Лицей 1, 4 Б класс</t>
  </si>
  <si>
    <t>1 Е класс</t>
  </si>
  <si>
    <t>Евгения А.</t>
  </si>
  <si>
    <t>Мастерград, 6К класс</t>
  </si>
  <si>
    <t>П. Мария Александровна</t>
  </si>
  <si>
    <t>Цветы жизни, Школа 22, 2Б</t>
  </si>
  <si>
    <t>Татьяна О.</t>
  </si>
  <si>
    <t>«Цветы жизни» от 1 «Г» МАОУ СОШ 93 г. Перми</t>
  </si>
  <si>
    <t>Светлана К.</t>
  </si>
  <si>
    <t>Школа Мастерград 7 В класс</t>
  </si>
  <si>
    <t>Татьяна Б.</t>
  </si>
  <si>
    <t>Город Пермь, Лицей  8, 5 ЕН коасс</t>
  </si>
  <si>
    <t>Школа 14, 2Б класс</t>
  </si>
  <si>
    <t>МБОУ СОШ 1 города Оханска_x000D_
Остатки сданных денежных средств.</t>
  </si>
  <si>
    <t>2г класс МАОУ СОШ Мастерград</t>
  </si>
  <si>
    <t>Здоровья всем деткам!</t>
  </si>
  <si>
    <t>МАОУ Усть-Качкинская средняя школа села Усть-Качка, 5а класс</t>
  </si>
  <si>
    <t>Пермь, школа город дорог 9 а</t>
  </si>
  <si>
    <t>Камилла</t>
  </si>
  <si>
    <t>Гимназия 33 г.Пермь 6А класс</t>
  </si>
  <si>
    <t>Школа 79, 1А</t>
  </si>
  <si>
    <t>Ш. Ирина</t>
  </si>
  <si>
    <t>6 фил Энергополис г. Пермь</t>
  </si>
  <si>
    <t>МАОУ СОШ 135  2Б класс</t>
  </si>
  <si>
    <t>Гимназия 4 им. братьев Каменских, 10Б</t>
  </si>
  <si>
    <t>С. Екатерина</t>
  </si>
  <si>
    <t>Будьте здоровы.</t>
  </si>
  <si>
    <t>Сандра</t>
  </si>
  <si>
    <t>Б. Виктория</t>
  </si>
  <si>
    <t>МБОУСОШ2 с УИОП г. Лысьва 6ж</t>
  </si>
  <si>
    <t>5Б, 10Б школа 109</t>
  </si>
  <si>
    <t>г. Пермь, гимназия 33, 8Б, кл.руководитель Гавшина А.В.</t>
  </si>
  <si>
    <t>Яна К.</t>
  </si>
  <si>
    <t>Пермь, Энергополис, 9Энерго1</t>
  </si>
  <si>
    <t>Здоровья!</t>
  </si>
  <si>
    <t>г.Пермь, МАОУ СОШ  116, класс 3Д.</t>
  </si>
  <si>
    <t>Вдадимр</t>
  </si>
  <si>
    <t>6В Мастерград</t>
  </si>
  <si>
    <t>Дети вместо цветов!</t>
  </si>
  <si>
    <t>Наталья П.</t>
  </si>
  <si>
    <t>МАОУ СОШ 101- 6 Акласс</t>
  </si>
  <si>
    <t>Школа 29,г. Березники, 7В класс</t>
  </si>
  <si>
    <t>Фарида</t>
  </si>
  <si>
    <t>Сергей Дмитриевич С.</t>
  </si>
  <si>
    <t>МАОУ «Лицей 5» г. Перми</t>
  </si>
  <si>
    <t>Елисей Б.</t>
  </si>
  <si>
    <t>6а, 93 школа</t>
  </si>
  <si>
    <t>Екатерина Е.</t>
  </si>
  <si>
    <t>3в, 9г</t>
  </si>
  <si>
    <t>Евген С.</t>
  </si>
  <si>
    <t>Для Гриши Селедкова. Поправляйся</t>
  </si>
  <si>
    <t>Во благо</t>
  </si>
  <si>
    <t>Школа 22, 3Б класса</t>
  </si>
  <si>
    <t>Ж. Татьяна Александровна</t>
  </si>
  <si>
    <t>Школа номер 55, класс 4 «г»</t>
  </si>
  <si>
    <t>С. Евгения</t>
  </si>
  <si>
    <t>3 а класс МАОУ Лобановская средняя школа</t>
  </si>
  <si>
    <t>3 г класс 133 школа</t>
  </si>
  <si>
    <t>Детки, наш вклад. Ростите здоровы!</t>
  </si>
  <si>
    <t>В акции приняли участие 14 ребят</t>
  </si>
  <si>
    <t>Ш. Екатерина</t>
  </si>
  <si>
    <t>1Б МБОУ СОШ 6. Цветы жизни</t>
  </si>
  <si>
    <t>7Г класс, МБОУ СОШ 6. ЦВЕТЫ ЖИЗНИ</t>
  </si>
  <si>
    <t>В акции участвовал МАОУ Лицей Дельта  класс 3В</t>
  </si>
  <si>
    <t>Арина</t>
  </si>
  <si>
    <t>Егору Ильину</t>
  </si>
  <si>
    <t>Класс 3Ж МАОУ СОШ N 79</t>
  </si>
  <si>
    <t>Благотворительный взнос Цветы жизни-2023 от ребят 3Д класса, школы N79, г.Пермь</t>
  </si>
  <si>
    <t>Цветы жизни,г.Пермь,школаN109,4B класс</t>
  </si>
  <si>
    <t>МАОУ Гимназия г Нытва 7а</t>
  </si>
  <si>
    <t>Ш. Саша</t>
  </si>
  <si>
    <t>Школа 37, 3Б класс.</t>
  </si>
  <si>
    <t>Марина С.</t>
  </si>
  <si>
    <t>Цветы жизни», Пермь , гимназия 7, 8А</t>
  </si>
  <si>
    <t>В. Надежда Ивановна</t>
  </si>
  <si>
    <t>МАОУ СОШ 136 им.Я.А.Вагина , 6А КЛАСС</t>
  </si>
  <si>
    <t>6a класс, Школа #127</t>
  </si>
  <si>
    <t>.</t>
  </si>
  <si>
    <t>МБОУ СОШ  3 г. Нытва имени Ю.П. Чегодаева. 1 Б класс</t>
  </si>
  <si>
    <t>МБОУ СОШ 3 г.Нытва имени Ю.П. Чегодаева 15 человек</t>
  </si>
  <si>
    <t>5а, шк. 127, г. Перми</t>
  </si>
  <si>
    <t>МАОУ СОШ 109 г. Пермь. 4А класс</t>
  </si>
  <si>
    <t>Таня С.</t>
  </si>
  <si>
    <t>школа 42 10б</t>
  </si>
  <si>
    <t>С. Юлия</t>
  </si>
  <si>
    <t>Школа 3, посёлок Полазна, 2 Г</t>
  </si>
  <si>
    <t>котитк кристи</t>
  </si>
  <si>
    <t>выздоравливай поскорее :3</t>
  </si>
  <si>
    <t>Айгюль</t>
  </si>
  <si>
    <t>школа 136, г. Пермь. кл 3 Ю</t>
  </si>
  <si>
    <t>6г класс школа 1</t>
  </si>
  <si>
    <t>МАОУ Гамовская средняя школа, 3А класс</t>
  </si>
  <si>
    <t>МАОУ Гамовская средняя школа, 1Б класс</t>
  </si>
  <si>
    <t>Валерия Владимировна К.</t>
  </si>
  <si>
    <t>Влад</t>
  </si>
  <si>
    <t>Экстрим во имя чудес</t>
  </si>
  <si>
    <t>Гриша, удачи, уверен что справишься! _x000D_
Детям крепкого здоровья!</t>
  </si>
  <si>
    <t>Инесса</t>
  </si>
  <si>
    <t>На чудеса</t>
  </si>
  <si>
    <t>Лицей 5, 1а класс</t>
  </si>
  <si>
    <t>Грише</t>
  </si>
  <si>
    <t>ГБПОУ «Пермский агропромышленный техникум» группа В-9-22</t>
  </si>
  <si>
    <t>Для Гришеньки.</t>
  </si>
  <si>
    <t>Для Гришы Селедкова</t>
  </si>
  <si>
    <t>Для Гриши Селедкова</t>
  </si>
  <si>
    <t>С. Людмила Михайловна</t>
  </si>
  <si>
    <t>ЦВЕТЫ ЖИЗНИ. Г. ПЕРМЬ. МАОУ СОШ 64, 8Д КЛАСС</t>
  </si>
  <si>
    <t>П. Лариса Владимировна</t>
  </si>
  <si>
    <t>ЦВЕТЫ ЖИЗНИ. Г. ПЕРМЬ. МАОУ СОШ 64, 2 А КЛАСС</t>
  </si>
  <si>
    <t>Ш. Эльнара Мирзаяновна</t>
  </si>
  <si>
    <t>Цветы жизни, г. Пермь, МАОУ СОШ 64, 6 В класс</t>
  </si>
  <si>
    <t>Гриша, давай!</t>
  </si>
  <si>
    <t>П. Ксения</t>
  </si>
  <si>
    <t>Цветы жизни, г. Пермь, СОШ 79</t>
  </si>
  <si>
    <t>Нижнемуллинская средняя школа Пермского муниципального округа, 2Г</t>
  </si>
  <si>
    <t>Ж. Наталья Игоревна</t>
  </si>
  <si>
    <t>4а МАОУ лицей 5</t>
  </si>
  <si>
    <t>Юлия Гильфанова</t>
  </si>
  <si>
    <t>МАОУ СОШ 55 4Ж</t>
  </si>
  <si>
    <t xml:space="preserve">Капелька средств, что бы сердце мамочки было спокойно за сыночка! </t>
  </si>
  <si>
    <t>Ч. Татьяна</t>
  </si>
  <si>
    <t>Г.Пермь, Школа инженерной мысли имени Соловьева, 4Д класс</t>
  </si>
  <si>
    <t>г. Пермь, школа Мастерград, 2 К</t>
  </si>
  <si>
    <t>Подержанные от класса 3 б._x000D_
Школа 32 .г.Пермь.</t>
  </si>
  <si>
    <t>В. Татьяна</t>
  </si>
  <si>
    <t>Школа 76 г. Пермь, 2Л</t>
  </si>
  <si>
    <t>Наталья Ш.</t>
  </si>
  <si>
    <t>школа 127, класс 5 А</t>
  </si>
  <si>
    <t>Пермь, школа 61, 2 Д класс</t>
  </si>
  <si>
    <t>Детишки, пусть Бог поможет вам!!!</t>
  </si>
  <si>
    <t>С. Анна Владимировна</t>
  </si>
  <si>
    <t>Школа 101 г. Пермь 9 А класс</t>
  </si>
  <si>
    <t>Варвара</t>
  </si>
  <si>
    <t>От 4з школа Мастерград, г. Пермь</t>
  </si>
  <si>
    <t>Георгий</t>
  </si>
  <si>
    <t>Спасибо за ваши добрые дела!</t>
  </si>
  <si>
    <t>Марьям</t>
  </si>
  <si>
    <t>8a МАОУ СОШ 132</t>
  </si>
  <si>
    <t>Лицей 1 города Кунгур, 8В класс</t>
  </si>
  <si>
    <t>Ж. Наталья</t>
  </si>
  <si>
    <t>Ж. Оксана Валерьевна</t>
  </si>
  <si>
    <t>МАОУ «Гимназия 33» 3 Б класс</t>
  </si>
  <si>
    <t>Наталья М.</t>
  </si>
  <si>
    <t>Цветы жизни, МБОУ СОШ # 2 г.Осы, 8а класс</t>
  </si>
  <si>
    <t>К. Ольга Ивановна</t>
  </si>
  <si>
    <t>Цветы жизни - 2023_x000D_
МАОУ СОШ  24   2Г класс</t>
  </si>
  <si>
    <t>Пермь, школа Мастерград, 3Г</t>
  </si>
  <si>
    <t>Перевод денежных средств маоу сош 3 8в класс</t>
  </si>
  <si>
    <t>Гимназия 33 7в</t>
  </si>
  <si>
    <t>МАОУ ЭнергоПолис 3Е Цветы жизни</t>
  </si>
  <si>
    <t>г.Пермь, МАОУ Средняя общеобразовательная школа 3 (корпус Декабристов, 35а)</t>
  </si>
  <si>
    <t>Лицей 4 г. Перми 8Д класс</t>
  </si>
  <si>
    <t>СОШ 32 10а класс</t>
  </si>
  <si>
    <t>Альберт М.</t>
  </si>
  <si>
    <t>Ежегодный подарок на мой день рождения  от меня и моих друзей - собрать деньги для благотворительного фонда. В этом году выбрал ваш фонд!</t>
  </si>
  <si>
    <t>Лицей 4, 8 Д класс</t>
  </si>
  <si>
    <t>Поправляйся, Гришенька!</t>
  </si>
  <si>
    <t>Б. Екатерина Андреевна</t>
  </si>
  <si>
    <t>МАОУ СОШ 14 г.Перми 9г класс</t>
  </si>
  <si>
    <t>Н. Татьяна Николаевна</t>
  </si>
  <si>
    <t>Школа 79, 3и класс</t>
  </si>
  <si>
    <t>Алексей и Надежда</t>
  </si>
  <si>
    <t>От родителей и учеников 6В 114 школы, г. Пермь</t>
  </si>
  <si>
    <t>К.</t>
  </si>
  <si>
    <t>О. Ольга Вячеславовна</t>
  </si>
  <si>
    <t>Г. Пермь, школа 122, от 1 «Н»</t>
  </si>
  <si>
    <t>Ч. Ирина</t>
  </si>
  <si>
    <t>Мастерград, 1Л</t>
  </si>
  <si>
    <t>школа ЭнергоПолис г. Пермь 1Д класс</t>
  </si>
  <si>
    <t>Надежда С.</t>
  </si>
  <si>
    <t>З. Надежда</t>
  </si>
  <si>
    <t>Гимназия 33, Пермь_x000D_
2В класс</t>
  </si>
  <si>
    <t>Виолетта З.</t>
  </si>
  <si>
    <t>Цветы жизни, МАОУ «Школа 2» г. Губаха, 6Г.</t>
  </si>
  <si>
    <t>М. Вероника Александровна</t>
  </si>
  <si>
    <t>Гимназия 3</t>
  </si>
  <si>
    <t>М. Яна Владимировна</t>
  </si>
  <si>
    <t>Цветы жизни. Лицей Дельта г. Пермь, 3Д класс</t>
  </si>
  <si>
    <t>135 школа 3 Д</t>
  </si>
  <si>
    <t>Юлия Ш.</t>
  </si>
  <si>
    <t>Школа 55 г. Перми, 1 Г</t>
  </si>
  <si>
    <t>Ольга Н.</t>
  </si>
  <si>
    <t>МАОУ СОШ N3, 6 Б класс</t>
  </si>
  <si>
    <t>Братьям</t>
  </si>
  <si>
    <t>А. Елена Геннадьевна</t>
  </si>
  <si>
    <t>г. Лысьва. Школа Лицей ВикториЯ. 6 б класс.</t>
  </si>
  <si>
    <t>Алеся</t>
  </si>
  <si>
    <t>ЮлиЯ</t>
  </si>
  <si>
    <t>Ч. Людмила Валентиновна</t>
  </si>
  <si>
    <t>МАОУ Инженерная школа им. М.Ю. Цирульникова , 5 А класс</t>
  </si>
  <si>
    <t>Анастасия П.</t>
  </si>
  <si>
    <t>Лицей Дельта г. Пермь 1Г класс</t>
  </si>
  <si>
    <t>ELENA</t>
  </si>
  <si>
    <t>8А класс школа Агробизнестехнологий</t>
  </si>
  <si>
    <t>Пусть будет кто то капельку счастливее и здоровее</t>
  </si>
  <si>
    <t>Б. Екатерина Сергеевна</t>
  </si>
  <si>
    <t>Пермский район, п.Горный МАОУ Конзаводская средняя школа им.В.К.Блюхера 2Б</t>
  </si>
  <si>
    <t>Творите добро! От 4В класса, школа Мастерград.</t>
  </si>
  <si>
    <t>Фыв</t>
  </si>
  <si>
    <t>Пермь, МАОУ СОШ 133, 4а класс</t>
  </si>
  <si>
    <t>Кристина Х.</t>
  </si>
  <si>
    <t>елена</t>
  </si>
  <si>
    <t>Дедморозим</t>
  </si>
  <si>
    <t>Ольга К.</t>
  </si>
  <si>
    <t>Денежные средства собраны с помощью ребят из СОШ 3, Кл 4 Б</t>
  </si>
  <si>
    <t>МАОУ СОШ N 122 СУИИЯ, 2 В класс</t>
  </si>
  <si>
    <t>Б. Надежда Николаевна</t>
  </si>
  <si>
    <t>От учеников 8 б класса МАОУ «СОШ  64» г. Перми</t>
  </si>
  <si>
    <t>тоня</t>
  </si>
  <si>
    <t>Наталья А.</t>
  </si>
  <si>
    <t>Орлята 2в класса средней школы Зв?здного желают здоровья ребятам.</t>
  </si>
  <si>
    <t>Яна М.</t>
  </si>
  <si>
    <t>Цветы жизни, 5Д, школа 94</t>
  </si>
  <si>
    <t>Школа 122, Пермь, 4 «и»</t>
  </si>
  <si>
    <t>Тимофеева</t>
  </si>
  <si>
    <t>2 Б  школа 14 город Пермь</t>
  </si>
  <si>
    <t>Лицей 5 класс 5Г Нти</t>
  </si>
  <si>
    <t>Шкода 135 г. Перми, 8 В</t>
  </si>
  <si>
    <t>Вы - большие молодцы!!!</t>
  </si>
  <si>
    <t>Елена Г.</t>
  </si>
  <si>
    <t>Айгуль</t>
  </si>
  <si>
    <t>Елена С.</t>
  </si>
  <si>
    <t>За участие в акции цветы жизни 5 «д» класс школа#1 город Кизел</t>
  </si>
  <si>
    <t>Б. Елена Сергеевна</t>
  </si>
  <si>
    <t>Школа 127 г. Перми, 1 А класс</t>
  </si>
  <si>
    <t>2Г класс, Школа 127, город Пермь.</t>
  </si>
  <si>
    <t>Лицей 1, пермь, 3 б</t>
  </si>
  <si>
    <t>С. Анжелика Олеговна</t>
  </si>
  <si>
    <t>Город Пермь, цветы жизни, школа 81, 2А</t>
  </si>
  <si>
    <t>Д. Надежда</t>
  </si>
  <si>
    <t>Тимур Безкоровайный 4 года</t>
  </si>
  <si>
    <t>Цветы жизни, класс 4 «к», 136 школа</t>
  </si>
  <si>
    <t>К. Оксана</t>
  </si>
  <si>
    <t>Акция «Цветы жизни» Гимназия 31, 6в</t>
  </si>
  <si>
    <t>Ж. Екатерина Александровна</t>
  </si>
  <si>
    <t>МБОУ СО ШКОЛА Р.П. ЯЙВА 6 Б!</t>
  </si>
  <si>
    <t>Г. Пермь, школа 12, 3 б класс</t>
  </si>
  <si>
    <t>Марина Александровна К.</t>
  </si>
  <si>
    <t>Участие в Акции Цветы жизни.</t>
  </si>
  <si>
    <t>1К класс</t>
  </si>
  <si>
    <t>1 К класс, култаевская школа</t>
  </si>
  <si>
    <t>Ф. Ольга</t>
  </si>
  <si>
    <t>Школа 12, 1»В» класс</t>
  </si>
  <si>
    <t>Школа 12, 5 «В» класс</t>
  </si>
  <si>
    <t>6 класс и Кл руководитель желают выздороветь детям!</t>
  </si>
  <si>
    <t>Венера</t>
  </si>
  <si>
    <t>М. Светлана</t>
  </si>
  <si>
    <t>Фроловская средняя школа Навигатор 3 ж класс</t>
  </si>
  <si>
    <t>МАОУ Гимназия  1 г. Перми, 3 В класс</t>
  </si>
  <si>
    <t>Для Саши и мамы Анастасии</t>
  </si>
  <si>
    <t>Алиса</t>
  </si>
  <si>
    <t>Чудо для Саши))</t>
  </si>
  <si>
    <t>Марина П.</t>
  </si>
  <si>
    <t>Саша, выздоравливай !!</t>
  </si>
  <si>
    <t>Была автоволонтером для Саши. Фотографировали на паспорт! Мама умница большая</t>
  </si>
  <si>
    <t>Лилия П.</t>
  </si>
  <si>
    <t>Цветы жизни, гимназия 31 9В класс</t>
  </si>
  <si>
    <t>И мама, и Саша - герои!</t>
  </si>
  <si>
    <t>Для Саши Белышева</t>
  </si>
  <si>
    <t>Тимур</t>
  </si>
  <si>
    <t>Камила</t>
  </si>
  <si>
    <t>Здоровья маме и сыну!</t>
  </si>
  <si>
    <t>ксения</t>
  </si>
  <si>
    <t>М. Алифанова</t>
  </si>
  <si>
    <t>Ста</t>
  </si>
  <si>
    <t>Пусть счастливых моментов Саши станет как можно больше</t>
  </si>
  <si>
    <t>Рада</t>
  </si>
  <si>
    <t>Ольга Т.</t>
  </si>
  <si>
    <t>11А, школа 145 г Перми</t>
  </si>
  <si>
    <t>Култаевская средняя школа, 4 «А»</t>
  </si>
  <si>
    <t>Екатерина Г.</t>
  </si>
  <si>
    <t>школа Мастерград 2 Е класс</t>
  </si>
  <si>
    <t>Наталья Алексеевна</t>
  </si>
  <si>
    <t>Здоровья мальчику и любящей маме</t>
  </si>
  <si>
    <t>К. Наталья Ефимовна</t>
  </si>
  <si>
    <t>ученики 1 а класса присоединяются к акции Жизнь вместо цветов и желают всем деткам  здоровья!</t>
  </si>
  <si>
    <t>Выздоравливайте</t>
  </si>
  <si>
    <t>Дима</t>
  </si>
  <si>
    <t>Володя</t>
  </si>
  <si>
    <t>А. Марина Ахтямзановна</t>
  </si>
  <si>
    <t>Благотворительное пожертвование от учеников 7 Е класса МАОУ СОШ 55</t>
  </si>
  <si>
    <t>Руслан</t>
  </si>
  <si>
    <t>Гульфира</t>
  </si>
  <si>
    <t>Саше</t>
  </si>
  <si>
    <t>Shardskov</t>
  </si>
  <si>
    <t>От всего 4 г класса, 31 гимназии города Перми!</t>
  </si>
  <si>
    <t>АНАСТАСИЯ</t>
  </si>
  <si>
    <t>аркиназ а.</t>
  </si>
  <si>
    <t>удачи</t>
  </si>
  <si>
    <t>Небольшая помощь</t>
  </si>
  <si>
    <t>П. Людмила</t>
  </si>
  <si>
    <t>Т. Вероника</t>
  </si>
  <si>
    <t>,,Цветы жизни МАОУ ,,СОШ 135  г. Перми 1 ,,А</t>
  </si>
  <si>
    <t>Для детей</t>
  </si>
  <si>
    <t>Н. Ирина Леонидовна</t>
  </si>
  <si>
    <t>Марк и Надежда Л.</t>
  </si>
  <si>
    <t>Желаем полного восстановления Мише, Максиму и Паше! Большое уважение и сил маме!</t>
  </si>
  <si>
    <t>Завьялова Л.</t>
  </si>
  <si>
    <t>ВК</t>
  </si>
  <si>
    <t>Здоровья и любви всем!</t>
  </si>
  <si>
    <t>Тест</t>
  </si>
  <si>
    <t>Серёжа Шкляев</t>
  </si>
  <si>
    <t>Анна М.</t>
  </si>
  <si>
    <t>3 г класс, г. Губаха,  маоу нош 1</t>
  </si>
  <si>
    <t>Сергей П.</t>
  </si>
  <si>
    <t>Сережа, желаю тебе крепкого здоровья!</t>
  </si>
  <si>
    <t>Чудо- пикник</t>
  </si>
  <si>
    <t>Летний пикник</t>
  </si>
  <si>
    <t>Кардынова Ю.</t>
  </si>
  <si>
    <t>В хорошие руки</t>
  </si>
  <si>
    <t>Борись!</t>
  </si>
  <si>
    <t>Людмила Р.</t>
  </si>
  <si>
    <t>IRINA</t>
  </si>
  <si>
    <t>для Степы</t>
  </si>
  <si>
    <t>мира и любви!</t>
  </si>
  <si>
    <t>Ленa</t>
  </si>
  <si>
    <t>Для Стёпы Куташова</t>
  </si>
  <si>
    <t>Держитесь , парни!</t>
  </si>
  <si>
    <t>dm</t>
  </si>
  <si>
    <t>Ник</t>
  </si>
  <si>
    <t>Да будет праздник!</t>
  </si>
  <si>
    <t>Полина К.</t>
  </si>
  <si>
    <t>Донорство ума</t>
  </si>
  <si>
    <t>Е</t>
  </si>
  <si>
    <t>Жжжж</t>
  </si>
  <si>
    <t>Б. Елена</t>
  </si>
  <si>
    <t>Пусть у каждого маленького ребенка будет мама! Хотя бы в больнице...</t>
  </si>
  <si>
    <t>Пусть Сережа будет здоров.</t>
  </si>
  <si>
    <t>Anastasiya</t>
  </si>
  <si>
    <t>Саше и его маме делаю сил и посылаю теплые лучи поддержки!!!</t>
  </si>
  <si>
    <t>Пусть сладкий малыш будет здоров!!!</t>
  </si>
  <si>
    <t>Спасибо вам, Дед Морозим!</t>
  </si>
  <si>
    <t>Ольгр</t>
  </si>
  <si>
    <t>Будь здоров, Серёжа!</t>
  </si>
  <si>
    <t>Все будет хорошо!</t>
  </si>
  <si>
    <t>Оксана Ф.</t>
  </si>
  <si>
    <t>Здоровья и долгих лет Серёже</t>
  </si>
  <si>
    <t>Зина</t>
  </si>
  <si>
    <t>Будь здоров малыш!</t>
  </si>
  <si>
    <t>Серёже</t>
  </si>
  <si>
    <t>Для Сережи</t>
  </si>
  <si>
    <t>Бабаева Д.</t>
  </si>
  <si>
    <t>Семен</t>
  </si>
  <si>
    <t>Римма С.</t>
  </si>
  <si>
    <t>Алексей Л.</t>
  </si>
  <si>
    <t>На помощь детям</t>
  </si>
  <si>
    <t>Здоровья и терпения.</t>
  </si>
  <si>
    <t>Sergey</t>
  </si>
  <si>
    <t>Антон А.</t>
  </si>
  <si>
    <t>Наталья К.</t>
  </si>
  <si>
    <t>Алина С.</t>
  </si>
  <si>
    <t>Зухра</t>
  </si>
  <si>
    <t>В. Вера</t>
  </si>
  <si>
    <t>МАОУ «СОШ 2 с углубленным изучением предметов гуманитарного профиля имени В. Н. Татищева» г. Перми, 8«В» класс</t>
  </si>
  <si>
    <t>Руслан Ренатович</t>
  </si>
  <si>
    <t>Благотворительность</t>
  </si>
  <si>
    <t xml:space="preserve">Благотворительные пожертвования в фонд "Дедморозим" // сентябрь 2023 </t>
  </si>
  <si>
    <t xml:space="preserve">Благотворительные пожертвования в фонд "Дедморозим" // сентябрь 2023           </t>
  </si>
  <si>
    <t>г.лысьва п.Кын СОШ номер 16 Е. Анатолий 7т кл.</t>
  </si>
  <si>
    <t>МБОУ СОШ 4, г.Оса, Пермский край. Кл.руководитель Д. Полина Алексеевна</t>
  </si>
  <si>
    <t>Школа Энергополис 
1Ж класс
Классный руководитель Д. Анна Анатольевна</t>
  </si>
  <si>
    <t>от Г. Александры 3а класс Европейской частной школы</t>
  </si>
  <si>
    <t>*3404</t>
  </si>
  <si>
    <t>*7160</t>
  </si>
  <si>
    <t>*6236</t>
  </si>
  <si>
    <t>*4842</t>
  </si>
  <si>
    <t>*4926</t>
  </si>
  <si>
    <t>*6188</t>
  </si>
  <si>
    <t>*5863</t>
  </si>
  <si>
    <t>*5672</t>
  </si>
  <si>
    <t>*8545</t>
  </si>
  <si>
    <t>*7498</t>
  </si>
  <si>
    <t>*0625</t>
  </si>
  <si>
    <t>*8326</t>
  </si>
  <si>
    <t>*4951</t>
  </si>
  <si>
    <t>*7513</t>
  </si>
  <si>
    <t>*5483</t>
  </si>
  <si>
    <t>*3960</t>
  </si>
  <si>
    <t>*4484</t>
  </si>
  <si>
    <t>*5317</t>
  </si>
  <si>
    <t>*9120</t>
  </si>
  <si>
    <t>*9310</t>
  </si>
  <si>
    <t>*7118</t>
  </si>
  <si>
    <t>*0090</t>
  </si>
  <si>
    <t>*5277</t>
  </si>
  <si>
    <t>*8305</t>
  </si>
  <si>
    <t>Сумма комиссии за незавершенные СМС MIXPLAT   ( 11 шт )</t>
  </si>
  <si>
    <t>Сумма комиссии за незавершенные СМС TEKO   ( 3 шт )</t>
  </si>
  <si>
    <t>*6594</t>
  </si>
  <si>
    <t>*0599</t>
  </si>
  <si>
    <t>Благотворительный фонд "Абсолют-Помощь"</t>
  </si>
  <si>
    <t xml:space="preserve">Благотворительное пожертвование по договору № 111-375/2022 от 31.08.2022 года </t>
  </si>
  <si>
    <t>30.09.2023</t>
  </si>
  <si>
    <t>В. ДЕНИС ВАСИЛЬЕВИЧ</t>
  </si>
  <si>
    <t>Г. СЕРГЕЙ АНАТОЛЬЕВИЧ</t>
  </si>
  <si>
    <t>О. ДМИТРИЙ ВЛАДИМИРОВИЧ</t>
  </si>
  <si>
    <t>Е. РОМАН АЛЕКСЕЕВИЧ</t>
  </si>
  <si>
    <t>Н. ЕЛИЗАВЕТА ИГОРЕВНА</t>
  </si>
  <si>
    <t>Р. ТАТЬЯНА ЕВГЕНЬЕВНА</t>
  </si>
  <si>
    <t>Г. СЕРГЕЙ НИКОЛАЕВИЧ</t>
  </si>
  <si>
    <t>Н. ЕВГЕНИЙ ВАСИЛЬЕВИЧ</t>
  </si>
  <si>
    <t>К. АЛЕКСАНДР АНДРЕЕВИЧ</t>
  </si>
  <si>
    <t>Х. ДМИТРИЙ СЕРГЕЕВИЧ</t>
  </si>
  <si>
    <t>У. ПОЛИНА ВЛАДИМИРОВНА</t>
  </si>
  <si>
    <t>Ч. ДЕНИС ВЯЧЕСЛАВОВИЧ</t>
  </si>
  <si>
    <t>С. НАТАЛЬЯ ВЯЧЕСЛАВОВНА</t>
  </si>
  <si>
    <t>Ч. ТАТЬЯНА АНАТОЛЬЕВНА</t>
  </si>
  <si>
    <t>С. АЛЕКСАНДРА СЕРГЕЕВНА</t>
  </si>
  <si>
    <t>К. АННА ВАЛЕРЬЕВНА</t>
  </si>
  <si>
    <t>Ф. АНТОНИНА ВЛАДИМИРОВНА</t>
  </si>
  <si>
    <t>О. ЕЛЕНА ЕВГЕНЬЕВНА</t>
  </si>
  <si>
    <t>К. ВЕРА ИВАНОВНА</t>
  </si>
  <si>
    <t>О. АЛЕКСАНДР СЕРГЕЕВИЧ</t>
  </si>
  <si>
    <t>П. АНТОН АЛЕКСАНДРОВИЧ</t>
  </si>
  <si>
    <t>К. КСЕНИЯ ГРИГОРЬЕВНА</t>
  </si>
  <si>
    <t>К. НАТАЛИЯ АЛЕКСАНДРОВНА</t>
  </si>
  <si>
    <t>Р. ДМИТРИЙ НИКОЛАЕВИЧ</t>
  </si>
  <si>
    <t>Л. ЮРИЙ АЛЕКСЕЕВИЧ</t>
  </si>
  <si>
    <t>Г. ЮЛИЯ ВЛАДИМИРОВНА</t>
  </si>
  <si>
    <t>Р. ВИТАЛИЙ АЛЕКСЕЕВИЧ</t>
  </si>
  <si>
    <t>Д. ЕЛИЗАВЕТА ЕВГЕНЬЕВНА</t>
  </si>
  <si>
    <t>А. НОДЫРБЕК БАХОДЫРОВИЧ</t>
  </si>
  <si>
    <t>К. ДЕНИС ИГОРЕВИЧ</t>
  </si>
  <si>
    <t>К. АННА ПАВЛОВНА</t>
  </si>
  <si>
    <t>С. АЛЕКСАНДР ВАЛЕРЬЕВИЧ</t>
  </si>
  <si>
    <t>С. АНДРЕЙ ЮРЬЕВИЧ</t>
  </si>
  <si>
    <t>К. АНТОН ИВАНОВИЧ</t>
  </si>
  <si>
    <t>Р. ЕКАТЕРИНА ВЛАДИМИРОВНА</t>
  </si>
  <si>
    <t>В. ЮЛИЯ АЛЕКСАНДРОВНА</t>
  </si>
  <si>
    <t>У. НАТАЛЬЯ АЛЕКСАНДРОВНА</t>
  </si>
  <si>
    <t>К. ТАТЬЯНА НИКОЛАЕВНА</t>
  </si>
  <si>
    <t>29.09.2023</t>
  </si>
  <si>
    <t>Р. ВЛАДИМИР АНДРЕЕВИЧ</t>
  </si>
  <si>
    <t>С. ЕЛЕНА АЛЕКСАНДРОВНА</t>
  </si>
  <si>
    <t>Б. ЕЛЕНА ЮРЬЕВНА</t>
  </si>
  <si>
    <t>Ш. ДМИТРИЙ ЕВГЕНЬЕВИЧ</t>
  </si>
  <si>
    <t>В. АНАСТАСИЯ ВЛАДИМИРОВНА</t>
  </si>
  <si>
    <t>К. ИРИНА АНДРЕЕВНА</t>
  </si>
  <si>
    <t>Х. НАТАЛИЯ АНАТОЛЬЕВНА</t>
  </si>
  <si>
    <t>Ц. ГЕРАСИМ ВЛАДИМИРОВИЧ</t>
  </si>
  <si>
    <t>М. ДМИТРИЙ ИВАНОВИЧ</t>
  </si>
  <si>
    <t>А. НАТАЛЬЯ ОЛЕГОВНА</t>
  </si>
  <si>
    <t>С. НАДЕЖДА ВИТАЛЬЕВНА</t>
  </si>
  <si>
    <t>Л. СЕРГЕЙ ОЛЕГОВИЧ</t>
  </si>
  <si>
    <t>Оплата по договору ДП- 41/22 от 29.12.2022 г., для Мелании</t>
  </si>
  <si>
    <t>С. МАРИЯ АЛЕКСАНДРОВНА</t>
  </si>
  <si>
    <t>К. ДМИТРИЙ АЛЕКСАНДРОВИЧ</t>
  </si>
  <si>
    <t>Г. НАТАЛЬЯ АЛЕКСАНДРОВНА</t>
  </si>
  <si>
    <t>С. СЕРГЕЙ ГРИГОРЬЕВИЧ</t>
  </si>
  <si>
    <t>Пожертвования на сайте dedmorozim.ru за 28.09.2023</t>
  </si>
  <si>
    <t>Ш. ТАТЬЯНА АНАТОЛЬЕВНА</t>
  </si>
  <si>
    <t>П. ЕВГЕНИЙ ВЛАДИМИРОВИЧ</t>
  </si>
  <si>
    <t>М. ЭРДЭМ БАИРОВИЧ</t>
  </si>
  <si>
    <t>ООО "АС 59"</t>
  </si>
  <si>
    <t>Л. КОНСТАНТИН АНАТОЛЬЕВИЧ</t>
  </si>
  <si>
    <t>Ш. ЛАРИСА ВАСИЛЬЕВНА</t>
  </si>
  <si>
    <t>ПЕРМСКОЕ ОСБ N 6984 ПАО СБЕРБАНК</t>
  </si>
  <si>
    <t>Б. АЛИНА РУСТАМОВНА</t>
  </si>
  <si>
    <t>Р. СЕРГЕЙ АЛЕКСАНДРОВИЧ</t>
  </si>
  <si>
    <t>Н. КРИСТИНА ВЯЧЕСЛАВОВНА</t>
  </si>
  <si>
    <t>Ш. ВЛАДИМИР АНТОНОВИЧ</t>
  </si>
  <si>
    <t>С. МАКСИМ АЛЕКСЕЕВИЧ</t>
  </si>
  <si>
    <t>Г. ЕЛЕНА НИКОЛАЕВНА</t>
  </si>
  <si>
    <t>Е. ЕЛЕНА АЛЕКСАНДРОВНА</t>
  </si>
  <si>
    <t>Ш. НАДЕЖДА ВАЛЕНТИНОВНА</t>
  </si>
  <si>
    <t>А. АНАСТАСИЯ ОЛЕГОВНА</t>
  </si>
  <si>
    <t>Ф. ДАНИИЛ ВЛАДИМИРОВИЧ</t>
  </si>
  <si>
    <t>Ю. СВЕТЛАНА СЕРГЕЕВНА</t>
  </si>
  <si>
    <t>И. ЕЛИЗАВЕТА ВАЛЕРЬЕВНА</t>
  </si>
  <si>
    <t>Ц. ОЛЬГА БОРИСОВНА</t>
  </si>
  <si>
    <t>К. АЛЕКСЕЙ СТАНИСЛАВОВИЧ</t>
  </si>
  <si>
    <t>С. ВАЛЕНТИНА НИКОЛАЕВНА</t>
  </si>
  <si>
    <t>М. АЛЕКСАНДР АНДРЕЕВИЧ</t>
  </si>
  <si>
    <t>К. РОМАН ВЛАДИМИРОВИЧ</t>
  </si>
  <si>
    <t>П. ВЛАДИСЛАВ АНДРЕЕВИЧ</t>
  </si>
  <si>
    <t>Н. ВЯЧЕСЛАВ АЛЕКСАНДРОВИЧ</t>
  </si>
  <si>
    <t>Ш. ЕЛЕНА ЮРЬЕВНА</t>
  </si>
  <si>
    <t>А. АРТУР АЛЕКСАНДРОВИЧ</t>
  </si>
  <si>
    <t>З. ЕВГЕНИЯ ИВАНОВНА</t>
  </si>
  <si>
    <t>А. ЛЮБОВЬ ИГОРЕВНА</t>
  </si>
  <si>
    <t>28.09.2023</t>
  </si>
  <si>
    <t>С. ДМИТРИЙ ВЛАДИМИРОВИЧ</t>
  </si>
  <si>
    <t>М. ЛЮБОВЬ ЮРЬЕВНА</t>
  </si>
  <si>
    <t>Г. ДМИТРИЙ МИХАЙЛОВИЧ</t>
  </si>
  <si>
    <t>Ю. РУСТАМ ФАВИСОВИЧ</t>
  </si>
  <si>
    <t>М. ЛЮДМИЛА АНДРЕЕВНА</t>
  </si>
  <si>
    <t>Е. АЛЕКСАНДР НИКОЛАЕВИЧ</t>
  </si>
  <si>
    <t>П. АИДА ИЛЬСУРОВНА</t>
  </si>
  <si>
    <t>П. РОСТИСЛАВ ЭДГАРОВИЧ</t>
  </si>
  <si>
    <t>В. МАРГАРИТА ОЛЕГОВНА</t>
  </si>
  <si>
    <t>К. ВИКТОРИЯ НИКОЛАЕВНА</t>
  </si>
  <si>
    <t>Г. ЮРИЙ ГЕННАДЬЕВИЧ</t>
  </si>
  <si>
    <t>М. МАРИНА ВАСИЛЬЕВНА</t>
  </si>
  <si>
    <t>Т. СОФИЯ ИГОРЕВНА</t>
  </si>
  <si>
    <t>Р. ЕКАТЕРИНА ВАДИМОВНА</t>
  </si>
  <si>
    <t>П. ЕВГЕНИЙ ЮРЬЕВИЧ</t>
  </si>
  <si>
    <t>Г. ВЛАДИСЛАВ ХИРБЕЕВИЧ</t>
  </si>
  <si>
    <t>Г. СВЕТЛАНА ВАЛЕНТИНОВНА</t>
  </si>
  <si>
    <t>К. ДЕНИС ЮРЬЕВИЧ</t>
  </si>
  <si>
    <t>И. ОЛЬГА ГЕННАДЬЕВНА</t>
  </si>
  <si>
    <t>Б. ВАЛЕРИЙ НИКОЛАЕВИЧ</t>
  </si>
  <si>
    <t>Ш. ГЕННАДИЙ ВЛАДИМИРОВИЧ</t>
  </si>
  <si>
    <t>Пожертвования на сайте dedmorozim.ru за 27.09.2023</t>
  </si>
  <si>
    <t>Ш. ЕВГЕНИЙ НИКОЛАЕВИЧ</t>
  </si>
  <si>
    <t>А. ПОЛИНА ИГОРЕВНА</t>
  </si>
  <si>
    <t>Х. ОЛЬГА ГЕННАДЬЕВНА</t>
  </si>
  <si>
    <t>Х. ЗАХАР АЛЕКСЕЕВИЧ</t>
  </si>
  <si>
    <t>Ж. ИРИНА ИГОРЕВНА</t>
  </si>
  <si>
    <t>К. СЕРГЕЙ БОРИСОВИЧ</t>
  </si>
  <si>
    <t>А. ВЕРОНИКА МИХАЙЛОВНА</t>
  </si>
  <si>
    <t>Т. ЕВГЕНИЯ ЕВГЕНЬЕВНА</t>
  </si>
  <si>
    <t>Х. ЛЮБОВЬ АНАТОЛЬЕВНА</t>
  </si>
  <si>
    <t>К. ЮЛИЯ ВИКТОРОВНА</t>
  </si>
  <si>
    <t>М. ИЛЬЯ ИГОРЕВИЧ</t>
  </si>
  <si>
    <t>И. МАРИНА СЕРГЕЕВНА</t>
  </si>
  <si>
    <t>П. ЭЛЬВИРА ФАИМОВНА</t>
  </si>
  <si>
    <t>К. ОЛЬГА АЛЕКСАНДРОВНА</t>
  </si>
  <si>
    <t>М. ИВАН ИВАНОВИЧ</t>
  </si>
  <si>
    <t>Г. ИЛЬДАР РАИСОВИЧ</t>
  </si>
  <si>
    <t>Ч. ЕЛЕНА МИРОСЛАВОВНА</t>
  </si>
  <si>
    <t>Б. АЛЕКСЕЙ ОЛЕГОВИЧ</t>
  </si>
  <si>
    <t>Д. АННА ВЛАДИМИРОВНА</t>
  </si>
  <si>
    <t>С. ИВАН ДМИТРИЕВИЧ</t>
  </si>
  <si>
    <t>С. СЕРГЕЙ НИКОЛАЕВИЧ</t>
  </si>
  <si>
    <t>П. СЕРГЕЙ МИХАЙЛОВИЧ</t>
  </si>
  <si>
    <t>Р. МИХАИЛ ВИКТОРОВИЧ</t>
  </si>
  <si>
    <t>Б. НАРКАС ИЛГИЗОВНА</t>
  </si>
  <si>
    <t>К. РУСЛАН ГЕННАДЬЕВИЧ</t>
  </si>
  <si>
    <t>П. МИХАИЛ АЛЕКСАНДРОВИЧ</t>
  </si>
  <si>
    <t>27.09.2023</t>
  </si>
  <si>
    <t>Ш. ОЛЬГА БОРИСОВНА</t>
  </si>
  <si>
    <t>К. АЛЕКСАНДРА НИКОЛАЕВНА</t>
  </si>
  <si>
    <t>К. ТАРАС ВЛАДИМИРОВИЧ</t>
  </si>
  <si>
    <t>Р. АЛЕКСАНДР ВИКТОРОВИЧ</t>
  </si>
  <si>
    <t>И. АННА ЮРЬЕВНА</t>
  </si>
  <si>
    <t>К. АННА АНДРЕЕВНА</t>
  </si>
  <si>
    <t>ООО "КОМПАНИЯ ЖИВАЯ ВОДА"</t>
  </si>
  <si>
    <t>Счет на оплату No 32 от 01 сентября 2023 г. . Благотворительное пожертвование на уставную деятельность фонда</t>
  </si>
  <si>
    <t>Ч. МАКСИМ БОРИСОВИЧ</t>
  </si>
  <si>
    <t>Л. НАТАЛИЯ ВАЛЕРЬЕВНА</t>
  </si>
  <si>
    <t>Я. ЮЛИЯ ВАЛЕНТИНОВНА</t>
  </si>
  <si>
    <t>Х. АНАСТАСИЯ ИГОРЕВНА</t>
  </si>
  <si>
    <t>Л. МИХАИЛ ЮРЬЕВИЧ</t>
  </si>
  <si>
    <t>Т. НАТАЛЬЯ ВАЛЕРЬЕВНА</t>
  </si>
  <si>
    <t>Пожертвования на сайте dedmorozim.ru за 26.09.2023</t>
  </si>
  <si>
    <t>Н. ОЛЬГА ТАЛГАТОВНА</t>
  </si>
  <si>
    <t>В. АНАСТАСИЯ ГЕННАДЬЕВНА</t>
  </si>
  <si>
    <t>Б. ИЛЬЯ АНАТОЛЬЕВИЧ</t>
  </si>
  <si>
    <t>ИП Х. ДМИТРИЙ АНАТОЛЬЕВИЧ</t>
  </si>
  <si>
    <t xml:space="preserve">Благотворительный взносдля Степана Куташова </t>
  </si>
  <si>
    <t>Ф. АЛЕКСАНДР КОНСТАНТИНОВИЧ</t>
  </si>
  <si>
    <t>И. СЕРГЕЙ ВЛАДИМИРОВИЧ</t>
  </si>
  <si>
    <t>В. ГАЛИНА АЛЕКСАНДРОВНА</t>
  </si>
  <si>
    <t>Д. ЮЛИЯ СЕРГЕЕВНА</t>
  </si>
  <si>
    <t>П. ЕВГЕНИЯ ВЛАДИМИРОВНА</t>
  </si>
  <si>
    <t>М. АНАСТАСИЯ ЮРЬЕВНА</t>
  </si>
  <si>
    <t>Ч. РОМАН СЕРГЕЕВИЧ</t>
  </si>
  <si>
    <t>Г. ЕЛЕНА ВЯЧЕСЛАВОВНА</t>
  </si>
  <si>
    <t>У. ИЛЬЗИРА ФИРХАТОВНА</t>
  </si>
  <si>
    <t>Т. АРТЕМ ЮРЬЕВИЧ</t>
  </si>
  <si>
    <t>Ч. ЕЛЕНА АЛЕКСАНДРОВНА</t>
  </si>
  <si>
    <t>Ж. ЮЛИЯ СЕРГЕЕВНА</t>
  </si>
  <si>
    <t>Б. НИКОЛАЙ АНАТОЛЬЕВИЧ</t>
  </si>
  <si>
    <t>К. ДМИТРИЙ ОЛЕГОВИЧ</t>
  </si>
  <si>
    <t>Е. АЛЕНА АЛЕКСЕЕВНА</t>
  </si>
  <si>
    <t>С. МАРИНА ИВАНОВНА</t>
  </si>
  <si>
    <t>С. ЮРИЙ СЕРГЕЕВИЧ</t>
  </si>
  <si>
    <t>Д. РОМАН СЕРГЕЕВИЧ</t>
  </si>
  <si>
    <t>26.09.2023</t>
  </si>
  <si>
    <t>Д. ЮРИЙ ПЕТРОВИЧ</t>
  </si>
  <si>
    <t>С. АННА СЕРГЕЕВНА</t>
  </si>
  <si>
    <t>Л. ВЕРА ВЛАДИМИРОВНА</t>
  </si>
  <si>
    <t>А. НАТАЛИЯ АЛЕКСЕЕВНА</t>
  </si>
  <si>
    <t>Г. ДМИТРИЙ АЛЕКСАНДРОВИЧ</t>
  </si>
  <si>
    <t>К. АННА ОЛЕГОВНА</t>
  </si>
  <si>
    <t>М. АРТЕМ АЛЕКСАНДРОВИЧ</t>
  </si>
  <si>
    <t>С. ВЕРОНИКА ВЛАДИМИРОВНА</t>
  </si>
  <si>
    <t>Я. АЛЕКСАНДР ВАСИЛЬЕВИЧ</t>
  </si>
  <si>
    <t>И. ГУЛЬНАРА САГИТОВНА</t>
  </si>
  <si>
    <t>Ч. МАРИЯ ПАВЛОВНА</t>
  </si>
  <si>
    <t>Субсидия на возмещение затрат по представлению социальной услуги за 08.2023</t>
  </si>
  <si>
    <t>Ч. ОЛЬГА АНДРЕЕВНА</t>
  </si>
  <si>
    <t>Пожертвования на сайте dedmorozim.ru за 25.09.2023</t>
  </si>
  <si>
    <t>Е. АЛЕКСАНДР АЛЕКСАНДРОВИЧ</t>
  </si>
  <si>
    <t>П. СВЕТЛАНА ВЛАДИМИРОВНА</t>
  </si>
  <si>
    <t>Т. МАРИНА НИКОЛАЕВНА</t>
  </si>
  <si>
    <t>С. АРИНА ЗАЙНУТДИНОВНА</t>
  </si>
  <si>
    <t>И. ТАТЬЯНА АНДРЕЕВНА</t>
  </si>
  <si>
    <t>Б. НАДЕЖДА АНДРЕЕВНА</t>
  </si>
  <si>
    <t>К. АЛЕНА СЕРГЕЕВНА</t>
  </si>
  <si>
    <t>П. МАРИНА МИХАЙЛОВНА</t>
  </si>
  <si>
    <t>Т. ИВАН СЕРГЕЕВИЧ</t>
  </si>
  <si>
    <t>К. АЛЁНА ВЛАДИМИРОВНА</t>
  </si>
  <si>
    <t>К. АЛЕКСАНДР ИВАНОВИЧ</t>
  </si>
  <si>
    <t>Р. СЕРГЕЙ ВИКТОРОВИЧ</t>
  </si>
  <si>
    <t>Л. ГАЛИНА НИКОЛАЕВНА</t>
  </si>
  <si>
    <t>Л. ВИКТОР АЛЕКСАНДРОВИЧ</t>
  </si>
  <si>
    <t>Б. МАКСИМ ЛЕОНИДОВИЧ</t>
  </si>
  <si>
    <t>Т. ЕКАТЕРИНА ВИТАЛЬЕВНА</t>
  </si>
  <si>
    <t>П. ЕВГЕНИЯ ПЕТРОВНА</t>
  </si>
  <si>
    <t>С. АРТЕМ ВАЛЕРЬЕВИЧ</t>
  </si>
  <si>
    <t>В. ЕКАТЕРИНА МИХАЙЛОВНА</t>
  </si>
  <si>
    <t>Ш. ИРИНА АНДРЕЕВНА</t>
  </si>
  <si>
    <t>Н. ЕЛЕНА АНАТОЛЬЕВНА</t>
  </si>
  <si>
    <t>Ф. ЕКАТЕРИНА МИХАЙЛОВНА</t>
  </si>
  <si>
    <t>Т. ЕКАТЕРИНА ВАСИЛЬЕВНА</t>
  </si>
  <si>
    <t>Ш. ЛЮДМИЛА НИКОЛАЕВНА</t>
  </si>
  <si>
    <t>Г. ИРИНА СЕРГЕЕВНА</t>
  </si>
  <si>
    <t>Б. ИЛЬВАР ИДИАТОВИЧ</t>
  </si>
  <si>
    <t>В. ХОЛМУРОД БАХТИЁРОВИЧ</t>
  </si>
  <si>
    <t>Л. МАРИЯ НИКОЛАЕВНА</t>
  </si>
  <si>
    <t>Н. ДАНИЯР БАТЫРОВИЧ</t>
  </si>
  <si>
    <t>И. МАКСИМ ВЯЧЕСЛАВОВИЧ</t>
  </si>
  <si>
    <t>М. ВИКТОРИЯ СЕРГЕЕВНА</t>
  </si>
  <si>
    <t>Ч. ЕЛЕНА НИКОЛАЕВНА</t>
  </si>
  <si>
    <t>А. МАКСИМ АРТУРОВИЧ</t>
  </si>
  <si>
    <t>25.09.2023</t>
  </si>
  <si>
    <t>К. МАКСИМ НИКОЛАЕВИЧ</t>
  </si>
  <si>
    <t>П. ЯНА ОЛЕГОВНА</t>
  </si>
  <si>
    <t>А. ТАТЬЯНА ГРИГОРЬЕВНА</t>
  </si>
  <si>
    <t>З. ВАСИЛИЙ ИГОРЕВИЧ</t>
  </si>
  <si>
    <t>Л. ОЛЬГА ВЛАДИМИРОВНА</t>
  </si>
  <si>
    <t>Б. ЕКАТЕРИНА ОЛЕГОВНА</t>
  </si>
  <si>
    <t>М. КОНСТАНТИН АЛЕКСАНДРОВИЧ</t>
  </si>
  <si>
    <t>Ч. ЛЮДМИЛА ВЛАДИМИРОВНА</t>
  </si>
  <si>
    <t>Ф. АЛЕКСАНДРА ПАВЛОВНА</t>
  </si>
  <si>
    <t>Ч. ТАТЬЯНА ВАЛЕРЬЕВНА</t>
  </si>
  <si>
    <t>М. АЗАТ РИНАТОВИЧ</t>
  </si>
  <si>
    <t>П. ДАРЬЯ ЛЕОНИДОВНА</t>
  </si>
  <si>
    <t>Л. МАРИНА РОБЕРТОВНА</t>
  </si>
  <si>
    <t>Пожертвования на сайте dedmorozim.ru за 22.09.2023</t>
  </si>
  <si>
    <t>Пожертвования на сайте dedmorozim.ru за 24.09.2023</t>
  </si>
  <si>
    <t>Пожертвования на сайте dedmorozim.ru за 23.09.2023</t>
  </si>
  <si>
    <t>Б. ИННА ДАНИЛЕВНА</t>
  </si>
  <si>
    <t>М. ДАРЬЯ АНДРЕЕВНА</t>
  </si>
  <si>
    <t>М. МАКСИМ ЮРЬЕВИЧ</t>
  </si>
  <si>
    <t>Н. СЕРГЕЙ ВЛАДИМИРОВИЧ</t>
  </si>
  <si>
    <t>К. АННА АЛЕКСЕЕВНА</t>
  </si>
  <si>
    <t>Г. ЮЛИЯ ДМИТРИЕВНА</t>
  </si>
  <si>
    <t>К. ГРИГОРИЙ СЕРГЕЕВИЧ</t>
  </si>
  <si>
    <t>ООО "ДИАМАНТ"</t>
  </si>
  <si>
    <t>От Monkey Grinder деньги с проданных браслетов за август</t>
  </si>
  <si>
    <t>И. НИКОЛАЙ НИКОЛАЕВИЧ</t>
  </si>
  <si>
    <t>Б. ЕВГЕНИЯ ПАВЛОВНА</t>
  </si>
  <si>
    <t>Б. ЕЛЕНА АЛЕКСЕЕВНА</t>
  </si>
  <si>
    <t>Г. МАРАТ РАМИЛЕВИЧ</t>
  </si>
  <si>
    <t>С. ЛЕОНИД ЮРЬЕВИЧ</t>
  </si>
  <si>
    <t>А. АНДРЕЙ АНАТОЛЬЕВИЧ</t>
  </si>
  <si>
    <t>П. МИХАИЛ НИКОЛАЕВИЧ</t>
  </si>
  <si>
    <t>У. ПАВЕЛ ВЛАДИМИРОВИЧ</t>
  </si>
  <si>
    <t>Х. АНЗОР БЕРДОВИЧ</t>
  </si>
  <si>
    <t>Г. ДМИТРИЙ АЛЕКСЕЕВИЧ</t>
  </si>
  <si>
    <t>Р. ИЛЬДАР ИЛЬЯСОВИЧ</t>
  </si>
  <si>
    <t>П. ВЛАДИМИР НИКОЛАЕВИЧ</t>
  </si>
  <si>
    <t>24.09.2023</t>
  </si>
  <si>
    <t>С. ДИАНА СЕРГЕЕВНА</t>
  </si>
  <si>
    <t>О. ВЕРОНИКА СЕРГЕЕВНА</t>
  </si>
  <si>
    <t>К. ЛЮБОВЬ КОНСТАНТИНОВНА</t>
  </si>
  <si>
    <t>Цветы жизни, МАОУ СОШ №37 г. Перми, 2 корпус, 1"Е", благотворительный взнос</t>
  </si>
  <si>
    <t>К. ЕЛЕНА ВАСИЛЬЕВНА</t>
  </si>
  <si>
    <t>Ж. НАТАЛИЯ ЮРЬЕВНА</t>
  </si>
  <si>
    <t>О. МАРИЯ ВИКТОРОВНА</t>
  </si>
  <si>
    <t>Т. АЛЕКСАНДР ЕВГЕНЬЕВИЧ</t>
  </si>
  <si>
    <t>Х. ВЛАДИСЛАВ ОЛЕГОВИЧ</t>
  </si>
  <si>
    <t>Р. АЛЕКСАНДР ВЛАДИМИРОВИЧ</t>
  </si>
  <si>
    <t>Ш. АЛЕНА АЛЕКСАНДРОВНА</t>
  </si>
  <si>
    <t>Д. ВИТАЛИЙ АЛЕКСАНДРОВИЧ</t>
  </si>
  <si>
    <t>Т. АРТЕМ ВИТАЛЬЕВИЧ</t>
  </si>
  <si>
    <t>И. КСЕНИЯ МИХАЙЛОВНА</t>
  </si>
  <si>
    <t>Б. ЗУЛЬФИЯ ГАЛИМУЛЛОВНА</t>
  </si>
  <si>
    <t>С. ВИТАЛИЙ АЛЕКСЕЕВИЧ</t>
  </si>
  <si>
    <t>Г. ЮЛИЯ ЮРЬЕВНА</t>
  </si>
  <si>
    <t>З. ЕЛЕНА ВАЛЕРЬЕВНА</t>
  </si>
  <si>
    <t>К. НАТАЛЬЯ ПАВЛОВНА</t>
  </si>
  <si>
    <t>Б. ЕЛЕНА СЕРГЕЕВНА</t>
  </si>
  <si>
    <t>Ф. ЕГОР ВИКТОРОВИЧ</t>
  </si>
  <si>
    <t>К. АНАСТАСИЯ ПЕТРОВНА</t>
  </si>
  <si>
    <t>Я. ДЕНИС СЕРГЕЕВИЧ</t>
  </si>
  <si>
    <t>Д. ДАРЬЯ ВЛАДИМИРОВНА</t>
  </si>
  <si>
    <t>Г. АНАСТАСИЯ ЮРЬЕВНА</t>
  </si>
  <si>
    <t>С. СНЕЖАНА АНАТОЛЬЕВНА</t>
  </si>
  <si>
    <t>Т. ПАВЕЛ АНДРЕЕВИЧ</t>
  </si>
  <si>
    <t>К. УЛЬЯНА СЕРГЕЕВНА</t>
  </si>
  <si>
    <t>Т. ТЕМУР АЛЕКСАНДРОВИЧ</t>
  </si>
  <si>
    <t>С. ЛЮБОВЬ АЛЕКСАНДРОВНА</t>
  </si>
  <si>
    <t>Г. ДЕНИС СЕРГЕЕВИЧ</t>
  </si>
  <si>
    <t>И. ПАВЕЛ АЛЕКСАНДРОВИЧ</t>
  </si>
  <si>
    <t>К. АНДРЕЙ СЕРГЕЕВИЧ</t>
  </si>
  <si>
    <t>М. СЕРГЕЙ ВЛАДИМИРОВИЧ</t>
  </si>
  <si>
    <t>О. АЛЕКСАНДР ВИКТОРОВИЧ</t>
  </si>
  <si>
    <t>П. НАТАЛЬЯ ГЕННАДЬЕВНА</t>
  </si>
  <si>
    <t>Г. ТАТЬЯНА ПЕТРОВНА</t>
  </si>
  <si>
    <t>23.09.2023</t>
  </si>
  <si>
    <t>А. ОЛЕГ БОРИСОВИЧ</t>
  </si>
  <si>
    <t>В. ПАВЕЛ МИХАЙЛОВИЧ</t>
  </si>
  <si>
    <t>Е. АЛЕКСАНДР ЮРЬЕВИЧ</t>
  </si>
  <si>
    <t>Х. ВАДИМ САЛАВАТОВИЧ</t>
  </si>
  <si>
    <t>Т. МАКСИМ ВЛАДИМИРОВИЧ</t>
  </si>
  <si>
    <t>Г. ДАВИД ВЛАДИМИРОВИЧ</t>
  </si>
  <si>
    <t>К. АНАСТАСИЯ БОРИСОВНА</t>
  </si>
  <si>
    <t>Е. ЕЛЕНА АНАТОЛЬЕВНА</t>
  </si>
  <si>
    <t>Н. АРТЕМ АБДУЛОВИЧ</t>
  </si>
  <si>
    <t>С. СВЕТЛАНА ПАВЛОВНА</t>
  </si>
  <si>
    <t>К. ЯНА НИКОЛАЕВНА</t>
  </si>
  <si>
    <t>Г. РУСЛАН ИЛЬФАКОВИЧ</t>
  </si>
  <si>
    <t>М. ДЕНИС ЭДУАРДОВИЧ</t>
  </si>
  <si>
    <t>П. ИРИНА МИХАЙЛОВНА</t>
  </si>
  <si>
    <t>Л. ОЛЬГА АНАТОЛЬЕВНА</t>
  </si>
  <si>
    <t>И. ЕКАТЕРИНА ИВАНОВНА</t>
  </si>
  <si>
    <t>Х. АНТОН ИГОРЕВИЧ</t>
  </si>
  <si>
    <t>Г. РИВАЛЬ НАИЛЕВИЧ</t>
  </si>
  <si>
    <t>К. МАКСИМ ИГОРЕВИЧ</t>
  </si>
  <si>
    <t>А. МАКСИМ СЕРГЕЕВИЧ</t>
  </si>
  <si>
    <t>П. ЕКАТЕРИНА ЭДУАРДОВНА</t>
  </si>
  <si>
    <t>Б. НИКОЛАЙ АЛЕКСАНДРОВИЧ</t>
  </si>
  <si>
    <t>Е. ОЛЬГА ЮРЬЕВНА</t>
  </si>
  <si>
    <t>Ш. РОМАН МИХАЙЛОВИЧ</t>
  </si>
  <si>
    <t>Н. АИН АТИКАХ БИНТИ АЗМАН</t>
  </si>
  <si>
    <t>Б. СЕРГЕЙ ВЛАДИМИРОВИЧ</t>
  </si>
  <si>
    <t>Б. ИРИНА СЕРГЕЕВНА</t>
  </si>
  <si>
    <t>Л. СВЕТЛАНА ЮРЬЕВНА</t>
  </si>
  <si>
    <t>И. АНАСТАСИЯ АЛЕКСАНДРОВНА</t>
  </si>
  <si>
    <t>Т. ЮЛИЯ ВИКТОРОВНА</t>
  </si>
  <si>
    <t>М. КСЕНИЯ АЛЕКСАНДРОВНА</t>
  </si>
  <si>
    <t>О. ЛЮДМИЛА СЕРГЕЕВНА</t>
  </si>
  <si>
    <t>З. МАРИЯ СЕРГЕЕВНА</t>
  </si>
  <si>
    <t>В. ЕЛИЗАВЕТА МИХАЙЛОВНА</t>
  </si>
  <si>
    <t>С. АННА ДМИТРИЕВНА</t>
  </si>
  <si>
    <t>П. АЛЕКСАНДР СЕРГЕЕВИЧ</t>
  </si>
  <si>
    <t>С. АЛЕКСАНДР АЛЕКСЕЕВИЧ</t>
  </si>
  <si>
    <t>З. МАКСИМ ВЯЧЕСЛАВОВИЧ</t>
  </si>
  <si>
    <t>Б. ДИНА АНАТОЛЬЕВНА</t>
  </si>
  <si>
    <t>А. ЮЛИЯ СЕРГЕЕВНА</t>
  </si>
  <si>
    <t>З. АННА ВЛАДИМИРОВНА</t>
  </si>
  <si>
    <t>Л. СТЕПАН ДМИТРИЕВИЧ</t>
  </si>
  <si>
    <t>Е. АЛЕКСАНДР ЕВГЕНЬЕВИЧ</t>
  </si>
  <si>
    <t>М. КСЕНИЯ ВИКТОРОВНА</t>
  </si>
  <si>
    <t>П. МАКСИМ ВАЛЕРЬЕВИЧ</t>
  </si>
  <si>
    <t>С. АНАСТАСИЯ ВИТАЛЬЕВНА</t>
  </si>
  <si>
    <t>Б. СВЕТЛАНА ВАЛЕНТИНОВНА</t>
  </si>
  <si>
    <t>К. ВАЛЕНТИНА СЕРГЕЕВНА</t>
  </si>
  <si>
    <t>22.09.2023</t>
  </si>
  <si>
    <t>К. АЛЕНА РУСЛАНОВНА</t>
  </si>
  <si>
    <t>Л. ЮЛИЯ ЕВГЕНЬЕВНА</t>
  </si>
  <si>
    <t>К. ОЛЕГ АЛЕКСАНДРОВИЧ</t>
  </si>
  <si>
    <t>Б. ОКСАНА СЕРГЕЕВНА</t>
  </si>
  <si>
    <t>Р. ЮЛИЯ АНАТОЛЬЕВНА</t>
  </si>
  <si>
    <t>Г. МАРИАМ СПАРТАКОВНА</t>
  </si>
  <si>
    <t>П. РЕЙН ВЛАДИМИРОВИЧ</t>
  </si>
  <si>
    <t>Пожертвование по договору № 25БПУЦ/19 от 18 апреля 2019 г.. в рамках благотворительной программы "Нужна помощь"</t>
  </si>
  <si>
    <t>М. АННА ВАЛЕРЬЕВНА</t>
  </si>
  <si>
    <t>С. МАЙЯ ВИКТОРОВНА</t>
  </si>
  <si>
    <t>Л. ЕЛИЗАВЕТА СЕРГЕЕВНА</t>
  </si>
  <si>
    <t>Л. ИВАННА ВЛАДИМИРОВНА</t>
  </si>
  <si>
    <t>Пожертвования на сайте dedmorozim.ru за 21.09.2023</t>
  </si>
  <si>
    <t>Н. НАДЕЖДА СЕРГЕЕВНА</t>
  </si>
  <si>
    <t>Д. ВАФА ГАСАНАГА КЫЗЫ</t>
  </si>
  <si>
    <t>М. КСЕНИЯ АЛЕКСЕЕВНА</t>
  </si>
  <si>
    <t>Е. АНДРЕЙ ВЛАДИМИРОВИЧ</t>
  </si>
  <si>
    <t>Ч. СЕРГЕЙ ВЛАДИМИРОВИЧ</t>
  </si>
  <si>
    <t>Г. ОКСАНА НИКОЛАЕВНА</t>
  </si>
  <si>
    <t>К. ВАЛЕНТИНА НИКОЛАЕВНА</t>
  </si>
  <si>
    <t>Б. ЕЛЕНА ПЕТРОВНА</t>
  </si>
  <si>
    <t>К. ВИКТОРИЯ ВЛАДИМИРОВНА</t>
  </si>
  <si>
    <t>М. ЯНА СЕРГЕЕВНА</t>
  </si>
  <si>
    <t>Ж. СЕРГЕЙ АЛЕКСЕЕВИЧ</t>
  </si>
  <si>
    <t>Н. НАДЕЖДА ПЕТРОВНА</t>
  </si>
  <si>
    <t>М. МИХАИЛ ПАВЛОВИЧ</t>
  </si>
  <si>
    <t>М. ДАРЬЯ АЛЕКСЕЕВНА</t>
  </si>
  <si>
    <t>М. ПАВЕЛ ПАВЛОВИЧ</t>
  </si>
  <si>
    <t>М. АННА ВИЛЬЕВНА</t>
  </si>
  <si>
    <t>Ч. ИРИНА АНАТОЛЬЕВНА</t>
  </si>
  <si>
    <t>М. ВИКТОРИЯ ОЛЕГОВНА</t>
  </si>
  <si>
    <t>Д. ВИТАЛИЙ ВИКТОРОВИЧ</t>
  </si>
  <si>
    <t>Д. ЕКАТЕРИНА АЛЕКСАНДРОВНА</t>
  </si>
  <si>
    <t>Ш. ВИКТОРИЯ ВИКТОРОВНА</t>
  </si>
  <si>
    <t>А. МАРИЯ АЛЕКСЕЕВНА</t>
  </si>
  <si>
    <t>Н. ЕЛЕНА НИКОЛАЕВНА</t>
  </si>
  <si>
    <t>Цветы жизни, МАОУ СОШ №47 г. Перми, 5"В", благотворительный взнос</t>
  </si>
  <si>
    <t>Ч. ЮЛИЯ ВАЛЕРЬЕВНА</t>
  </si>
  <si>
    <t>Д. ВАЛЕРИЙ ВЛАДИМИРОВИЧ</t>
  </si>
  <si>
    <t>П. АЛЕНА АНАТОЛЬЕВНА</t>
  </si>
  <si>
    <t>Б. ИРИНА ВАСИЛЬЕВНА</t>
  </si>
  <si>
    <t>П. ОЛЕГ АНАТОЛЬЕВИЧ</t>
  </si>
  <si>
    <t>С. АРТЕМ ОЛЕГОВИЧ</t>
  </si>
  <si>
    <t>О. НАТАЛИЯ СЕРГЕЕВНА</t>
  </si>
  <si>
    <t>С. АЛЕКСЕЙ ГЕННАДЬЕВИЧ</t>
  </si>
  <si>
    <t>У. СЕВАРА ИЛЬХОМЖОНОВНА</t>
  </si>
  <si>
    <t>Т. ДАНИИЛ НИКОЛАЕВИЧ</t>
  </si>
  <si>
    <t>21.09.2023</t>
  </si>
  <si>
    <t>Ч. МИХАИЛ ОЛЕГОВИЧ</t>
  </si>
  <si>
    <t>Щ. ТАТЬЯНА ВАЛЕРЬЕВНА</t>
  </si>
  <si>
    <t>Ф. ЕЛЕНА НИКОЛАЕВНА</t>
  </si>
  <si>
    <t>С. АНАСТАСИЯ СЕРГЕЕВНА</t>
  </si>
  <si>
    <t>Л. АНДРЕЙ ОЛЕГОВИЧ</t>
  </si>
  <si>
    <t>П. ЕЛЕНА АНАТОЛЬЕВНА</t>
  </si>
  <si>
    <t>И. ЮЛИЯ ЕВГЕНЬЕВНА</t>
  </si>
  <si>
    <t>К. ЕЛЕНА ДМИТРИЕВНА</t>
  </si>
  <si>
    <t>К. ОЛЬГА ИГОРЕВНА</t>
  </si>
  <si>
    <t>Ф. АЛЕКСЕЙ ГЕННАДЬЕВИЧ</t>
  </si>
  <si>
    <t>Р. ОЛЕГ ВЯЧЕСЛАВОВИЧ</t>
  </si>
  <si>
    <t>Н. НАТАЛЬЯ НИКОЛАЕВНА</t>
  </si>
  <si>
    <t>К. ИВАН ПЕТРОВИЧ</t>
  </si>
  <si>
    <t>Т. ЮЛИЯ АЛЕКСАНДРОВНА</t>
  </si>
  <si>
    <t>Ф. ЕЛЕНА АЛЕКСАНДРОВНА</t>
  </si>
  <si>
    <t>Пожертвования на сайте dedmorozim.ru за 20.09.2023</t>
  </si>
  <si>
    <t>Н. ЕЛЕНА ГРИГОРЬЕВНА</t>
  </si>
  <si>
    <t>Ф. КРИСТИНА ОЛЕГОВНА</t>
  </si>
  <si>
    <t>Г. ЭЛЬДАР ЗАГИДОВИЧ</t>
  </si>
  <si>
    <t>С. МАРИЯ СЕРГЕЕВНА</t>
  </si>
  <si>
    <t>Г. МАРИЯ АЛЕКСАНДРОВНА</t>
  </si>
  <si>
    <t>В. ТАТЬЯНА СЕРГЕЕВНА</t>
  </si>
  <si>
    <t>П. МАРИЯ ВЯЧЕСЛАВОВНА</t>
  </si>
  <si>
    <t>Т. АЛЬБЕРТ РАИСОВИЧ</t>
  </si>
  <si>
    <t>Л. ТАТЬЯНА ВЕНИАМИНОВНА</t>
  </si>
  <si>
    <t>М. МАРИЯ ОЛЕГОВНА</t>
  </si>
  <si>
    <t>Г. ВЛАДИМИР НИКОЛАЕВИЧ</t>
  </si>
  <si>
    <t>М. БОГДАН АНТОНОВИЧ</t>
  </si>
  <si>
    <t>В. МАРИНА АЛЕКСАНДРОВНА</t>
  </si>
  <si>
    <t>Ч. ЕВГЕНИЙ АЛЕКСЕЕВИЧ</t>
  </si>
  <si>
    <t>Л. АНАСТАСИЯ ВИТАЛЬЕВНА</t>
  </si>
  <si>
    <t>А. КСЕНИЯ АЛЕКСАНДРОВНА</t>
  </si>
  <si>
    <t>Т. ИЛЬЯ ОЛЕГОВИЧ</t>
  </si>
  <si>
    <t>С. АЛЕНА АЛЕКСАНДРОВНА</t>
  </si>
  <si>
    <t>Г. ДМИТРИЙ АНАТОЛЬЕВИЧ</t>
  </si>
  <si>
    <t>М. АНАСТАСИЯ ДМИТРИЕВНА</t>
  </si>
  <si>
    <t>М. ОЛЬГА ВЯЧЕСЛАВОВНА</t>
  </si>
  <si>
    <t>Г. ИГОРЬ АРКАДЬЕВИЧ</t>
  </si>
  <si>
    <t>Т. ЕКАТЕРИНА ИВАНОВНА</t>
  </si>
  <si>
    <t>С. ОЛЬГА БОРИСОВНА</t>
  </si>
  <si>
    <t>Т. АЛЕКСАНДР ДМИТРИЕВИЧ</t>
  </si>
  <si>
    <t>З. КИРИЛЛ ДМИТРИЕВИЧ</t>
  </si>
  <si>
    <t>М. АННА ДМИТРИЕВНА</t>
  </si>
  <si>
    <t>А. АСКАР АЛПАМЫСОВИЧ</t>
  </si>
  <si>
    <t>М. НИКИТА ЮРЬЕВИЧ</t>
  </si>
  <si>
    <t>С. МАКСИМ ЛЕОНИДОВИЧ</t>
  </si>
  <si>
    <t>Ш. КИРИЛЛ ИГОРЕВИЧ</t>
  </si>
  <si>
    <t>С. СЕРГЕЙ ОЛЕГОВИЧ</t>
  </si>
  <si>
    <t>Д. ДАНИЛ АЛЕКСАНДРОВИЧ</t>
  </si>
  <si>
    <t>У. ДМИТРИЙ АНДРЕЕВИЧ</t>
  </si>
  <si>
    <t>А. ЕКАТЕРИНА МИХАЙЛОВНА</t>
  </si>
  <si>
    <t>20.09.2023</t>
  </si>
  <si>
    <t>Б. ВАЛЕРИЙ АНАТОЛЬЕВИЧ</t>
  </si>
  <si>
    <t>Г. ЕЛЕНА СЕРГЕЕВНА</t>
  </si>
  <si>
    <t>Цветы жизни,МАОУ СОШ №64 г. Перми, 6"А", благотворительный взнос</t>
  </si>
  <si>
    <t>Ш. КСЕНИЯ ВЛАДИМИРОВНА</t>
  </si>
  <si>
    <t>Щ. АНТОН АЛЕКСАНДРОВИЧ</t>
  </si>
  <si>
    <t>А. НИКОЛАЙ АЛЕКСЕЕВИЧ</t>
  </si>
  <si>
    <t>В. ЛИЛИЯ ИВАНОВНА</t>
  </si>
  <si>
    <t>Б. ВИКТОР МИХАЙЛОВИЧ</t>
  </si>
  <si>
    <t>Р. СЕРГЕЙ СЕРГЕЕВИЧ</t>
  </si>
  <si>
    <t>З. АНАСТАСИЯ АЛЕКСАНДРОВНА</t>
  </si>
  <si>
    <t>К. ВИКТОР ВИКТОРОВИЧ</t>
  </si>
  <si>
    <t>Д. ДИНИСЛАМ ВАЗИРОВИЧ</t>
  </si>
  <si>
    <t>О. КСЕНИЯ АЛЕКСАНДРОВНА</t>
  </si>
  <si>
    <t>А. АНДРЕЙ АЛЕКСАНДРОВИЧ</t>
  </si>
  <si>
    <t>Пожертвования на сайте dedmorozim.ru за 19.09.2023</t>
  </si>
  <si>
    <t>Б. АЛЕНА НИКОЛАЕВНА</t>
  </si>
  <si>
    <t>А. ИГОРЬ ВИКТОРОВИЧ</t>
  </si>
  <si>
    <t>Г. ДМИТРИЙ ВИТАЛЬЕВИЧ</t>
  </si>
  <si>
    <t>Л. ЕЛЕНА ВИКТОРОВНА</t>
  </si>
  <si>
    <t>Цветы жизни, МАОУ Гимназия №8 г. Перми, 6"А", благотворительный взнос</t>
  </si>
  <si>
    <t>Т. НИКОЛАЙ ВЛАДИМИРОВИЧ</t>
  </si>
  <si>
    <t>З. ВЯЧЕСЛАВ НИКОЛАЕВИЧ</t>
  </si>
  <si>
    <t>Цветы жизни, МАОУ Гимназия №8 г. Перми, 11"А", благотворительный взнос</t>
  </si>
  <si>
    <t>П. АЛЕКСЕЙ АЛЕКСЕЕВИЧ</t>
  </si>
  <si>
    <t>Я. САБИНА МИРБАБА ГЫЗЫ</t>
  </si>
  <si>
    <t>Г. АЛЕКСАНДРА АНДРЕЕВНА</t>
  </si>
  <si>
    <t>А. ИЛЬДАР ФИРДАУСОВИЧ</t>
  </si>
  <si>
    <t>С. НАДЕЖДА ДМИТРИЕВНА</t>
  </si>
  <si>
    <t>Н. ВЕРА ВИКТОРОВНА</t>
  </si>
  <si>
    <t>И. ИРИНА ИГОРЕВНА</t>
  </si>
  <si>
    <t>М. МАРЬЯНА ЮРЬЕВНА</t>
  </si>
  <si>
    <t>Ч. ПОЛИНА АЛЕКСЕЕВНА</t>
  </si>
  <si>
    <t>Б. АЛЕКСАНДР ВАДИМОВИЧ</t>
  </si>
  <si>
    <t>Р. МАКСИМ АНДРЕЕВИЧ</t>
  </si>
  <si>
    <t>О. ТИМОФЕЙ АЛЕКСЕЕВИЧ</t>
  </si>
  <si>
    <t>С. КИРИЛЛ ЕВГЕНЬЕВИЧ</t>
  </si>
  <si>
    <t>Л. ДМИТРИЙ ИГОРЕВИЧ</t>
  </si>
  <si>
    <t>Д. РОМАН ВИКТОРОВИЧ</t>
  </si>
  <si>
    <t>Р. НАТАЛЬЯ ВАЛЕРЬЕВНА</t>
  </si>
  <si>
    <t>К. ДАНИИЛ ВАЛЕРЬЕВИЧ</t>
  </si>
  <si>
    <t>Выплата %% по договору 6984993953.00 от 13.09.2023 по соглашению 6984006731 от 14.07.2022 за период с 14.09.2023 по 20.09.2023</t>
  </si>
  <si>
    <t>19.09.2023</t>
  </si>
  <si>
    <t>Д. МАЙЯ АНВАРОВНА</t>
  </si>
  <si>
    <t>Д. НАТАЛЬЯ СЕРГЕЕВНА</t>
  </si>
  <si>
    <t>Б. ЛЮДМИЛА ЮРЬЕВНА</t>
  </si>
  <si>
    <t>Г. СВЕТЛАНА СЕРГЕЕВНА</t>
  </si>
  <si>
    <t>М. ЛЕОНИД МИХАЙЛОВИЧ</t>
  </si>
  <si>
    <t>И. ДАРЬЯ ВЛАДИМИРОВНА</t>
  </si>
  <si>
    <t>А. ПАРВАНА ФАЗИЛЬ КЫЗЫ</t>
  </si>
  <si>
    <t>О. ОЛЬГА ВЛАДИМИРОВНА</t>
  </si>
  <si>
    <t>В. АРТЕМ ДЕНИСОВИЧ</t>
  </si>
  <si>
    <t>К. ПЕТР ПЕТРОВИЧ</t>
  </si>
  <si>
    <t>Т. КРИСТИНА АЛЕКСАНДРОВНА</t>
  </si>
  <si>
    <t>Л. ПОЛИНА СЕРГЕЕВНА</t>
  </si>
  <si>
    <t>Е. СЕРГЕЙ АЛЕКСАНДРОВИЧ</t>
  </si>
  <si>
    <t>Пожертвования на сайте dedmorozim.ru за 18.09.2023</t>
  </si>
  <si>
    <t>В. АННА АНАТОЛЬЕВНА</t>
  </si>
  <si>
    <t>О. СВЕТЛАНА ВИТАЛЬЕВНА</t>
  </si>
  <si>
    <t>С. ВЛАДИМИР ВЯЧЕСЛАВОВИЧ</t>
  </si>
  <si>
    <t>С. ПЕТР СЕРГЕЕВИЧ</t>
  </si>
  <si>
    <t>К. НАТАЛИЯ ВИКТОРОВНА</t>
  </si>
  <si>
    <t>Ж. МАКСИМ АНДРЕЕВИЧ</t>
  </si>
  <si>
    <t>М. ИГОРЬ АВГУСТОВИЧ</t>
  </si>
  <si>
    <t>Д. ЛЯЙСАН ЧУМБАРИСОВНА</t>
  </si>
  <si>
    <t>К. ВАСИЛИЙ АНАТОЛЬЕВИЧ</t>
  </si>
  <si>
    <t>К. ЕВГЕНИЯ НИКОЛАЕВНА</t>
  </si>
  <si>
    <t>Х. ДМИТРИЙ ЕВГЕНЬЕВИЧ</t>
  </si>
  <si>
    <t>Л. МАРИНА СЕРГЕЕВНА</t>
  </si>
  <si>
    <t>Б. ИРИНА ЕВГЕНЬЕВНА</t>
  </si>
  <si>
    <t>Т. ВЛАДИСЛАВ СЕРГЕЕВИЧ</t>
  </si>
  <si>
    <t>П. ИРИНА ВЛАДИМИРОВНА</t>
  </si>
  <si>
    <t>С. АРКАДИЙ АЛЕКСАНДРОВИЧ</t>
  </si>
  <si>
    <t>Ч. ВЯЧЕСЛАВ АНАТОЛЬЕВИЧ</t>
  </si>
  <si>
    <t>Т. ФАИНА ГЕННАДЬЕВНА</t>
  </si>
  <si>
    <t>Б. СЕРГЕЙ ВАЛЕРЬЕВИЧ</t>
  </si>
  <si>
    <t>Б. ЭДУАРД БОРИСОВИЧ</t>
  </si>
  <si>
    <t>Н. МАРГАРИТА ЮРЬЕВНА</t>
  </si>
  <si>
    <t>К. ЕЛЕНА ВИТАЛЬЕВНА</t>
  </si>
  <si>
    <t>А. ВЛАДИСЛАВ ГЕРМАНОВИЧ</t>
  </si>
  <si>
    <t>Ч. АЛЕКСЕЙ ВЛАДИМИРОВИЧ</t>
  </si>
  <si>
    <t>Ш. ТАТЬЯНА ЕВГЕНЬЕВНА</t>
  </si>
  <si>
    <t>Г. ЛЮДМИЛА БОРИСОВНА</t>
  </si>
  <si>
    <t>Ф. КРИСТИНА ИГОРЕВНА</t>
  </si>
  <si>
    <t>Л. ОЛЬГА СЕРГЕЕВНА</t>
  </si>
  <si>
    <t>Р. ЖАЛОЛИДДИН ЖАМАЛИДИНОВИЧ</t>
  </si>
  <si>
    <t>К. ЛИЛИТ ЭДИКОВНА</t>
  </si>
  <si>
    <t>К. ВЕРА ВЛАДИМИРОВНА</t>
  </si>
  <si>
    <t>18.09.2023</t>
  </si>
  <si>
    <t>Г. ТАТЬЯНА АЛЕКСАНДРОВНА</t>
  </si>
  <si>
    <t>Ю. РУСЛАН РАУФОВИЧ</t>
  </si>
  <si>
    <t>Ч. СЕРГЕЙ ДМИТРИЕВИЧ</t>
  </si>
  <si>
    <t>С. ВАЛЕНТИНА СЕРГЕЕВНА</t>
  </si>
  <si>
    <t>Р. ОЛЕГ БОРИСОВИЧ</t>
  </si>
  <si>
    <t>Е. СВЕТЛАНА ВИКТОРОВНА</t>
  </si>
  <si>
    <t>Х. ДЕНИС РАВИЛЕВИЧ</t>
  </si>
  <si>
    <t>Д. ОЛЕСЯ ВАЛЕРЬЕВНА</t>
  </si>
  <si>
    <t>Ч. АЛЕНА СЕРГЕЕВНА</t>
  </si>
  <si>
    <t>Л. ВИКТОРИЯ АЛЕКСАНДРОВНА</t>
  </si>
  <si>
    <t>С. ВЛАДИМИР ВАЛЕНТИНОВИЧ</t>
  </si>
  <si>
    <t>П. АРТЕМ ЮРЬЕВИЧ</t>
  </si>
  <si>
    <t>К. АНАСТАСИЯ ВАСИЛЬЕВНА</t>
  </si>
  <si>
    <t>Ш. АЛЕКСЕЙ ЮРЬЕВИЧ</t>
  </si>
  <si>
    <t>С. ОЛЕГ АНАТОЛЬЕВИЧ</t>
  </si>
  <si>
    <t>Пожертвования на сайте dedmorozim.ru за 17.09.2023</t>
  </si>
  <si>
    <t>Пожертвования на сайте dedmorozim.ru за 16.09.2023</t>
  </si>
  <si>
    <t>Пожертвования на сайте dedmorozim.ru за 15.09.2023</t>
  </si>
  <si>
    <t>Г. МАКСИМ ЮРЬЕВИЧ</t>
  </si>
  <si>
    <t>Т. ТАТЬЯНА БОРИСОВНА</t>
  </si>
  <si>
    <t>А. АРТУР АЛЬБЕРТОВИЧ</t>
  </si>
  <si>
    <t>З. ДАНИЛ НИКИТЬЕВИЧ</t>
  </si>
  <si>
    <t>В. ЕКАТЕРИНА АНАТОЛЬЕВНА</t>
  </si>
  <si>
    <t>К. ЕВГЕНИЯ ОЛЕГОВНА</t>
  </si>
  <si>
    <t>П. ЕВГЕНИЙ АЛЕКСАНДРОВИЧ</t>
  </si>
  <si>
    <t>А. ВЛАДИМИР ЭДУАРДОВИЧ</t>
  </si>
  <si>
    <t>М. СВЕТЛАНА МИХАЙЛОВНА</t>
  </si>
  <si>
    <t>П. БОРИС АЛЕКСЕЕВИЧ</t>
  </si>
  <si>
    <t>С. НАТАЛЬЯ ПАВЛОВНА</t>
  </si>
  <si>
    <t>Э. АРИНА АЛЕКСАНДРОВНА</t>
  </si>
  <si>
    <t>К. АЛИНА АНДРЕЕВНА</t>
  </si>
  <si>
    <t>Цветы жизни, МАОУ СОШ №116 г. Перми, 2"А", благотворительный взнос</t>
  </si>
  <si>
    <t>Б. ОЛЬГА ИВАНОВНА</t>
  </si>
  <si>
    <t>К. АНАСТАСИЯ АНАТОЛЬЕВНА</t>
  </si>
  <si>
    <t>З. ЭРМИНЕ АВАГОВНА</t>
  </si>
  <si>
    <t>К. МАРГАРИТА НИКОЛАЕВНА</t>
  </si>
  <si>
    <t>Т. НИКИТА ДЕНИСОВИЧ</t>
  </si>
  <si>
    <t>И. СЕРГЕЙ АЛЕКСАНДРОВИЧ</t>
  </si>
  <si>
    <t>Ф. АРТЕМ ВАЛЕРЬЕВИЧ</t>
  </si>
  <si>
    <t>К. ИННА АЛЕКСЕЕВНА</t>
  </si>
  <si>
    <t>Г. МАКСИМ ДЕНИСОВИЧ</t>
  </si>
  <si>
    <t>Г. ВИТАЛИЙ ВИТАЛЬЕВИЧ</t>
  </si>
  <si>
    <t>Г. МИХАИЛ СЕРГЕЕВИЧ</t>
  </si>
  <si>
    <t>С. НИКОЛАЙ АНАТОЛЬЕВИЧ</t>
  </si>
  <si>
    <t>Ч. ДЕНИС ПЕТРОВИЧ</t>
  </si>
  <si>
    <t>Г. ОЛЬГА ЕВГЕНЬЕВНА</t>
  </si>
  <si>
    <t>П. АНДРЕЙ БОРИСОВИЧ</t>
  </si>
  <si>
    <t>В. РОМАН ВИКТОРОВИЧ</t>
  </si>
  <si>
    <t>А. ЕВГЕНИЙ СЕРГЕЕВИЧ</t>
  </si>
  <si>
    <t>Щ. ЯН ВЛАДИМИРОВИЧ</t>
  </si>
  <si>
    <t>Ч. АНАСТАСИЯ ВЛАДИСЛАВОВНА</t>
  </si>
  <si>
    <t>С. ЮРИЙ МИХАЙЛОВИЧ</t>
  </si>
  <si>
    <t>Ч. СЕРГЕЙ ВИКТОРОВИЧ</t>
  </si>
  <si>
    <t>В. АЛЕНА ИВАНОВНА</t>
  </si>
  <si>
    <t>Б. АЛЕКСЕЙ ПЕТРОВИЧ</t>
  </si>
  <si>
    <t>А. ЭЛИНА ДЕНИСОВНА</t>
  </si>
  <si>
    <t>М. АЛИНА СТАНИСЛАВНА</t>
  </si>
  <si>
    <t>Т. ФЕДОР АЛЕКСАНДРОВИЧ</t>
  </si>
  <si>
    <t>Р. КРИСТИНА ОЛЕГОВНА</t>
  </si>
  <si>
    <t>17.09.2023</t>
  </si>
  <si>
    <t>Е. ИГОРЬ АЛЕКСАНДРОВИЧ</t>
  </si>
  <si>
    <t>С. СЕМЕН СЕРГЕЕВИЧ</t>
  </si>
  <si>
    <t>Ж. ИРИНА ЮРЬЕВНА</t>
  </si>
  <si>
    <t>Ш. ЛЮБОВЬ ПЕТРОВНА</t>
  </si>
  <si>
    <t>К. РАМАЗАН НАРИМАНОВИЧ</t>
  </si>
  <si>
    <t>С. ЕКАТЕРИНА НИКОЛАЕВНА</t>
  </si>
  <si>
    <t>Цветы Жизни, МАОУ СОШ «Петролеум +» г. Перми, 8"А", благотворительный взнос</t>
  </si>
  <si>
    <t>Б. ЮЛИЯ АНДРЕЕВНА</t>
  </si>
  <si>
    <t>В. ИГОРЬ НИКОЛАЕВИЧ</t>
  </si>
  <si>
    <t>П. АЛЕКСЕЙ ВАЛЕНТИНОВИЧ</t>
  </si>
  <si>
    <t>С. ГАЛИНА ВАЛЕРЬЕВНА</t>
  </si>
  <si>
    <t>П. НАДЕЖДА ДМИТРИЕВНА</t>
  </si>
  <si>
    <t>П. АНАСТАСИЯ МИХАЙЛОВНА</t>
  </si>
  <si>
    <t>Т. КИРИЛЛ СЕРГЕЕВИЧ</t>
  </si>
  <si>
    <t>Ж. ВАЛЕРИЙ АЛЕКСЕЕВИЧ</t>
  </si>
  <si>
    <t>Ч. ДМИТРИЙ АНДРЕЕВИЧ</t>
  </si>
  <si>
    <t>Т. НИКИТА ОЛЕГОВИЧ</t>
  </si>
  <si>
    <t>Д. ЮЛИЯ НИКОЛАЕВНА</t>
  </si>
  <si>
    <t>Б. МАРИЯ СЕРГЕЕВНА</t>
  </si>
  <si>
    <t>К. ДМИТРИЙ ИГОРЕВИЧ</t>
  </si>
  <si>
    <t>Л. СЕРГЕЙ АЛЕКСЕЕВИЧ</t>
  </si>
  <si>
    <t>П. МАРИНА СЕРГЕЕВНА</t>
  </si>
  <si>
    <t>Щ. МАРИНА ЛЕОНИДОВНА</t>
  </si>
  <si>
    <t>З. ЕЛИЗАВЕТА ИВАНОВНА</t>
  </si>
  <si>
    <t>П. ДМИТРИЙ ИГОРЕВИЧ</t>
  </si>
  <si>
    <t>М. АМИР ИЛЬДАРОВИЧ</t>
  </si>
  <si>
    <t>Б. ДМИТРИЙ ВИКТОРОВИЧ</t>
  </si>
  <si>
    <t>Цветы жизни, МАОУ СОШ «Петролеум +» г. Перми, 6"Б", благотворительный взнос</t>
  </si>
  <si>
    <t>Г. ОЛЕГ ВЛАДИМИРОВИЧ</t>
  </si>
  <si>
    <t>М. ИННА ВАСИЛЕВНА</t>
  </si>
  <si>
    <t>Л. НИКИТА АЛЕКСАНДРОВИЧ</t>
  </si>
  <si>
    <t>Ц. СВЕТЛАНА ВЛАДИМИРОВНА</t>
  </si>
  <si>
    <t>Г. ИРИНА ВАЛЕНТИНОВНА</t>
  </si>
  <si>
    <t>Г. ВЕРОНИКА МИХАЙЛОВНА</t>
  </si>
  <si>
    <t>Я. МАКСИМ ДМИТРИЕВИЧ</t>
  </si>
  <si>
    <t>С. КРИСТИНА ВЛАДИМИРОВНА</t>
  </si>
  <si>
    <t>Д. МИХАИЛ ГЕННАДЬЕВИЧ</t>
  </si>
  <si>
    <t>П. НАТАЛЬЯ АЛЕКСАНДРОВНА</t>
  </si>
  <si>
    <t>Г. ДАНИЛ АНДРЕЕВИЧ</t>
  </si>
  <si>
    <t>Б. АЛЕКСАНДР НИКОЛАЕВИЧ</t>
  </si>
  <si>
    <t>М. АНАСТАСИЯ СЕРГЕЕВНА</t>
  </si>
  <si>
    <t>У. МАРИЯ ИВАНОВНА</t>
  </si>
  <si>
    <t>И. АНТОН АЛЕКСАНДРОВИЧ</t>
  </si>
  <si>
    <t>А. РИММА НИКОЛАЕВНА</t>
  </si>
  <si>
    <t>А. ФАИЛЬ РАМИЛЬЕВИЧ</t>
  </si>
  <si>
    <t>Н. ЮРИЙ ВИКТОРОВИЧ</t>
  </si>
  <si>
    <t>Д. ЮЛИЯ АЛЕКСАНДРОВНА</t>
  </si>
  <si>
    <t>Ч. СТЕПАН ВЛАДИМИРОВИЧ</t>
  </si>
  <si>
    <t>Д. ДАРЬЯ АЛЕКСЕЕВНА</t>
  </si>
  <si>
    <t>В. СОФИЯ ВАСИЛЬЕВНА</t>
  </si>
  <si>
    <t>К. АНДРЕЙ ВАЛЕРЬЕВИЧ</t>
  </si>
  <si>
    <t>Л. АНАСТАСИЯ СЕРГЕЕВНА</t>
  </si>
  <si>
    <t>К. УЛЬЯНА МИХАЙЛОВНА</t>
  </si>
  <si>
    <t>Г. АЛЕНА КОНСТАНТИНОВНА</t>
  </si>
  <si>
    <t>М. МАРИНА СЕРГЕЕВНА</t>
  </si>
  <si>
    <t>Ч. ДМИТРИЙ ОЛЕГОВИЧ</t>
  </si>
  <si>
    <t>А. АНАСТАСИЯ РУСЛАНОВНА</t>
  </si>
  <si>
    <t>С. ЗОИРДЖОН ХАЙРУЛЛОЕВИЧ</t>
  </si>
  <si>
    <t>Б. ОЛЕГ АНДРЕЕВИЧ</t>
  </si>
  <si>
    <t>16.09.2023</t>
  </si>
  <si>
    <t>К. ЕКАТЕРИНА МИХАЙЛОВНА</t>
  </si>
  <si>
    <t>К. СЕРГЕЙ ВЛАДИМИРОВИЧ</t>
  </si>
  <si>
    <t>З. ЛАРИСА АЛЕКСЕЕВНА</t>
  </si>
  <si>
    <t>Б. АЛЕКСАНДР ЛЕОНИДОВИЧ</t>
  </si>
  <si>
    <t>М. ВЛАД СЕРГЕЕВИЧ</t>
  </si>
  <si>
    <t>М. АЛЕНА СЕРГЕЕВНА</t>
  </si>
  <si>
    <t>С. КРИСТИНА АРКАДЬЕВНА</t>
  </si>
  <si>
    <t>Ф. НАТАЛЬЯ ЮРЬЕВНА</t>
  </si>
  <si>
    <t>Х. РИММА РАФИСОВНА</t>
  </si>
  <si>
    <t>Е. АЛЕКСАНДР ЭДУАРДОВИЧ</t>
  </si>
  <si>
    <t>И. ДМИТРИЙ ВАДИМОВИЧ</t>
  </si>
  <si>
    <t>П. ЛАРИСА ВАСИЛЬЕВНА</t>
  </si>
  <si>
    <t>Д. ДЕНИС ВЛАДИМИРОВИЧ</t>
  </si>
  <si>
    <t>В. ВЛАДИМИР ВАЛЕНТИНОВИЧ</t>
  </si>
  <si>
    <t>К. ПАВЕЛ СЕРГЕЕВИЧ</t>
  </si>
  <si>
    <t>Б. ИЛЬЯ ВАЛЕРЬЕВИЧ</t>
  </si>
  <si>
    <t>К. ДАНИИЛ ДМИТРИЕВИЧ</t>
  </si>
  <si>
    <t>В. ВАЛЕРИЯ АЛЕКСЕЕВНА</t>
  </si>
  <si>
    <t>Б. МАРИНА ВИКТОРОВНА</t>
  </si>
  <si>
    <t>Б. ИРИНА ЮРЬЕВНА</t>
  </si>
  <si>
    <t>Х. АЛЕКСЕЙ РОБЕРТОВИЧ</t>
  </si>
  <si>
    <t>Е. ТАТЬЯНА ВИКТОРОВНА</t>
  </si>
  <si>
    <t>С. ЕКАТЕРИНА ЮРЬЕВНА</t>
  </si>
  <si>
    <t>Т. АЛЕКСАНДРА ПЕТРОВНА</t>
  </si>
  <si>
    <t>К. СТЕПАН ВЛАДИМИРОВИЧ</t>
  </si>
  <si>
    <t>А. АЛИНА ФАНИСОВНА</t>
  </si>
  <si>
    <t>Ш. ДАРЬЯ АЛЕКСЕЕВНА</t>
  </si>
  <si>
    <t>С. АЛЕКСЕЙ МИХАЙЛОВИЧ</t>
  </si>
  <si>
    <t>Ж. НАТАЛЬЯ АЛЕКСАНДРОВНА</t>
  </si>
  <si>
    <t>Б. АЛЕКСЕЙ ИВАНОВИЧ</t>
  </si>
  <si>
    <t>Цветы жизни, МАОУ Гимназия №7 г. Перми, 6"Б", благотворительный взнос</t>
  </si>
  <si>
    <t>П. ИГОРЬ АЛЕКСЕЕВИЧ</t>
  </si>
  <si>
    <t>Г. АРИНА БАТУЕВНА</t>
  </si>
  <si>
    <t>М. АЛЕКСАНДРА ВЛАДИМИРОВНА</t>
  </si>
  <si>
    <t>П. АНДРЕЙ НИКОЛАЕВИЧ</t>
  </si>
  <si>
    <t>К. ЕКАТЕРИНА ДМИТРИЕВНА</t>
  </si>
  <si>
    <t>К. АНАСТАСИЯ ВАЛЕРЬЕВНА</t>
  </si>
  <si>
    <t>О. СЕРГЕЙ СЕРГЕЕВИЧ</t>
  </si>
  <si>
    <t>И. МАРС МИДЕХАТОВИЧ</t>
  </si>
  <si>
    <t>З. ИРИНА АНАТОЛЬЕВНА</t>
  </si>
  <si>
    <t>К. МИХАИЛ ВАЛЕРЬЕВИЧ</t>
  </si>
  <si>
    <t>А. ФАТМА ИСЛАМОВНА</t>
  </si>
  <si>
    <t>В. БУЛАТ ЗУФАРОВИЧ</t>
  </si>
  <si>
    <t>К. РУСТАМ АБДУСАЛОМОВИЧ</t>
  </si>
  <si>
    <t>Я. ИГОРЬ ВИТАЛЬЕВИЧ</t>
  </si>
  <si>
    <t>Х. АНДРЕЙ ВИКТОРОВИЧ</t>
  </si>
  <si>
    <t>15.09.2023</t>
  </si>
  <si>
    <t>П. АЛЕКСАНДР ИГОРЕВИЧ</t>
  </si>
  <si>
    <t>Ж. АНАСТАСИЯ НИКОЛАЕВНА</t>
  </si>
  <si>
    <t>Л. ДМИТРИЙ СЕРГЕЕВИЧ</t>
  </si>
  <si>
    <t>П. ЕЛЕНА ПАВЛОВНА</t>
  </si>
  <si>
    <t>З. ЕВГЕНИЙ ВЛАДИМИРОВИЧ</t>
  </si>
  <si>
    <t>А. ГАЛИНА ИВАНОВНА</t>
  </si>
  <si>
    <t>К. ЮЛИАН ВАСИЛЬЕВИЧ</t>
  </si>
  <si>
    <t>Н. ЭЛЬВИН НИЗАМАДДИН ОГЛЫ</t>
  </si>
  <si>
    <t>Ч. СВЕТЛАНА ГРИГОРЬЕВНА</t>
  </si>
  <si>
    <t>А. АЛИНА АНАТОЛЬЕВНА</t>
  </si>
  <si>
    <t>Б. МИХАИЛ АЛЕКСЕЕВИЧ</t>
  </si>
  <si>
    <t>К. ДАРЬЯ</t>
  </si>
  <si>
    <t>В. ДАНИИЛ ВЛАДИМИРОВИЧ</t>
  </si>
  <si>
    <t>П. НАДЕЖДА АНАТОЛЬЕВНА</t>
  </si>
  <si>
    <t>К. ИСЛАМ ЮЛАЕВИЧ</t>
  </si>
  <si>
    <t>Я. РАДМИР РАМИЛЕВИЧ</t>
  </si>
  <si>
    <t>Г. ЮЛИЯ ОЛЕГОВНА</t>
  </si>
  <si>
    <t>К. СЕРГЕЙ АНАТОЛЬЕВИЧ</t>
  </si>
  <si>
    <t>С. ЛИНДА РАВИЛЕВНА</t>
  </si>
  <si>
    <t>К. СТАНИСЛАВ АЛЕКСАНДРОВИЧ</t>
  </si>
  <si>
    <t>Пожертвования на сайте dedmorozim.ru за 14.09.2023</t>
  </si>
  <si>
    <t>Л. ЮРИЙ ВАЛЕРЬЕВИЧ</t>
  </si>
  <si>
    <t>К. НАТАЛЬЯ АЛЕКСАНДРОВНА</t>
  </si>
  <si>
    <t>Цветы жизни, МАУО СОШ №30 г. Перми, 2"Л", благотворительный взнос</t>
  </si>
  <si>
    <t>К. НАДЕЖДА ИВАНОВНА</t>
  </si>
  <si>
    <t>Х. ОЛЬГА ИГОРЕВНА</t>
  </si>
  <si>
    <t>М. НАТАЛЬЯ НИКОЛАЕВНА</t>
  </si>
  <si>
    <t>Б. ЕКАТЕРИНА АЛЕКСЕЕВНА</t>
  </si>
  <si>
    <t>К. МАРИНА АЛЕКСАНДРОВНА</t>
  </si>
  <si>
    <t>Т. АЛЕКСАНДР МИХАЙЛОВИЧ</t>
  </si>
  <si>
    <t>У. ОЛЬГА СЕРГЕЕВНА</t>
  </si>
  <si>
    <t>М. ВАДИМ ЭДИКОВИЧ</t>
  </si>
  <si>
    <t>Б. ЕЛИСЕЙ ВЛАДИМИРОВИЧ</t>
  </si>
  <si>
    <t>Ф. АНАСТАСИЯ АЛЕКСЕЕВНА</t>
  </si>
  <si>
    <t>Г. МИХАИЛ БОРИСОВИЧ</t>
  </si>
  <si>
    <t>С. НИНА ВИКТОРОВНА</t>
  </si>
  <si>
    <t>Ю. ВИКТОР МИХАЙЛОВИЧ</t>
  </si>
  <si>
    <t>Г. ТАТЬЯНА АРТУРОВНА</t>
  </si>
  <si>
    <t>Г. АНТОН БОРИСОВИЧ</t>
  </si>
  <si>
    <t>А. ТИМУР РУСТЕМОВИЧ</t>
  </si>
  <si>
    <t>П. СЕРГЕЙ ГРИГОРЬЕВИЧ</t>
  </si>
  <si>
    <t>П. АЛЕКСЕЙ АЛЕКСАНДРОВИЧ</t>
  </si>
  <si>
    <t>А. АННА ВЛАДИМИРОВНА</t>
  </si>
  <si>
    <t>Г. КРИСТИНА ВАЛЕРЬЕВНА</t>
  </si>
  <si>
    <t>Х. АЛМАЗ ФЕДОЕЛЕВИЧ</t>
  </si>
  <si>
    <t>М. АНАСТАСИЯ ЕВГЕНЬЕВНА</t>
  </si>
  <si>
    <t>К. АННА ИГОРЕВНА</t>
  </si>
  <si>
    <t>И. ОЛЬГА НИКОЛАЕВНА</t>
  </si>
  <si>
    <t>И. СВЕТЛАНА СЕРГЕЕВНА</t>
  </si>
  <si>
    <t>П. ЭЛЛА ВЛАДИСЛАВОВНА</t>
  </si>
  <si>
    <t>С. ИГОРЬ ГЕННАДЬЕВИЧ</t>
  </si>
  <si>
    <t>П. ВАДИМ АНДРЕЕВИЧ</t>
  </si>
  <si>
    <t>Х. АННА ДМИТРИЕВНА</t>
  </si>
  <si>
    <t>П. МИХАИЛ РОМАНОВИЧ</t>
  </si>
  <si>
    <t>С. ГЕННАДИЙ НИКОЛАЕВИЧ</t>
  </si>
  <si>
    <t>Г. ЕКАТЕРИНА АНДРЕЕВНА</t>
  </si>
  <si>
    <t>М. ЮЛИЯ МИХАЙЛОВНА</t>
  </si>
  <si>
    <t>И. ОЛЬГА РОМАНОВНА</t>
  </si>
  <si>
    <t>К. КИРИЛЛ СТАНИСЛАВОВИЧ</t>
  </si>
  <si>
    <t>Ф. АНАСТАСИЯ ВЯЧЕСЛАВОВНА</t>
  </si>
  <si>
    <t>Р. ДАРЬЯ АЛЕКСАНДРОВНА</t>
  </si>
  <si>
    <t>Т. АНТОН ИГОРЕВИЧ</t>
  </si>
  <si>
    <t>14.09.2023</t>
  </si>
  <si>
    <t>М. ИГОРЬ ЕВГЕНЬЕВИЧ</t>
  </si>
  <si>
    <t>У. ОКСАНА ВАЛЕНТИНОВНА</t>
  </si>
  <si>
    <t>С. ЕЛЕНА СЕРГЕЕВНА</t>
  </si>
  <si>
    <t>З. РЕГИНА ЖАУДАТОВНА</t>
  </si>
  <si>
    <t>П. ДМИТРИЙ АЛЕКСЕЕВИЧ</t>
  </si>
  <si>
    <t>А. ЕКАТЕРИНА ВЛАДИМИРОВНА</t>
  </si>
  <si>
    <t>К. АРТЕМ ВЛАДИМИРОВИЧ</t>
  </si>
  <si>
    <t>С. ЕКАТЕРИНА ВАДИМОВНА</t>
  </si>
  <si>
    <t>Т. ОЛЬГА ВИТАЛЬЕВНА</t>
  </si>
  <si>
    <t>Ш. РУСТАМ МАРАТОВИЧ</t>
  </si>
  <si>
    <t>Д. АЮР РИНЧИНОВИЧ</t>
  </si>
  <si>
    <t>Н. ДАРЬЯ ИГОРЕВНА</t>
  </si>
  <si>
    <t>Т. СВЕТЛАНА НИКОЛАЕВНА</t>
  </si>
  <si>
    <t>П. ИРИНА ГАПЛАГАЛЯЕВНА</t>
  </si>
  <si>
    <t>М. ЕЛЕНА АЛЕКСАНДРОВНА</t>
  </si>
  <si>
    <t>Х. АЛМАЗ АЙРАТОВИЧ</t>
  </si>
  <si>
    <t>Д. ОЛЬГА ИВАНОВНА</t>
  </si>
  <si>
    <t>П. МИЧИЙЭ ЗАХАРОВНА</t>
  </si>
  <si>
    <t>Пожертвования на сайте dedmorozim.ru за 13.09.2023</t>
  </si>
  <si>
    <t>Х. АЛЕКСЕЙ АНДРЕЕВИЧ</t>
  </si>
  <si>
    <t>А. КОНСТАНТИН РОМАНОВИЧ</t>
  </si>
  <si>
    <t>В. ИРИНА НИКОЛАЕВНА</t>
  </si>
  <si>
    <t>П. ДАНИЛ ОЛЕГОВИЧ</t>
  </si>
  <si>
    <t>К. КСЕНИЯ АЛЕКСАНДРОВНА</t>
  </si>
  <si>
    <t>С. ФЕДОР ЯНОВИЧ</t>
  </si>
  <si>
    <t>К. ОКСАНА СЕРГЕЕВНА</t>
  </si>
  <si>
    <t>Р. АЛИНА АНАТОЛЬЕВНА</t>
  </si>
  <si>
    <t>П. СОФЬЯ СЕРГЕЕВНА</t>
  </si>
  <si>
    <t>Б. СОФЬЯ ВЛАДИМИРОВНА</t>
  </si>
  <si>
    <t>П. ПОЛИНА СЕРГЕЕВНА</t>
  </si>
  <si>
    <t>К. АНАСТАСИЯ ВЯЧЕСЛАВОВНА</t>
  </si>
  <si>
    <t>Ш. ЮЛИЯ НИКОЛАЕВНА</t>
  </si>
  <si>
    <t>В. ИРИНА ГЕННАДЬЕВНА</t>
  </si>
  <si>
    <t>Ш. ТАТЬЯНА МИХАЙЛОВНА</t>
  </si>
  <si>
    <t>С. ЕВГЕНИЙ ЮРЬЕВИЧ</t>
  </si>
  <si>
    <t>П. ВЛАДИМИР ВАЛЕРЬЕВИЧ</t>
  </si>
  <si>
    <t>С. АЛЕКСЕЙ СЕРГЕЕВИЧ</t>
  </si>
  <si>
    <t>Б. СЕРГЕЙ ЮРЬЕВИЧ</t>
  </si>
  <si>
    <t>Р. ОЛЬГА АЛЕКСАНДРОВНА</t>
  </si>
  <si>
    <t>С. КСЕНИЯ АНДРЕЕВНА</t>
  </si>
  <si>
    <t>К. ВЛАДЛЕНА ВЛАДИСЛАВОВНА</t>
  </si>
  <si>
    <t>Л. МИХАИЛ ВИКТОРОВИЧ</t>
  </si>
  <si>
    <t>Б. ЮЛИЯ ШАМИЛЕВНА</t>
  </si>
  <si>
    <t>З. НАДЕЖДА АЛЕКСАНДРОВНА</t>
  </si>
  <si>
    <t>С. ГРИГОРИЙ АНДРЕЕВИЧ</t>
  </si>
  <si>
    <t>К. МАКСИМ АЛЕКСАНДРОВИЧ</t>
  </si>
  <si>
    <t>К. ПАВЕЛ АНДРЕЕВИЧ</t>
  </si>
  <si>
    <t>Ч. АГНЕССА АНТОНОВНА</t>
  </si>
  <si>
    <t>П. НАДЕЖДА ВИТАЛЬЕВНА</t>
  </si>
  <si>
    <t>Л. АНАСТАСИЯ ГЕОРГИЕВНА</t>
  </si>
  <si>
    <t>А. НАТАЛЬЯ ЮРЬЕВНА</t>
  </si>
  <si>
    <t>Т. КОНСТАНТИН</t>
  </si>
  <si>
    <t>М. МАКСИМ ВИКТОРОВИЧ</t>
  </si>
  <si>
    <t>С. ДАРЬЯ ВЛАДИМИРОВНА</t>
  </si>
  <si>
    <t>13.09.2023</t>
  </si>
  <si>
    <t>С. ИРИНА ВЛАДИМИРОВНА</t>
  </si>
  <si>
    <t>Р. АЛЕКСЕЙ СТАНИСЛАВОВИЧ</t>
  </si>
  <si>
    <t>К. ИВАН ДМИТРИЕВИЧ</t>
  </si>
  <si>
    <t>Б. ЕВГЕНИЯ АЛЕКСАНДРОВНА</t>
  </si>
  <si>
    <t>Цветы жизни, МАОУ Лицей №4 г. Перми, 11"Б", баготворительный взнос</t>
  </si>
  <si>
    <t>Н. ЕВГЕНИЙ ЕВГЕНЬЕВИЧ</t>
  </si>
  <si>
    <t>С. ЕКАТЕРИНА</t>
  </si>
  <si>
    <t>Г. АЛЕКСАНДР ФЕДОРОВИЧ</t>
  </si>
  <si>
    <t>С. АНДРЕЙ ИВАНОВИЧ</t>
  </si>
  <si>
    <t>В. АННА ИГОРЕВНА</t>
  </si>
  <si>
    <t>Д. МАРИНА АНАТОЛЬЕВНА</t>
  </si>
  <si>
    <t>П. ДАРЬЯ НИКОЛАЕВНА</t>
  </si>
  <si>
    <t>Ф. ЮЛИЯ ПАВЛОВНА</t>
  </si>
  <si>
    <t>К. ТАТЬЯНА АЛЕКСАНДРОВНА</t>
  </si>
  <si>
    <t>Е. ДЕНИС МИХАЙЛОВИЧ</t>
  </si>
  <si>
    <t>К. ЮЛИЯ ПЕТРОВНА</t>
  </si>
  <si>
    <t>Н. ВАЛЕРИЙ ВИКТОРОВИЧ</t>
  </si>
  <si>
    <t>Пожертвования на сайте dedmorozim.ru за 12.09.2023</t>
  </si>
  <si>
    <t>Ш. КОНСТАНТИН ЕВГЕНЬЕВИЧ</t>
  </si>
  <si>
    <t>Б. ВАЛЕНТИНА СЕРГЕЕВНА</t>
  </si>
  <si>
    <t>С. ДАРЬЯ ДМИТРИЕВНА</t>
  </si>
  <si>
    <t>Г. ЮЛИЯ АЛЕКСАНДРОВНА</t>
  </si>
  <si>
    <t>Ш. МАРИЯ АЛЕКСЕЕВНА</t>
  </si>
  <si>
    <t>Х. ЕЛИЗАВЕТА СЕРГЕЕВНА</t>
  </si>
  <si>
    <t>К. АЛЕКСАНДР АРКАДЬЕВИЧ</t>
  </si>
  <si>
    <t>К. ВЯЧЕСЛАВ ВЛАДИМИРОВИЧ</t>
  </si>
  <si>
    <t>Д. СВЕТЛАНА НИКОЛАЕВНА</t>
  </si>
  <si>
    <t>Ч. ЛЕОНИД ВЯЧЕСЛАВОВИЧ</t>
  </si>
  <si>
    <t>О. НАДЕЖДА ВИКТОРОВНА</t>
  </si>
  <si>
    <t>ООО "ФОРТ-ТЕЛЕКОМ"</t>
  </si>
  <si>
    <t>П. АННА СЕРГЕЕВНА</t>
  </si>
  <si>
    <t>Б. БЕРИШАЙ ТАЛАСОВНА</t>
  </si>
  <si>
    <t>Г. АНАСТАСИЯ ВИТАЛЬЕВНА</t>
  </si>
  <si>
    <t>Цветы жизни, МАОУ Лицей «Дельта» г. Перми, 5"А", благотворительный взнос</t>
  </si>
  <si>
    <t>П. АННА АНДРЕЕВНА</t>
  </si>
  <si>
    <t>В. АЛЕНА ВЯЧЕСЛАВОВНА</t>
  </si>
  <si>
    <t>А. АНТОН ВИКТОРОВИЧ</t>
  </si>
  <si>
    <t>И. НАДЕЖДА ВЛАДИМИРОВНА</t>
  </si>
  <si>
    <t>Цветы жизни, МАОУ «Култаевская средняя школа», 5"Г", благотворительный взнос</t>
  </si>
  <si>
    <t>К. ДМИТРИЙ СЕРГЕЕВИЧ</t>
  </si>
  <si>
    <t>Б. АННА ВИКТОРОВНА</t>
  </si>
  <si>
    <t>К. ЕЛЕНА ВИКТОРОВНА</t>
  </si>
  <si>
    <t>Е. МАРИЯ ВИКТОРОВНА</t>
  </si>
  <si>
    <t>Н. ДАРЬЯ СЕРГЕЕВНА</t>
  </si>
  <si>
    <t>М. АЛЕКСЕЙ ЕВГЕНЬЕВИЧ</t>
  </si>
  <si>
    <t>С. ВАСИЛИЙ АНДРЕЕВИЧ</t>
  </si>
  <si>
    <t>П. ПАВЕЛ АЛЕКСАНДРОВИЧ</t>
  </si>
  <si>
    <t>В. ЕКАТЕРИНА ИВАНОВНА</t>
  </si>
  <si>
    <t>Л. АНТОН ВАЛЕРЬЕВИЧ</t>
  </si>
  <si>
    <t>Ч. ТИМОФЕЙ ИЛЬИЧ</t>
  </si>
  <si>
    <t>П. ЕЛЕНА ВАСИЛЬЕВНА</t>
  </si>
  <si>
    <t>Т. ТАТЬЯНА ЛЕОНИДОВНА</t>
  </si>
  <si>
    <t>Г. САНАН АРЗУ ОГЛЫ</t>
  </si>
  <si>
    <t>С. ЯРОСЛАВ СЕРГЕЕВИЧ</t>
  </si>
  <si>
    <t>М. ЛИНАР ИЛЬГИЗАРОВИЧ</t>
  </si>
  <si>
    <t>С. ДМИТРИЙ АЛЕКСАНДРОВИЧ</t>
  </si>
  <si>
    <t>А. ТАТЬЯНА НИКОЛАЕВНА</t>
  </si>
  <si>
    <t>П. ВАЛЕРИЯ ИГОРЕВНА</t>
  </si>
  <si>
    <t>М. ВАРВАРА ДМИТРИЕВНА</t>
  </si>
  <si>
    <t>С. АМАЛИЯ АРТЕМОВНА</t>
  </si>
  <si>
    <t>Я. АЛЕКСАНДР АЛЕКСАНДРОВИЧ</t>
  </si>
  <si>
    <t>12.09.2023</t>
  </si>
  <si>
    <t>Л. ТАТЬЯНА МИХАЙЛОВНА</t>
  </si>
  <si>
    <t>Цветы жизни, МАОУ СОШ №122 с углубленным изучением иностранных языков г. Перми, 6"Г", благотворительный взнос</t>
  </si>
  <si>
    <t>Я. ЕЛЕНА МИХАЙЛОВНА</t>
  </si>
  <si>
    <t>Г. АРИНА СЕРГЕЕВНА</t>
  </si>
  <si>
    <t>А. ВИТАЛИЙ МАМУРОВИЧ</t>
  </si>
  <si>
    <t>В. ИРИНА МАВЛЕМОВНА</t>
  </si>
  <si>
    <t>А. АЛЕКСАНДР ВЛАДИМИРОВИЧ</t>
  </si>
  <si>
    <t>П. ЭДУАРД ВИКТОРОВИЧ</t>
  </si>
  <si>
    <t>К. АЛЕКСАНДР ВЯЧЕСЛАВОВИЧ</t>
  </si>
  <si>
    <t>С. СЕРГЕЙ ВАСИЛЬЕВИЧ</t>
  </si>
  <si>
    <t>Л. АНТОН ОЛЕГОВИЧ</t>
  </si>
  <si>
    <t>Ф. ВЕРОНИКА ЭМИЛЬЕВНА</t>
  </si>
  <si>
    <t>Т. ЛИЛИЯ РАЙХАТОВНА</t>
  </si>
  <si>
    <t>Цветы жизни, МАОУ СОШ №12 с углублённым изучением немецкого языка г. Перми, 2"В", благотворительный взнос</t>
  </si>
  <si>
    <t>Л. ЕЛЕНА ВЛАДИСЛАВОВНА</t>
  </si>
  <si>
    <t>У. ЕКАТЕРИНА АНДРЕЕВНА</t>
  </si>
  <si>
    <t>Р. ОЛЕСЯ ГЕННАДЬЕВНА</t>
  </si>
  <si>
    <t>Л. ВИТАЛИЙ АЛЕКСАНДРОВИЧ</t>
  </si>
  <si>
    <t>Р. ВИТАЛИЙ АНДРЕЕВИЧ</t>
  </si>
  <si>
    <t>Б. АНАСТАСИЯ ВИТАЛЬЕВНА</t>
  </si>
  <si>
    <t>Х. ТАТЬЯНА АНДРЕЕВНА</t>
  </si>
  <si>
    <t>Цветы жизни, МАОУ Гимназия №8 г. Перми, 3"А", благотворительный взнос</t>
  </si>
  <si>
    <t>Г. АЛЬБИНА МАНСУРОВНА</t>
  </si>
  <si>
    <t>Цветы жизни, МАОУ Кондратовская средняя школа, 2 "Ж", благотворительный взнос</t>
  </si>
  <si>
    <t>И. АЛИСА ИГОРЕВНА</t>
  </si>
  <si>
    <t>Пожертвования на сайте dedmorozim.ru за 11.09.2023</t>
  </si>
  <si>
    <t>С. ЯНА ДАНИИЛОВНА</t>
  </si>
  <si>
    <t>Г. АНАСТАСИЯ ФЕДОРОВНА</t>
  </si>
  <si>
    <t>Цветы жизни, МАОУ СОШ №3 г. Перми, 11"А", благотворительный взнос</t>
  </si>
  <si>
    <t>Б. МИХАИЛ ОЛЕГОВИЧ</t>
  </si>
  <si>
    <t>М. АННА МИХАЙЛОВНА</t>
  </si>
  <si>
    <t>Г. ТАТЬЯНА ВЛАДИМИРОВНА</t>
  </si>
  <si>
    <t>С. ИРИНА ГЕРМАНОВНА</t>
  </si>
  <si>
    <t>М. ЕКАТЕРИНА ВИКТОРОВНА</t>
  </si>
  <si>
    <t>С. ИРИНА АНДРЕЕВНА</t>
  </si>
  <si>
    <t>Ф. ИВАН СЕРГЕЕВИЧ</t>
  </si>
  <si>
    <t>П. ЕВГЕНИЯ ИГОРЕВНА</t>
  </si>
  <si>
    <t>Х. АЛЕКСАНДР НИКОЛАЕВИЧ</t>
  </si>
  <si>
    <t>З. ЕВГЕНИЙ НИКОЛАЕВИЧ</t>
  </si>
  <si>
    <t>О. ДЕНИС СЕРГЕЕВИЧ</t>
  </si>
  <si>
    <t>М. ЕВГЕНИЙ СЕРГЕЕВИЧ</t>
  </si>
  <si>
    <t>Цветы жизни, МАОУ Школа агробизнестехнологий г. Перми, 4 "А", благотворительный взнос</t>
  </si>
  <si>
    <t>К. ЛЮБОВЬ ВЛАДИМИРОВНА</t>
  </si>
  <si>
    <t>С. НАТАЛЬЯ ЮРЬЕВНА</t>
  </si>
  <si>
    <t>П. ЛИДИЯ ИГОРЕВНА</t>
  </si>
  <si>
    <t>К. АЛЕКСЕЙ СЕРГЕЕВИЧ</t>
  </si>
  <si>
    <t>З. ДАНИЛ ЕВГЕНЬЕВИЧ</t>
  </si>
  <si>
    <t>М. АНАСТАСИЯ АЛЕКСАНДРОВНА</t>
  </si>
  <si>
    <t>П. АЛЕКСАНДР АНТОНОВИЧ</t>
  </si>
  <si>
    <t>Л. НАТАЛЬЯ АНАТОЛЬЕВНА</t>
  </si>
  <si>
    <t>К. АЛЕКСЕЙ ВАЛЕРИЕВИЧ</t>
  </si>
  <si>
    <t>Г. ИЛЮСА ФАДИЛОВНА</t>
  </si>
  <si>
    <t>Цветы жизни, МБОУ СОШ №4 г. Осы,  4"А", благотворительный взнос</t>
  </si>
  <si>
    <t>В. ЛАДА ВЛАДИЛЕНОВНА</t>
  </si>
  <si>
    <t>Т. ТАТЬЯНА АРКАДЬЕВНА</t>
  </si>
  <si>
    <t>С. СЕРГЕЙ АНАТОЛЬЕВИЧ</t>
  </si>
  <si>
    <t>Б. АЛЕКСЕЙ БОРИСОВИЧ</t>
  </si>
  <si>
    <t>О. АЛЕКСЕЙ СЕРГЕЕВИЧ</t>
  </si>
  <si>
    <t>С. ВЛАДИМИР ЮРЬЕВИЧ</t>
  </si>
  <si>
    <t>С. СЕРГЕЙ АЛЕКСАНДРОВИЧ</t>
  </si>
  <si>
    <t>П. АНДРЕЙ АЛЕКСАНДРОВИЧ</t>
  </si>
  <si>
    <t>Г. ЕКАТЕРИНА ЮРЬЕВНА</t>
  </si>
  <si>
    <t>О. НАДЕЖДА АЛЕКСАНДРОВНА</t>
  </si>
  <si>
    <t>Ш. ДЕНИС АЛЕКСЕЕВИЧ</t>
  </si>
  <si>
    <t>З. ЛАДОМИР НИКОЛАЕВИЧ</t>
  </si>
  <si>
    <t>Д. АЛЕКСАНДР АНДРЕЕВИЧ</t>
  </si>
  <si>
    <t>Г. АЛЕКСАНДР СЕРГЕЕВИЧ</t>
  </si>
  <si>
    <t>М. ЭЛЬВАР ФАКИЛОВИЧ</t>
  </si>
  <si>
    <t>К. АРИНА АНДРЕЕВНА</t>
  </si>
  <si>
    <t>С. ЕГОР СЕРГЕЕВИЧ</t>
  </si>
  <si>
    <t>И. ЕЛЕНА НИКОЛАЕВНА</t>
  </si>
  <si>
    <t>11.09.2023</t>
  </si>
  <si>
    <t>М. НИНА ПЕТРОВНА</t>
  </si>
  <si>
    <t>М. АННА ГЕОРГИЕВНА</t>
  </si>
  <si>
    <t>Д. ЕКАТЕРИНА ЕВГЕНЬЕВНА</t>
  </si>
  <si>
    <t>Цветы жизни, ГБПОУ «Пермский краевой колледж искусств и культуры», 4 МХК, благотворительный взнос</t>
  </si>
  <si>
    <t>К. ДАРЬЯ ЮРЬЕВНА</t>
  </si>
  <si>
    <t>Ф. АЛЕКСАНДРА ВИКТОРОВНА</t>
  </si>
  <si>
    <t>К. ЮЛИЯ ЕВГЕНЬЕВНА</t>
  </si>
  <si>
    <t>М. НИКОЛАЙ НИКОЛАЕВИЧ</t>
  </si>
  <si>
    <t>С. ЕГОР ВЛАДИМИРОВИЧ</t>
  </si>
  <si>
    <t>У. ЕЛЕНА АЛЕКСАНДРОВНА</t>
  </si>
  <si>
    <t>П. ИРИНА АЛЕКСАНДРОВНА</t>
  </si>
  <si>
    <t>Ш. МАРИНА ВЯЧЕСЛАВОВНА</t>
  </si>
  <si>
    <t>Цветы жизни, МАОУ СОШ «Петролеум +» г. Перми", 5"Д", благотворительный взнос</t>
  </si>
  <si>
    <t>Ю. ПАВЕЛ МИХАЙЛОВИЧ</t>
  </si>
  <si>
    <t>З. НАТАЛЬЯ СЕРГЕЕВНА</t>
  </si>
  <si>
    <t>Ц. АРТЕМ ВАЛЕРЬЕВИЧ</t>
  </si>
  <si>
    <t>Т. ИРИНА СЕРГЕЕВНА</t>
  </si>
  <si>
    <t>Б. КРИСТИНА ВАЛЕРЬЕВНА</t>
  </si>
  <si>
    <t>М. ОВАНЕС АЛЕКСАНДРОВИЧ</t>
  </si>
  <si>
    <t>Р. ЕВГЕНИЙ СЕРГЕЕВИЧ</t>
  </si>
  <si>
    <t>Пожертвования на сайте dedmorozim.ru за 08.09.2023</t>
  </si>
  <si>
    <t>Пожертвования на сайте dedmorozim.ru за 10.09.2023</t>
  </si>
  <si>
    <t>Пожертвования на сайте dedmorozim.ru за 09.09.2023</t>
  </si>
  <si>
    <t>М. АНАСТАСИЯ АНДРЕЕВНА</t>
  </si>
  <si>
    <t>Д. ДМИТРИЙ НИКОЛАЕВИЧ</t>
  </si>
  <si>
    <t>В. ЮЛИЯ ИЛЬИНИЧНА</t>
  </si>
  <si>
    <t>Цветы жизни, МАОУ СОШ №12 с углубленным изучением немецкого языка г.Перми, 10"А", благотворительный взнос</t>
  </si>
  <si>
    <t>А. ЛИЛИЯ АЛЕКСАНДРОВНА</t>
  </si>
  <si>
    <t>Л. ИРИНА ВЛАДИМИРОВНА</t>
  </si>
  <si>
    <t>К. АНАСТАСИЯ ЮРЬЕВНА</t>
  </si>
  <si>
    <t>Д. ЕЛЕНА СЕРГЕЕВНА</t>
  </si>
  <si>
    <t>К. ЛАРИСА ВАСИЛЬЕВНА</t>
  </si>
  <si>
    <t>Цветы жизни, МАОУ СОШ №127 с углублённым изучением отдельных предметов г. Перми, 8"А", 5"Б", благотворительный взнос</t>
  </si>
  <si>
    <t>Цветы жизни, МАОУ СОШ №12 с углубленным изучением немецкого языка г.Перми, 11"А", благотворительный взнос</t>
  </si>
  <si>
    <t>Б. АНАСТАСИЯ АЛЕКСАНДРОВНА</t>
  </si>
  <si>
    <t>Цветы жизни, МАОУ Лицей «Дельта» г. Перми, 8"Б", благотворительный взнос</t>
  </si>
  <si>
    <t>Цветы жизни, МАОУ СОШ №12 с углубленным изучением немецкого языка г.Перми, 5"Б", благотворительный взнос</t>
  </si>
  <si>
    <t>М. ДМИТРИЙ АЛЕКСАНДРОВИЧ</t>
  </si>
  <si>
    <t>Г. ОЛЬГА АНДРЕЕВНА</t>
  </si>
  <si>
    <t>Г. РАФАИЛЬ ФАРИДОВИЧ</t>
  </si>
  <si>
    <t>Р. ВИТАЛИЙ НИКОЛАЕВИЧ</t>
  </si>
  <si>
    <t>Г. ТАТЬЯНА ВИКТОРОВНА</t>
  </si>
  <si>
    <t>А. ОКСАНА ЛЕОНИДОВНА</t>
  </si>
  <si>
    <t>Цветы жизни, МАОУ Школа агробизнестехнологий г. Перми, 9"Б", благотворительный взнос</t>
  </si>
  <si>
    <t>М. АННА АЛЕКСАНДРОВНА</t>
  </si>
  <si>
    <t>Цветы жизни, МБОУ СОШ №1 г. Чайковского, 5"В", благотворительный взнос</t>
  </si>
  <si>
    <t>Н. НАТАЛЬЯ АЛЕКСЕЕВНА</t>
  </si>
  <si>
    <t>К. АРТУР РАДИКОВИЧ</t>
  </si>
  <si>
    <t>Б. ЕЛЕНА АЛЕКСАНДРОВНА</t>
  </si>
  <si>
    <t>Т. КСЕНИЯ АЛЕКСАНДРОВНА</t>
  </si>
  <si>
    <t>Ч. ЛИЛИЯ ИВАНОВНА</t>
  </si>
  <si>
    <t>М. ТАТЬЯНА ФЕДОРОВНА</t>
  </si>
  <si>
    <t>К. ИРИНА ВЯЧЕСЛАВОВНА</t>
  </si>
  <si>
    <t>Б. АННА ИГОРЕВНА</t>
  </si>
  <si>
    <t>М. ОЛЬГА ВИКТОРОВНА</t>
  </si>
  <si>
    <t>Цветы жизни, МАОУ СОШ №9 им. А.С. Пушкина г. Перми, 10"Б", благотворительный взнос</t>
  </si>
  <si>
    <t>Б. ЮЛИЯ ВИКТОРОВНА</t>
  </si>
  <si>
    <t>К. ЮЛИЯ ПАВЛОВНА</t>
  </si>
  <si>
    <t>Р. ИЛЬЯ ИГОРЕВИЧ</t>
  </si>
  <si>
    <t>В. АЛЕКСЕЙ АРКАДЬЕВИЧ</t>
  </si>
  <si>
    <t>Цветы жизни, МАОУ СОШ №76 г. Перми, 8"З", благотворительный взнос</t>
  </si>
  <si>
    <t>Ч. АНТОН НИКОЛАЕВИЧ</t>
  </si>
  <si>
    <t>В. ОЛЕГ ОЛЕГОВИЧ</t>
  </si>
  <si>
    <t>К. ТАТЬЯНА ВИКТОРОВНА</t>
  </si>
  <si>
    <t>О. АНАСТАСИЯ РАФАИЛОВНА</t>
  </si>
  <si>
    <t>С. ДИАНА ВЛАДИМИРОВНА</t>
  </si>
  <si>
    <t>И. ТАТЬЯНА АНАТОЛЬЕВНА</t>
  </si>
  <si>
    <t>Ш. ИРИНА ВИТАЛЬЕВНА</t>
  </si>
  <si>
    <t>М. ВИКТОР БОРИСОВИЧ</t>
  </si>
  <si>
    <t>К. АНЖЕЛИКА НИКОЛАЕВНА</t>
  </si>
  <si>
    <t>Н. СТАНИСЛАВ СЕРГЕЕВИЧ</t>
  </si>
  <si>
    <t>Г. ВЛАДИСЛАВ АЛЕКСАНДРОВИЧ</t>
  </si>
  <si>
    <t>К. КОНСТАНТИН ОЛЕГОВИЧ</t>
  </si>
  <si>
    <t>Л. ЕКАТЕРИНА АЛЕКСАНДРОВНА</t>
  </si>
  <si>
    <t>С. ЕЛИЗАВЕТА ДМИТРИЕВНА</t>
  </si>
  <si>
    <t>М. ЮЛИЯ ЮРЬЕВНА</t>
  </si>
  <si>
    <t>К. ЛЮДМИЛА ИГОРЕВНА</t>
  </si>
  <si>
    <t>Ф. ДАЯН БУЛАТОВИЧ</t>
  </si>
  <si>
    <t>А. ДАНИИЛ ИГОРЕВИЧ</t>
  </si>
  <si>
    <t>10.09.2023</t>
  </si>
  <si>
    <t>В. ИННА МИХАЙЛОВНА</t>
  </si>
  <si>
    <t>Цветы жизни, МАОУ СОШ №3 г. Перми, 7"В", благотворительный взнос</t>
  </si>
  <si>
    <t>Цветы жизни, МАОУ СОШ №3 г. Перми, 5"Г", благотворительный взнос</t>
  </si>
  <si>
    <t>Л. КСЕНИЯ ОЛЕГОВНА</t>
  </si>
  <si>
    <t>Цветы жизни, МАОУ СОШ №22 с углублённым изучением иностранных языков г. Перми, 4"Г", благотворительный взнос</t>
  </si>
  <si>
    <t>Б. ТАТЬЯНА АЛЕКСАНДРОВНА</t>
  </si>
  <si>
    <t>М. ИГОРЬ ВЯЧЕСЛАВОВИЧ</t>
  </si>
  <si>
    <t>Р. ЕКАТЕРИНА АЛЕКСАНДРОВНА</t>
  </si>
  <si>
    <t>Т. ОКСАНА ВЛАДИМИРОВНА</t>
  </si>
  <si>
    <t>К. ОЛЬГА АНДРЕЕВНА</t>
  </si>
  <si>
    <t>Е. КСЕНИЯ ОЛЕГОВНА</t>
  </si>
  <si>
    <t>К. ФИРАНГИЗ ГНЯЗОВНА</t>
  </si>
  <si>
    <t>Д. ЕГОР АЛЕКСАНДРОВИЧ</t>
  </si>
  <si>
    <t>П. АННА АНАТОЛЬЕВНА</t>
  </si>
  <si>
    <t>Цветы жизни, МАОУ Школа-гимназия №1 г. Краснокамска, 4"Г", благотворительный взнос</t>
  </si>
  <si>
    <t>Г. ВИТАЛИЙ ПАВЛОВИЧ</t>
  </si>
  <si>
    <t>А. НАДЕЖДА СЕРГЕЕВНА</t>
  </si>
  <si>
    <t>М. АРКАДИЙ ВЛАДИМИРОВИЧ</t>
  </si>
  <si>
    <t>К. КРИСТИНА АЛЕКСАНДРОВНА</t>
  </si>
  <si>
    <t>Г. ДАРЬЯ АЛЕКСАНДРОВНА</t>
  </si>
  <si>
    <t>С. СВЕТЛАНА АРТЕМЬЕВНА</t>
  </si>
  <si>
    <t>Д. АЛЕКСЕЙ ВЛАДИМИРОВИЧ</t>
  </si>
  <si>
    <t>В. СЕРГЕЙ АЛЕКСАНДРОВИЧ</t>
  </si>
  <si>
    <t>К. АНДРЕЙ АЛЕКСАНДРОВИЧ</t>
  </si>
  <si>
    <t>Т. МАКСИМ ВИКТОРОВИЧ</t>
  </si>
  <si>
    <t>В. МИРОН ВИКТОРОВИЧ</t>
  </si>
  <si>
    <t>С. ЭЛЬВИНА ИЛЬХАМОВНА</t>
  </si>
  <si>
    <t>Цветы жизни, МАОУ Гимназия №6 г. Перми, 2 альфа, благотворительный взнос</t>
  </si>
  <si>
    <t>С. КСЕНИЯ ЛЕОНИДОВНА</t>
  </si>
  <si>
    <t>А. ДЕНИС АНАТОЛЬЕВИЧ</t>
  </si>
  <si>
    <t>Б. СНЕЖАНА АЛЕКСАНДРОВНА</t>
  </si>
  <si>
    <t>О. АЛЕНА АНАТОЛЬЕВНА</t>
  </si>
  <si>
    <t>К. ТАТЬЯНА ВЛАДИСЛАВОВНА</t>
  </si>
  <si>
    <t>Л. ДАРЬЯ ДМИТРИЕВНА</t>
  </si>
  <si>
    <t>Цветы жизни, МАОУ СОШ №76 г. Перми, 4"Г", благотворительный взнос</t>
  </si>
  <si>
    <t>Г. ВАЛЕНТИНА ВЛАДИМИРОВНА</t>
  </si>
  <si>
    <t>Г. АННА АЛЕКСАНДРОВНА</t>
  </si>
  <si>
    <t>Р. КСЕНИЯ ВИТАЛЬЕВНА</t>
  </si>
  <si>
    <t>Ж. СВЕТЛАНА НИКОЛАЕВНА</t>
  </si>
  <si>
    <t>В. АЛИЯ АХМЕТОВНА</t>
  </si>
  <si>
    <t>Ф. ОЛЬГА АЛЕКСАНДРОВНА</t>
  </si>
  <si>
    <t>З. АНАСТАСИЯ СЕРГЕЕВНА</t>
  </si>
  <si>
    <t>У. ЕВГЕНИЯ ЛЕОНИДОВНА</t>
  </si>
  <si>
    <t>К. ДАНИЛ РИНАТОВИЧ</t>
  </si>
  <si>
    <t>М. КСЕНИЯ ВИТАЛЬЕВНА</t>
  </si>
  <si>
    <t>Б. НАТАЛЬЯ ЛЕОНИДОВНА</t>
  </si>
  <si>
    <t>Цветы жизни, МАОУ Лицей №5 г. Перми, 2"В", 3"В", благотворительный взнос</t>
  </si>
  <si>
    <t>И. КИРИЛЛ ИГОРЕВИЧ</t>
  </si>
  <si>
    <t>Щ. АЛЕКСАНДРА ДМИТРИЕВНА</t>
  </si>
  <si>
    <t>З. ЭМИЛЬ СЕРГЕЕВИЧ</t>
  </si>
  <si>
    <t>И. АЛЕКСЕЙ РОМАНОВИЧ</t>
  </si>
  <si>
    <t>Н. МАЙЯ СЕРГЕЕВНА</t>
  </si>
  <si>
    <t>Цветы жизни, МАОУ СОШ №2 им. В.Н. Татищева г. Перми, 6"Б", благотворительный взнос</t>
  </si>
  <si>
    <t>С. ОЛЕСЬ АЛЕКСАНДРОВИЧ</t>
  </si>
  <si>
    <t>Ч. АЛЕКСАНДРА АЛЕКСАНДРОВНА</t>
  </si>
  <si>
    <t>К. НИКОЛАЙ АНДРЕЕВИЧ</t>
  </si>
  <si>
    <t>Я. ЕУДЖЕНИУ</t>
  </si>
  <si>
    <t>Щ. АЛЕКСЕЙ АЛЕКСЕЕВИЧ</t>
  </si>
  <si>
    <t>Д. ЭМИЛЬ МУХРАНОВИЧ</t>
  </si>
  <si>
    <t>К. ДМИТРИЙ АЛЕКСЕЕВИЧ</t>
  </si>
  <si>
    <t>О. ДАНИЛА МИХАЙЛОВИЧ</t>
  </si>
  <si>
    <t>М. ОЛЬГА ИВАНОВНА</t>
  </si>
  <si>
    <t>Цветы жизни, МАОУ Лицей «Дельта» г. Перми, 6"Д", благотворительный взнос</t>
  </si>
  <si>
    <t>М. РОМАН ПАВЛОВИЧ</t>
  </si>
  <si>
    <t>Т. ВАСИЛИЙ ВАЛЕРЬЕВИЧ</t>
  </si>
  <si>
    <t>Т. НАТАЛЬЯ АЛЕКСЕЕВНА</t>
  </si>
  <si>
    <t>К. ИРИНА СЕРГЕЕВНА</t>
  </si>
  <si>
    <t>Цветы жизни, МАОУ СОШ №127 с углублённым изучением отдельных предметов г. Перми, 9"Б", благотворительный взнос</t>
  </si>
  <si>
    <t>М. ЛЮБОВЬ ИВАНОВНА</t>
  </si>
  <si>
    <t>П. ЮЛИЯ АЛЕКСАНДРОВНА</t>
  </si>
  <si>
    <t>К. СВЕТЛАНА ВЛАДИМИРОВНА</t>
  </si>
  <si>
    <t>Н. ГЕОРГИЙ САРИБЕКОВИЧ</t>
  </si>
  <si>
    <t>Т. ДМИТРИЙ ГЕННАДЬЕВИЧ</t>
  </si>
  <si>
    <t>В. КОНСТАНТИН НИКОЛАЕВИЧ</t>
  </si>
  <si>
    <t>Б. МИРАБЕЛЛА ОЛЕГОВНА</t>
  </si>
  <si>
    <t>Н. ИВАН СЕРГЕЕВИЧ</t>
  </si>
  <si>
    <t>Е. ДАРЬЯ АЛЕКСЕЕВНА</t>
  </si>
  <si>
    <t>К. СВЕТЛАНА БОРИСОВНА</t>
  </si>
  <si>
    <t>В. НИКОЛАЙ АЛЕКСАНДРОВИЧ</t>
  </si>
  <si>
    <t>Х. ПОЛИНА ЮРЬЕВНА</t>
  </si>
  <si>
    <t>Б. МАРИНА АЛЕКСЕЕВНА</t>
  </si>
  <si>
    <t>Цветы жизни, МАОУ Гимназия №33 г. Перми, 2"Д", благотворительный взнос</t>
  </si>
  <si>
    <t>А. ИННА САГИДНУРОВНА</t>
  </si>
  <si>
    <t>Б. АЛЕКСАНДРА ЕВГЕНЬЕВНА</t>
  </si>
  <si>
    <t>Б. АНДРЕЙ АНАТОЛЬЕВИЧ</t>
  </si>
  <si>
    <t>Н. МАРИЯ АЛЕКСЕЕВНА</t>
  </si>
  <si>
    <t>П. ЕЛЕНА АЛИКОВНА</t>
  </si>
  <si>
    <t>Р. ЛАРИСА НИКОЛАЕВНА</t>
  </si>
  <si>
    <t>С. АНТОН СЕРГЕЕВИЧ</t>
  </si>
  <si>
    <t>В. СЕРГЕЙ ОЛЕГОВИЧ</t>
  </si>
  <si>
    <t>В. ЮРИЙ СЕРГЕЕВИЧ</t>
  </si>
  <si>
    <t>Л. ПОЛИНА БОРИСОВНА</t>
  </si>
  <si>
    <t>Г. СВЕТЛАНА ЛЕОНИДОВНА</t>
  </si>
  <si>
    <t>И. ДАНИЛ АНДРЕЕВИЧ</t>
  </si>
  <si>
    <t>К. ЮЛИЯ РАФИСОВНА</t>
  </si>
  <si>
    <t>Т. САРВАР НАЗИРЖОНОВИЧ</t>
  </si>
  <si>
    <t>Ф. ДАНИЛА АНДРЕЕВИЧ</t>
  </si>
  <si>
    <t>К. КИРИЛЛ МАКСИМОВИЧ</t>
  </si>
  <si>
    <t>С. ЕКАТЕРИНА ВЛАДИСЛАВОВНА</t>
  </si>
  <si>
    <t>К. СЕРГЕЙ ВАЛЕНТИНОВИЧ</t>
  </si>
  <si>
    <t>З. АЛЕНА ЕВГЕНЬЕВНА</t>
  </si>
  <si>
    <t>П. АНТОН АНДРЕЕВИЧ</t>
  </si>
  <si>
    <t>09.09.2023</t>
  </si>
  <si>
    <t>П. ВЯЧЕСЛАВ ЮРЬЕВИЧ</t>
  </si>
  <si>
    <t>Л. ЕКАТЕРИНА НИКОЛАЕВНА</t>
  </si>
  <si>
    <t>Ч. МАРИЯ ЛЕОНИДОВНА</t>
  </si>
  <si>
    <t>З. НАТАЛЬЯ АЛЕКСЕЕВНА</t>
  </si>
  <si>
    <t>С. ОЛЬГА ЛЕОНИДОВНА</t>
  </si>
  <si>
    <t>Ч. КСЕНИЯ АЛЕКСАНДРОВНА</t>
  </si>
  <si>
    <t>С. САПАРМУРАД СОБЕТОВИЧ</t>
  </si>
  <si>
    <t>М. МИРОСЛАВА ВЛАДИМИРОВНА</t>
  </si>
  <si>
    <t>Т. МИХАИЛ ВЛАДИМИРОВИЧ</t>
  </si>
  <si>
    <t>Н. НАТАЛЬЯ ФЕДОРОВНА</t>
  </si>
  <si>
    <t>В. ТАТЬЯНА АРТЕМОВНА</t>
  </si>
  <si>
    <t>Цветы жизни, МАОУ «ЭнергоПолис» г. Перми, 4"К", благотворительный взнос</t>
  </si>
  <si>
    <t>Цветы жизни, МАОУ СОШ №30 г. Перми, 7"И", благотворительный взнос</t>
  </si>
  <si>
    <t>Х. НИКИТА АЛЕКСЕЕВИЧ</t>
  </si>
  <si>
    <t>В. ЭДУАРД ВЛАДИМИРОВИЧ</t>
  </si>
  <si>
    <t>М. ПОЛИНА АЛЕКСЕЕВНА</t>
  </si>
  <si>
    <t>Б. АЛЕКСЕЙ ЕВГЕНЬЕВИЧ</t>
  </si>
  <si>
    <t>Ш. ДАРЬЯ ДМИТРИЕВНА</t>
  </si>
  <si>
    <t>С. ЭЛЬВИРА ФАНУРОВНА</t>
  </si>
  <si>
    <t>.,;Благотворительный взнос</t>
  </si>
  <si>
    <t>Б. НАТАЛЬЯ ВАСИЛЬЕВНА</t>
  </si>
  <si>
    <t>Т. СЕРГЕЙ ИГОРЕВИЧ</t>
  </si>
  <si>
    <t>Д. ДМИТРИЙ ВЯЧЕСЛАВОВИЧ</t>
  </si>
  <si>
    <t>В. ЮЛИЯ ВЛАДИМИРОВНА</t>
  </si>
  <si>
    <t>Цветы жизни, МАОУ СОШ №24 г. Березники, 1"А", благотворительный взнос</t>
  </si>
  <si>
    <t>Т. ДАНИЛА СЕРГЕЕВИЧ</t>
  </si>
  <si>
    <t>А. АНДРЕЙ ВИКТОРОВИЧ</t>
  </si>
  <si>
    <t>Ж. ВАЛЕНТИНА АЛЕКСАНДРОВНА</t>
  </si>
  <si>
    <t>Р. ЛЕВ ОЛЕГОВИЧ</t>
  </si>
  <si>
    <t>Т. АЛЕКСЕЙ ВЛАДИМИРОВИЧ</t>
  </si>
  <si>
    <t>Л. ПАВЕЛ ВАСИЛЬЕВИЧ</t>
  </si>
  <si>
    <t>К. ОЛЕСЯ СЕРГЕЕВНА</t>
  </si>
  <si>
    <t>М. АРТЕМ СЕРГЕЕВИЧ</t>
  </si>
  <si>
    <t>Б. АНАСТАСИЯ ИГОРЕВНА</t>
  </si>
  <si>
    <t>П. ИВАН ДМИТРИЕВИЧ</t>
  </si>
  <si>
    <t>М. ЕКАТЕРИНА ДМИТРИЕВНА</t>
  </si>
  <si>
    <t>К. ЕВГЕНИЯ ЛЕОНИДОВНА</t>
  </si>
  <si>
    <t>Цветы жизни, МАОУ СОШ №133 г. Перми, 2"Г", благотворительный взнос</t>
  </si>
  <si>
    <t>Ю. НАТАЛЬЯ АЛЕКСАНДРОВНА</t>
  </si>
  <si>
    <t>К. КСЕНИЯ ВЛАДИМИРОВНА</t>
  </si>
  <si>
    <t>Цветы жизни, МАОУ СОШ №36 г. Перми, 4"Б", благотворительный взнос</t>
  </si>
  <si>
    <t>С. ИЛЬЯ СЕРГЕЕВИЧ</t>
  </si>
  <si>
    <t>К. ПОЛИНА ЮРЬЕВНА</t>
  </si>
  <si>
    <t>В. АЛЕКСАНДР ИГОРЕВИЧ</t>
  </si>
  <si>
    <t>М. ОЛЬГА ПАВЛОВНА</t>
  </si>
  <si>
    <t>Л. АЛЕКСАНДРА СЕРГЕЕВНА</t>
  </si>
  <si>
    <t>С. ЕВГЕНИЯ ВЛАДИМИРОВНА</t>
  </si>
  <si>
    <t>Цветы жизни, МАОУ СОШ №28 г. Перми, 6"А", благотворительный взнос</t>
  </si>
  <si>
    <t>А. ОЛЬГА ВЛАДИМИРОВНА</t>
  </si>
  <si>
    <t>Цветы жизни, МАОУ СОШ №10 г. Кунгура, 3"В", благотворительный взнос</t>
  </si>
  <si>
    <t>Х. ТИМУР КАБИЛЖАНОВИЧ</t>
  </si>
  <si>
    <t>Б. ВИКТОРИЯ АЛЕКСАНДРОВНА</t>
  </si>
  <si>
    <t>Д. СЕРГЕЙ НИКОЛАЕВИЧ</t>
  </si>
  <si>
    <t>Ж. ДМИТРИЙ ВЛАДИМИРОВИЧ</t>
  </si>
  <si>
    <t>З. ДМИТРИЙ ВИТАЛЬЕВИЧ</t>
  </si>
  <si>
    <t>А. ИГОРЬ ВЛАДИМИРОВИЧ</t>
  </si>
  <si>
    <t>И. ВАЛЕРИЯ ВИКТОРОВНА</t>
  </si>
  <si>
    <t>Д. АРТЕМ ВАДИМОВИЧ</t>
  </si>
  <si>
    <t>К. АРИНА ДМИТРИЕВНА</t>
  </si>
  <si>
    <t>А. РУСЛАН ФАНИЛЕВИЧ</t>
  </si>
  <si>
    <t>К. ЕКАТЕРИНА ВАСИЛЬЕВНА</t>
  </si>
  <si>
    <t>А. КСЕНИЯ СЕРГЕЕВНА</t>
  </si>
  <si>
    <t>Т. ПОЛИНА ВАДИМОВНА</t>
  </si>
  <si>
    <t>В. ПАВЕЛ АНДРЕЕВИЧ</t>
  </si>
  <si>
    <t>Г. АЛЬФРЕД ЗЮФЕРОВИЧ</t>
  </si>
  <si>
    <t>М. ВЛАДИМИР ИГОРЕВИЧ</t>
  </si>
  <si>
    <t>Б. РОМАН ЛЕОНИДОВИЧ</t>
  </si>
  <si>
    <t>Л. ОКСАНА ГЕННАДИЕВНА</t>
  </si>
  <si>
    <t>Ш. АННА ПРАДИПОВНА</t>
  </si>
  <si>
    <t>Т. МАРАТ ШАМИЛЬЕВИЧ</t>
  </si>
  <si>
    <t>Д. АНДРЕЙ АЛЕКСАНДРОВИЧ</t>
  </si>
  <si>
    <t>Я. АННА ВАСИЛЬЕВНА</t>
  </si>
  <si>
    <t>08.09.2023</t>
  </si>
  <si>
    <t>П. ЕЛЕНА НИКОЛАЕВНА</t>
  </si>
  <si>
    <t>Цветы жизни, МАОУ Лицей №10 г. Перми, 4"Д", благотворительный взнос</t>
  </si>
  <si>
    <t>П. ДМИТРИЙ ЮРЬЕВИЧ</t>
  </si>
  <si>
    <t>С. СВЕТЛАНА СЕРГЕЕВНА</t>
  </si>
  <si>
    <t>З. ОЛЬГА СЕРГЕЕВНА</t>
  </si>
  <si>
    <t>Цветы жизни, МАОУ Кондратовская средняя школа, 5"А", благотворительный взнос</t>
  </si>
  <si>
    <t>Т. АЛЕКСЕЙ ГЕННАДЬЕВИЧ</t>
  </si>
  <si>
    <t>К. НАТАЛЬЯ СЕРГЕЕВНА</t>
  </si>
  <si>
    <t>Цветы жизни, МАОУ Лицей №8 г. Перми, корпус 2, 2"А", благотворительный взнос</t>
  </si>
  <si>
    <t>М. АНАТОЛИЙ ВЯЧЕСЛАВОВИЧ</t>
  </si>
  <si>
    <t>Н. ТАТЬЯНА АНДРЕЕВНА</t>
  </si>
  <si>
    <t>Ш. АЛЕКСАНДР ДМИТРИЕВИЧ</t>
  </si>
  <si>
    <t>Х. КИРИЛЛ ВЛАДИМИРОВИЧ</t>
  </si>
  <si>
    <t>Л. ВАЛЕРИЙ ЮРЬЕВИЧ</t>
  </si>
  <si>
    <t>Р. ЛЮБОВЬ АЛЕКСАНДРОВНА</t>
  </si>
  <si>
    <t>Цветы жизни, МАОУ СОШ №146 с углубленным изучением математики, физики, информатики г. Перми, 9"Б", благотворительный взнос</t>
  </si>
  <si>
    <t>Н. ТАТЬЯНА НИКОЛАЕВНА</t>
  </si>
  <si>
    <t>Х. ОЛЬГА МИХАЙЛОВНА</t>
  </si>
  <si>
    <t>Цветы жизни, МАОУ Гимназия №6 г. Перми, 4 альфа, благотворительный взнос</t>
  </si>
  <si>
    <t>Л. АНАСТАСИЯ ВИКТОРОВНА</t>
  </si>
  <si>
    <t>Цветы жизни, МБОУ Полазненская СОШ №1, 6"Г", благотворительный взнос</t>
  </si>
  <si>
    <t>М. НАТАЛЬЯ АЛЕКСЕЕВНА</t>
  </si>
  <si>
    <t>Цветы жизни, МАОУ СОШ № 9 им. А.С. Пушкина, 10"Б", благотворительный взнос</t>
  </si>
  <si>
    <t>К. ВИКТОРИЯ ВИТАЛЬЕВНА</t>
  </si>
  <si>
    <t>Цветы жизни, МБОУ Полазненская СОШ №3, 8"В", благотворительный взнос</t>
  </si>
  <si>
    <t>Цветы жизни, МБОУ Полазненская СОШ №1, 9"А", благотворительный взнос</t>
  </si>
  <si>
    <t>Б. ЕЛЕНА ВЛАДИМИРОВНА</t>
  </si>
  <si>
    <t>Цветы жизни, МАОУ СОШ «Петролеум +» г. Перми, 3"Г", благотворительный взнос</t>
  </si>
  <si>
    <t>Ф. ЛАРИСА ЛЕОНИДОВНА</t>
  </si>
  <si>
    <t>Б. АЛЕКСАНДР ВИКТОРОВИЧ</t>
  </si>
  <si>
    <t>С. НИКОЛАЙ ВИКТОРОВИЧ</t>
  </si>
  <si>
    <t>Пожертвования на сайте dedmorozim.ru за 07.09.2023</t>
  </si>
  <si>
    <t>С. НАДЕЖДА ВЯЧЕСЛАВОВНА</t>
  </si>
  <si>
    <t>Цветы жизни, МАОУ НОШ №1 г. Губахи, 3"Б", благотворительный взнос</t>
  </si>
  <si>
    <t>М. МАРГАРИТА ПЕТРОВНА</t>
  </si>
  <si>
    <t>П. ЭЛЬВИРА ГАВАСОВНА</t>
  </si>
  <si>
    <t>Я. СВЕТЛАНА АНДРЕЕВНА</t>
  </si>
  <si>
    <t>Цветы жизни, МАОУ СОШ №12 с углубленным изучением немецкого языка г. Перми, 10"Б", благотворительный взнос</t>
  </si>
  <si>
    <t>Г. АНДРЕЙ ВЛАДИМИРОВИЧ</t>
  </si>
  <si>
    <t>Л. АЛЕКСЕЙ ВАДИМОВИЧ</t>
  </si>
  <si>
    <t>Ш. МАРИЯ АНДРЕЕВНА</t>
  </si>
  <si>
    <t>Ф. ЕКАТЕРИНА ВИТАЛЬЕВНА</t>
  </si>
  <si>
    <t>Цветы жизни, МАОУ СОШ №10 г. Кунгура, 6" Г", благотворительный взнос</t>
  </si>
  <si>
    <t>М. ТАТЬЯНА ВИКТОРОВНА</t>
  </si>
  <si>
    <t>Т. АНАСТАСИЯ КОНСТАНТИНОВНА</t>
  </si>
  <si>
    <t>Цветы жизни, МАОУ Лицей №4 г. Перми, 2"Е", благотворительный взнос</t>
  </si>
  <si>
    <t>С. АЛЕКСАНДР ВАСИЛЬЕВИЧ</t>
  </si>
  <si>
    <t>К. ИВАН ЕВГЕНЬЕВИЧ</t>
  </si>
  <si>
    <t>Б. РИТИС ВИРГИЛИЕВИЧ</t>
  </si>
  <si>
    <t>А. АЛЕКСАНДРА ИГОРЕВНА</t>
  </si>
  <si>
    <t>Д. НАУФАЛЬ АНИЛЕВИЧ</t>
  </si>
  <si>
    <t>С. ЭДУАРД АНДРЕЕВИЧ</t>
  </si>
  <si>
    <t>С. ЕЛИЗАВЕТА АЛЕКСАНДРОВНА</t>
  </si>
  <si>
    <t>Цветы жизни, МАОУ Лицей «Дельта» г. Перми, 4"Г", благотворительный взнос</t>
  </si>
  <si>
    <t>К. АНАСТАСИЯ ВЛАДИМИРОВНА</t>
  </si>
  <si>
    <t>Цветы жизни, МАОУ СОШ №22 с углублённым изучением иностранных языков г. Перми, 8В", благотворительный взнос</t>
  </si>
  <si>
    <t>А. ЕКАТЕРИНА АЛЕКСАНДРОВНА</t>
  </si>
  <si>
    <t>В. НАТАЛЬЯ БОРИСОВНА</t>
  </si>
  <si>
    <t>Цветы жизни, МАОУ СОШ №12 с углубленным изучением немецкого языка г. Перми, 2"В", 7"А", благотворительный взнос</t>
  </si>
  <si>
    <t>Ф. АННА НИКОЛАЕВНА</t>
  </si>
  <si>
    <t>Благотворительный взнос для Доминики Каракуловой</t>
  </si>
  <si>
    <t>Ф. АЛЕНА ИГОРЕВНА</t>
  </si>
  <si>
    <t>З. ОЛЬГА ВЛАДИМИРОВНА</t>
  </si>
  <si>
    <t>П. ЕЛЕНА АЛЕКСАНДРОВНА</t>
  </si>
  <si>
    <t>К. АНАСТАСИЯ СЕРГЕЕВНА</t>
  </si>
  <si>
    <t>Г. ВЛАДИМИР ПАВЛОВИЧ</t>
  </si>
  <si>
    <t>А. ДАРЬЯ АЛЕКСАНДРОВНА</t>
  </si>
  <si>
    <t>Т. АНАСТАСИЯ АЛЕКСАНДРОВНА</t>
  </si>
  <si>
    <t>С. РОМАН ВИКТОРОВИЧ</t>
  </si>
  <si>
    <t>Р. СЕРГЕЙ ЮРЬЕВИЧ</t>
  </si>
  <si>
    <t>Д. ДОРЖО ВЛАДИМИРОВИЧ</t>
  </si>
  <si>
    <t>С. ИЛЬЯ ЕВГЕНЬЕВИЧ</t>
  </si>
  <si>
    <t>Ш. АЙГУЛЬ САЛАВАТОВНА</t>
  </si>
  <si>
    <t>Т. МАКСИМ КОНСТАНТИНОВИЧ</t>
  </si>
  <si>
    <t>К. МИХАИЛ АНДРЕЕВИЧ</t>
  </si>
  <si>
    <t>С. САНЖАР КАНЖАРБЕКОВИЧ</t>
  </si>
  <si>
    <t>С. ВЛАДИМИР ВЛАДИМИРОВИЧ</t>
  </si>
  <si>
    <t>А. МАРИНА НИКОЛАЕВНА</t>
  </si>
  <si>
    <t>Г. АРТЕМ ВЛАДИМИРОВИЧ</t>
  </si>
  <si>
    <t>А. РУСТАМ ЖУРАБЕКОВИЧ</t>
  </si>
  <si>
    <t>Г. АНАСТАСИЯ ВАДИМОВНА</t>
  </si>
  <si>
    <t>В. ЕВГЕНИЙ ВИКТОРОВИЧ</t>
  </si>
  <si>
    <t>К. ЮЛИЯ ДМИТРИЕВНА</t>
  </si>
  <si>
    <t>М. НАТАЛЬЯ ГЕОРГИЕВНА</t>
  </si>
  <si>
    <t>С. ДМИТРИЙ РУСТАМОВИЧ</t>
  </si>
  <si>
    <t>07.09.2023</t>
  </si>
  <si>
    <t>М. СВЕТЛАНА ВАСИЛЬЕВНА</t>
  </si>
  <si>
    <t>П. ЮЛИЯ НИКОЛАЕВНА</t>
  </si>
  <si>
    <t>Г. ЮРИЙ ВЛАДИМИРОВИЧ</t>
  </si>
  <si>
    <t>О. НАТАЛЬЯ НИКОЛАЕВНА</t>
  </si>
  <si>
    <t>Ф. АННА АНАТОЛЬЕВНА</t>
  </si>
  <si>
    <t>Цветы жизни, МАОУ СОШ №79 г. Перми, 5"Д", благотворительный взнос</t>
  </si>
  <si>
    <t>С. ТАТЬЯНА АЛЕКСЕЕВНА</t>
  </si>
  <si>
    <t>Ш. КОНСТАНТИН АЛЕКСАНДРОВИЧ</t>
  </si>
  <si>
    <t>Ц. ОЛЬГА АЛЕКСАНДРОВНА</t>
  </si>
  <si>
    <t>Цветы жизни, МАОУ СОШ №136 им. Я.А. Вагина г. Перми, 5"А", благотворительный взнос</t>
  </si>
  <si>
    <t>Цветы жизни, МАОУ Гимназия №7 г. Перми, 3"А", благотворительный взнос</t>
  </si>
  <si>
    <t>Цветы жизни, МАОУ Гимназия №4 им. братьев Каменских г. Перми, 9"Б", благотворительный взнос</t>
  </si>
  <si>
    <t>Ч. ДИАНА РАФАЭЛЕВНА</t>
  </si>
  <si>
    <t>Т. МАКСИМ ЭДУАРДОВИЧ</t>
  </si>
  <si>
    <t>К. ЯНА СЕРГЕЕВНА</t>
  </si>
  <si>
    <t>И. АННА ВЛАДИСЛАВОВНА</t>
  </si>
  <si>
    <t>С. ТАТЬЯНА ВАЛЕРЬЕВНА</t>
  </si>
  <si>
    <t>М. МАРИЯ ЮРЬЕВНА</t>
  </si>
  <si>
    <t>К. АНДРЕЙ НИКОЛАЕВИЧ</t>
  </si>
  <si>
    <t>Б. ДАРЬЯ МИХАЙЛОВНА</t>
  </si>
  <si>
    <t>П. ЕКАТЕРИНА ВИКТОРОВНА</t>
  </si>
  <si>
    <t>Б. ЛИЛИЯ ВЛАДИМИРОВНА</t>
  </si>
  <si>
    <t>Ч. ОЛЬГА БОРИСОВНА</t>
  </si>
  <si>
    <t>М. ТАТЬЯНА ВАЛЕРЬЕВНА</t>
  </si>
  <si>
    <t>Цветы жизни, МБОУ Полазненская СОШ №1, 9"В", благотворительный взнос</t>
  </si>
  <si>
    <t>А. АННА НИКОЛАЕВНА</t>
  </si>
  <si>
    <t>М. ИГОРЬ ВИКТОРОВИЧ</t>
  </si>
  <si>
    <t>Л. НИКОЛАЙ ВИТАЛЬЕВИЧ</t>
  </si>
  <si>
    <t>Ш. СТЕПАН АЛЕКСАНДРОВИЧ</t>
  </si>
  <si>
    <t>С. АНДРЕЙ ВАСИЛЬЕВИЧ</t>
  </si>
  <si>
    <t>К. НАТАЛИЯ ВЛАДИМИРОВНА</t>
  </si>
  <si>
    <t>Цветы жизни, МАОУ СОШ №93 г. Перми, 2"Г", благотворительный взнос</t>
  </si>
  <si>
    <t>Ш. ЮЛИАНА ОЛЕГОВНА</t>
  </si>
  <si>
    <t>Пожертвования на сайте dedmorozim.ru за 06.09.2023</t>
  </si>
  <si>
    <t>И. ОЛЬГА ВИКТОРОВНА</t>
  </si>
  <si>
    <t>Цветы жизни, МАОУ с углублённым изучением математики и английского языка «Школа дизайна «Точка» г. Перми, 4"Г", благотворительный взнос</t>
  </si>
  <si>
    <t>А. АДЕЛЛА НАФИКОВНА</t>
  </si>
  <si>
    <t>А. МИХАИЛ СЕРГЕЕВИЧ</t>
  </si>
  <si>
    <t>К. ИВАН АНДРЕЕВИЧ</t>
  </si>
  <si>
    <t>Г. ЕЛИЗАВЕТА ИГОРЕВНА</t>
  </si>
  <si>
    <t>Т. ЕВГЕНИЙ ЛЕОНИДОВИЧ</t>
  </si>
  <si>
    <t>Б. ДМИТРИЙ СЕРГЕЕВИЧ</t>
  </si>
  <si>
    <t>Цветы жизни, МАОУ Гимназия №33 г. Перми, 4"Б", благотворительный взнос</t>
  </si>
  <si>
    <t>К. ГАЛИНА МИХАЙЛОВНА</t>
  </si>
  <si>
    <t>Цветы жизни, МАОУ Лобановская средняя школа, 3"Д", благотворительный взнос</t>
  </si>
  <si>
    <t>В. АЛЛА АЛЕКСАНДРОВНА</t>
  </si>
  <si>
    <t>Цветы жизни, МАОУ СОШ №55 им. дважды Героя Советского Союза Г.Ф. Сивкова г. Перми, 3"В", благотворительный взнос</t>
  </si>
  <si>
    <t>М. СЕРГЕЙ ПЕТРОВИЧ</t>
  </si>
  <si>
    <t>В. ВЯЧЕСЛАВ ВЛАДИМИРОВИЧ</t>
  </si>
  <si>
    <t>Я. НАТАЛЬЯ ВИТАЛЬЕВНА</t>
  </si>
  <si>
    <t>Л. АЛЕНА АРКАДЬЕВНА</t>
  </si>
  <si>
    <t>К. АНДРЕЙ ВАСИЛЬЕВИЧ</t>
  </si>
  <si>
    <t>Щ. МАРИНА СЕРГЕЕВНА</t>
  </si>
  <si>
    <t>К. ГАЛИНА АЛЕКСАНДРОВНА</t>
  </si>
  <si>
    <t>Цветы жизни, МАОУ Лицей «Дельта» г. Перми, 5"В", благотворительный взнос</t>
  </si>
  <si>
    <t>С. МАРИЯ ВИКТОРОВНА</t>
  </si>
  <si>
    <t>Цветы жизни, МАОУ «Школа агробизнестехнологий» г. Перми, 1"А", благотворительный взнос</t>
  </si>
  <si>
    <t>Г. АРТЕМ ХАНИФОВИЧ</t>
  </si>
  <si>
    <t>Х. ДАМИР МАРАТОВИЧ</t>
  </si>
  <si>
    <t>В. СВЕТЛАНА ИВАНОВНА</t>
  </si>
  <si>
    <t>Р. РАДА ЛЕОНИДОВНА</t>
  </si>
  <si>
    <t>Цветы жизни, МБОУ СОШ №2 г.Осы, 11"А", благотворительный взнос</t>
  </si>
  <si>
    <t>Р. НИКОЛАЙ ЮРЬЕВИЧ</t>
  </si>
  <si>
    <t>Ж. ЕВГЕНИЙ АНАТОЛЬЕВИЧ</t>
  </si>
  <si>
    <t>М. ИРИНА ИЛЬИНИЧНА</t>
  </si>
  <si>
    <t>Цветы жизни, МАОУ СОШ № 64 г. Перми, 7"Г", благотворительный взнос</t>
  </si>
  <si>
    <t>Б. МАКСИМ АЛЕКСАНДРОВИЧ</t>
  </si>
  <si>
    <t>Г. ЮЛИЯ ЕВГЕНЬЕВНА</t>
  </si>
  <si>
    <t>К. ИГОРЬ ВИКТОРОВИЧ</t>
  </si>
  <si>
    <t>К. СВЕТЛАНА АНДРЕЕВНА</t>
  </si>
  <si>
    <t>Выплата %% по договору 6984936360.00 от 31.08.2023 по соглашению 6984006731 от 14.07.2022 за период с 01.09.2023 по 07.09.2023</t>
  </si>
  <si>
    <t>Г. МАРИЯ ВАДИМОВНА</t>
  </si>
  <si>
    <t>С. МИХАИЛ АЛЕКСАНДРОВИЧ</t>
  </si>
  <si>
    <t>К. ЛЮБОВЬ ИГОРЕВНА</t>
  </si>
  <si>
    <t>Б. КИРИЛЛ ВАИСОВИЧ</t>
  </si>
  <si>
    <t>М. МАРГАРИТА СЕРГЕЕВНА</t>
  </si>
  <si>
    <t>А. ВЛАДИМИР АНДРЕЕВИЧ</t>
  </si>
  <si>
    <t>К. ОЛЬГА ПЕТРОВНА</t>
  </si>
  <si>
    <t>Г. ГАЛИ ГУМЕРОВИЧ</t>
  </si>
  <si>
    <t>К. МАКСИМ СЕРГЕЕВИЧ</t>
  </si>
  <si>
    <t>К. АНДРЕЙ КОНСТАНТИНОВИЧ</t>
  </si>
  <si>
    <t>06.09.2023</t>
  </si>
  <si>
    <t>З. ЛИЛИЯ ВЛАДИМИРОВНА</t>
  </si>
  <si>
    <t>Т. ЯНА ВЛАДИМИРОВНА</t>
  </si>
  <si>
    <t>Б. МАРИЯ ВЛАДИМИРОВНА</t>
  </si>
  <si>
    <t>К. ТАТЬЯНА ФАНУСОВНА</t>
  </si>
  <si>
    <t>Цветы жизни, МБУ СОШ ЗАТО п. Звездный, 6"В", благотворительный взнос</t>
  </si>
  <si>
    <t>Н. ГЕННАДИЙ АЛЕКСАНДРОВИЧ</t>
  </si>
  <si>
    <t>П. ЮРИЙ АЛЕКСАНДРОВИЧ</t>
  </si>
  <si>
    <t>П. ПАВЕЛ АНДРЕЕВИЧ</t>
  </si>
  <si>
    <t>В. ДАРЬЯ АЛЕКСЕЕВНА</t>
  </si>
  <si>
    <t>С. АНАСТАСИЯ ЮРЬЕВНА</t>
  </si>
  <si>
    <t>Цветы жизни, МАОУ Лицей №10 г. Перми, 6"Б", благотворительный взнос</t>
  </si>
  <si>
    <t>П. АРТЕМ АЛЕКСЕЕВИЧ</t>
  </si>
  <si>
    <t>Ш. МАРИЯ МИХАЙЛОВНА</t>
  </si>
  <si>
    <t>Л. ЕКАТЕРИНА ЮРЬЕВНА</t>
  </si>
  <si>
    <t>В. АЛЕКСАНДР АЛЕКСЕЕВИЧ</t>
  </si>
  <si>
    <t>В. ОЛЬГА ВЛАДИМИРОВНА</t>
  </si>
  <si>
    <t>Цветы жизни, МАОУ Лицей «Дельта» г. Перми, 11"А" и 11"Б", благотворительный взнос</t>
  </si>
  <si>
    <t>М. ОЛЕСЯ ГЕННАДЬЕВНА</t>
  </si>
  <si>
    <t>Ж. ЕЛЕНА СЕРГЕЕВНА</t>
  </si>
  <si>
    <t>Цветы жизни, МАОУ СОШ №135 с углубленным изучением предметов образовательной области «Технология» г. Перми, 4"В", благотворительный взнос</t>
  </si>
  <si>
    <t>Г. АНТОН ИВАНОВИЧ</t>
  </si>
  <si>
    <t>Ш. ТАТЬЯНА ИГОРЕВНА</t>
  </si>
  <si>
    <t>П. АНГЕЛИНА СЕРГЕЕВНА</t>
  </si>
  <si>
    <t>Цветы жизни, МАОУ СОШ №116 г. Перми, 8"В", благотворительный взнос</t>
  </si>
  <si>
    <t>К. ВАЛЕНТИНА ВИКТОРОВНА</t>
  </si>
  <si>
    <t>цветы жизни, МАОУ Гимназия №7 г. Перми, 2"А", благотворительный взнос</t>
  </si>
  <si>
    <t>П. АРКАДИЙ МИХАЙЛОВИЧ</t>
  </si>
  <si>
    <t>Х. ЮЛИЯ АЛЕКСАНДРОВНА</t>
  </si>
  <si>
    <t>С. МАРИЯ ЮРЬЕВНА</t>
  </si>
  <si>
    <t>Цветы жизни, МАОУ Лицей №2 г. Перми, 11 лингвистический класс, благотворительный взнос</t>
  </si>
  <si>
    <t>Н. ЮЛИЯ СЕРГЕЕВНА</t>
  </si>
  <si>
    <t>М. МАРИНА НИКОЛАЕВНА</t>
  </si>
  <si>
    <t>Цветы жизни, МБУ СОШ ЗАТО п. Звездный, 9"Г", благотворительный взнос</t>
  </si>
  <si>
    <t>О. АЛЕКСАНДР АЛЕКСАНДРОВИЧ</t>
  </si>
  <si>
    <t>В. АНАСТАСИЯ СЕМЕНОВНА</t>
  </si>
  <si>
    <t>Цветы жизни, МАОУ «СинТез» г. Перми, 1"Г", благотворительный взнос</t>
  </si>
  <si>
    <t>Л. НАТАЛЬЯ ЮРЬЕВНА</t>
  </si>
  <si>
    <t>ПОЖЕРТВОВАНИЕ//ЦЕЛЕВАЯ ПРОГРАММА 19908 ЗА ПЕРИОД 31.08.2023</t>
  </si>
  <si>
    <t>Л. АННА ВЛАДИМИРОВНА</t>
  </si>
  <si>
    <t>Б. ВЛАДИМИР ИГОРЕВИЧ</t>
  </si>
  <si>
    <t>А. НИКОЛАЙ ВЛАДИМИРОВИЧ</t>
  </si>
  <si>
    <t>Ф. ЕГОР ИГОРЕВИЧ</t>
  </si>
  <si>
    <t>Ц. ЛЮДМИЛА ЛЕОНИДОВНА</t>
  </si>
  <si>
    <t>Цветы жизни, МАОУ СОШ №109 г. Перми, 7"Б", благотворительный взнос</t>
  </si>
  <si>
    <t>Цветы жизни, МАОУ СОШ №116 г. Перми, 2"Г", благотворительный взнос</t>
  </si>
  <si>
    <t>С. АЛЕКСЕЙ АНДРЕЕВИЧ</t>
  </si>
  <si>
    <t>Пожертвования на сайте dedmorozim.ru за 05.09.2023</t>
  </si>
  <si>
    <t>П. МАРИЯ АЛЕКСЕЕВНА</t>
  </si>
  <si>
    <t>Б. ДАРЬЯ ВЛАДИМИРОВНА</t>
  </si>
  <si>
    <t>Т. АНДРЕЙ ИВАНОВИЧ</t>
  </si>
  <si>
    <t>П. РУСТАМ ОДИЛОВИЧ</t>
  </si>
  <si>
    <t>К. АНДРЕЙ ЮРЬЕВИЧ</t>
  </si>
  <si>
    <t>Б. ЕЛИЗАВЕТА ЮРЬЕВНА</t>
  </si>
  <si>
    <t>И. АРТЕМ АНДРЕЕВИЧ</t>
  </si>
  <si>
    <t>М. ИВАН ИГОРЕВИЧ</t>
  </si>
  <si>
    <t>С. АЛЕКСАНДРА КОНСТАНТИНОВНА</t>
  </si>
  <si>
    <t>Я. ЛАРИСА МИХАЙЛОВНА</t>
  </si>
  <si>
    <t>Цветы жизни, МАОУ СОШ №109 г. Перми, 8"А", благотворительный взнос</t>
  </si>
  <si>
    <t>В. НАТАЛЬЯ МИХАЙЛОВНА</t>
  </si>
  <si>
    <t>Цветы жизни, МАОУ Гимназия №6 г. Перми, 9"альфа", благотворительный взнос</t>
  </si>
  <si>
    <t>Цветы жизни, МАОУ Гимназия №6 г. Перми, 7"альфа", благотворительный взнос</t>
  </si>
  <si>
    <t>Т. ДМИТРИЙ ВЛАДИМИРОВИЧ</t>
  </si>
  <si>
    <t>Д. НАТАЛЬЯ ОЛЕГОВНА</t>
  </si>
  <si>
    <t>Л. МАРИЯ ИВАНОВНА</t>
  </si>
  <si>
    <t>Х. ТАТЬЯНА ПЕТРОВНА</t>
  </si>
  <si>
    <t>Г. ЕЛИЗАВЕТА ВИКТОРОВНА</t>
  </si>
  <si>
    <t>П. ЕЛЕНА ВЛАДИМИРОВНА</t>
  </si>
  <si>
    <t>Цветы жизни, МАОУ СОШ "Мастерград" г. Перми, 1"А", благотворительный взнос</t>
  </si>
  <si>
    <t>М. ЕЛЕНА ИГОРЕВНА</t>
  </si>
  <si>
    <t>П. АННА ОЛЕГОВНА</t>
  </si>
  <si>
    <t>Цветы жизни, МАОУ СОШ №109 г. Перми, 5"Г", благотворительный взнос</t>
  </si>
  <si>
    <t>К. ЕЛЕНА ВАЛЕРЬЕВНА</t>
  </si>
  <si>
    <t>Л. ВАЛЕНТИНА АНАТОЛЬЕВНА</t>
  </si>
  <si>
    <t>К. ЛЮБОВЬ ЕВГЕНЬЕВНА</t>
  </si>
  <si>
    <t>Ф. ОЛЬГА АЛЕКСЕЕВНА</t>
  </si>
  <si>
    <t>Цветы жизни, МАОУ СОШ №109 г. Перми, 7"А", благотворительный взнос</t>
  </si>
  <si>
    <t>С. ПАВЕЛ ПАВЛОВИЧ</t>
  </si>
  <si>
    <t>С. КИРИЛЛ АЛЕКСАНДРОВИЧ</t>
  </si>
  <si>
    <t>С. ЕВГЕНИЙ НИКОЛАЕВИЧ</t>
  </si>
  <si>
    <t>П. ЕВГЕНИЯ АНАТОЛЬЕВНА</t>
  </si>
  <si>
    <t>М. ЕЛЕНА СЕРГЕЕВНА</t>
  </si>
  <si>
    <t xml:space="preserve">ИП А. ТАТЬЯНА ГЕННАДЬЕВНА </t>
  </si>
  <si>
    <t>Цветы жизни, МАОУ Лицей №3 г. Перми, 3"Г", благотворительный взнос</t>
  </si>
  <si>
    <t>У. АРТЕМ АЛЕКСЕЕВИЧ</t>
  </si>
  <si>
    <t>Е. МАРИЯ СЕРГЕЕВНА</t>
  </si>
  <si>
    <t>У. СВЕТЛАНА ВИКТОРОВНА</t>
  </si>
  <si>
    <t>В. РУСЛАН МЕДЕХАТОВИЧ</t>
  </si>
  <si>
    <t>Ш. МИХАИЛ АЛЕКСЕЕВИЧ</t>
  </si>
  <si>
    <t>П. ВИТАЛИЙ ЮРЬЕВИЧ</t>
  </si>
  <si>
    <t>Ч. СВЯТОСЛАВ ИГОРЕВИЧ</t>
  </si>
  <si>
    <t>Ж. ОКСАНА ВАЛЕРЬЕВНА</t>
  </si>
  <si>
    <t>А. ЕВГЕНИЯ ВАСИЛЬЕВНА</t>
  </si>
  <si>
    <t>К. АЛЕКСЕЙ ДМИТРИЕВИЧ</t>
  </si>
  <si>
    <t>Б. ЮЛИЯ АЛЕКСАНДРОВНА</t>
  </si>
  <si>
    <t>Ф. РОМАН СЕРГЕЕВИЧ</t>
  </si>
  <si>
    <t>Р. НИКИТА ИЛЬИЧ</t>
  </si>
  <si>
    <t>А. ХАДИ</t>
  </si>
  <si>
    <t>И. ЕЛЕНА ВЛАДИМИРОВНА</t>
  </si>
  <si>
    <t>Г. АНЖЕЛА ЛЕОНИДОВНА</t>
  </si>
  <si>
    <t>П. ДАВИД ЭРОСИЕВИЧ</t>
  </si>
  <si>
    <t>05.09.2023</t>
  </si>
  <si>
    <t>И. АННА ОЛЕГОВНА</t>
  </si>
  <si>
    <t>К. ВИКТОР ВЛАДИМИРОВИЧ</t>
  </si>
  <si>
    <t>К. МАРИЯ АЛЕКСАНДРОВНА</t>
  </si>
  <si>
    <t>К. КСЕНИЯ ДМИТРИЕВНА</t>
  </si>
  <si>
    <t>К. ВАДИМ ЗАИТОВИЧ</t>
  </si>
  <si>
    <t>Цветы жизни, МАОУ Школа №24 имени Ю.А. Гагарина г. Березники, 8"Б", благотворительный взнос</t>
  </si>
  <si>
    <t>Е. ХРИСТИНА ДМИТРИЕВНА</t>
  </si>
  <si>
    <t>П. АЛЕКСАНДР ВЯЧЕСЛАВОВИЧ</t>
  </si>
  <si>
    <t>С. ОЛЕСЯ НАИЛЕВНА</t>
  </si>
  <si>
    <t>Д. ЕКАТЕРИНА ГЕННАДЬЕВНА</t>
  </si>
  <si>
    <t>Цветы жизни, МАОУ Школа №2 с кадетскими классами г. Губахи, 3"А" и 7"В", благотворительный взнос</t>
  </si>
  <si>
    <t>Г. ОЛЬГА ВЛАДИМИРОВНА</t>
  </si>
  <si>
    <t>Т. ВАЛЕРИЯ ВАЛЕРЬЕВНА</t>
  </si>
  <si>
    <t>К. ДАРЬЯ ДМИТРИЕВНА</t>
  </si>
  <si>
    <t>П. ВАЛЕНТИНА МИХАЙЛОВНА</t>
  </si>
  <si>
    <t>К. ИГОРЬ ДЕНИСОВИЧ</t>
  </si>
  <si>
    <t>Т. ОЛЬГА СТАНИСЛАВОВНА</t>
  </si>
  <si>
    <t>Цветы жизни, МАОУ СОШ №79 г. Перми, 4"Е", благотворительный взнос</t>
  </si>
  <si>
    <t>Ш. ОЛЬГА ВИКТОРОВНА</t>
  </si>
  <si>
    <t>Цветы жизни, МАОУ СОШ №79 г. Перми, 5"Б", благотворительный взнос</t>
  </si>
  <si>
    <t>Г. АННА ИВАНОВНА</t>
  </si>
  <si>
    <t>Цветы жизни, МАОУ"Лицей №4", 4"Б", благотворительный взнос</t>
  </si>
  <si>
    <t>М. КИРИЛЛ СТАНИСЛАВОВИЧ</t>
  </si>
  <si>
    <t>М. КСЕНИЯ СЕРГЕЕВНА</t>
  </si>
  <si>
    <t>Г. КСЕНИЯ КОНСТАНТИНОВНА</t>
  </si>
  <si>
    <t>Ф. ДАРЬЯ ЕВГЕНЬЕВНА</t>
  </si>
  <si>
    <t>Л. ИРИНА СЕРГЕЕВНА</t>
  </si>
  <si>
    <t>Х. НАТАЛЬЯ ИВАНОВНА</t>
  </si>
  <si>
    <t>Т. ЕЛИЗАВЕТА СЕРГЕЕВНА</t>
  </si>
  <si>
    <t>П. ОКСАНА АНАТОЛЬЕВНА</t>
  </si>
  <si>
    <t>А. ВЯЧЕСЛАВ АНДРЕЕВИЧ</t>
  </si>
  <si>
    <t>Н. СВЕТЛАНА ВИКТОРОВНА</t>
  </si>
  <si>
    <t>Цветы жизни, МАОУ Школа-гимназия №1 г. Краснокамска, 2"А", благотворительный взнос</t>
  </si>
  <si>
    <t>К. ЕЛЕНА АСИФОВНА</t>
  </si>
  <si>
    <t>В. ЕЛЕНА ФЕДОРОВНА</t>
  </si>
  <si>
    <t>Р. ПОЛИНА АНДРЕЕВНА</t>
  </si>
  <si>
    <t>В. ЕКАТЕРИНА ЕВГЕНЬЕВНА</t>
  </si>
  <si>
    <t>Цветы жизни, МАОУ СОШ №22 с углублённым изучением иностранных языков г. Перми, 7"А", благотворительный взнос</t>
  </si>
  <si>
    <t>Х. НАДЕЖДА ВИКТОРОВНА</t>
  </si>
  <si>
    <t>Ч. ЕКАТЕРИНА СЕРГЕЕВНА</t>
  </si>
  <si>
    <t>Ф. ОЛЬГА ВАЛЕРЬЕВНА</t>
  </si>
  <si>
    <t>П. АЛИНА ВЛАДИСЛАВОВНА</t>
  </si>
  <si>
    <t>Н. КСЕНИЯ АЛЕКСАНДРОВНА</t>
  </si>
  <si>
    <t>Пожертвования на сайте dedmorozim.ru за 04.09.2023</t>
  </si>
  <si>
    <t>Е. АЛЕКСЕЙ СЕРГЕЕВИЧ</t>
  </si>
  <si>
    <t>Б. ЛИДИЯ ВЛАДИМИРОВНА</t>
  </si>
  <si>
    <t>Цветы жизни, МАОУ Гимназия №1 г. Перми, 2"Б", благотворительный взнос</t>
  </si>
  <si>
    <t>Цветы жизни, МАОУ СОШ №76 г. Перми, 4 "З", благотворительный взнос</t>
  </si>
  <si>
    <t>К. ЕВГЕНИЯ ВАЛЕРЬЕВНА</t>
  </si>
  <si>
    <t>С. АНТОН АЛЕКСАНДРОВИЧ</t>
  </si>
  <si>
    <t>Д. АНАСТАСИЯ ВЯЧЕСЛАВОВНА</t>
  </si>
  <si>
    <t>В. СВЕТЛАНА ВЛАДИМИРОВНА</t>
  </si>
  <si>
    <t>М. ИВАН ПЕТРОВИЧ</t>
  </si>
  <si>
    <t>Б. ЛЕОНИД ВЛАДИМИРОВИЧ</t>
  </si>
  <si>
    <t>Д. АЙГУЛЬ РАВИЛЕВНА</t>
  </si>
  <si>
    <t>Цветы жизни, МАОУ СОШ №32 им. А.Г. Сборщикова г. Перми, 9"А", благотворительный взнос</t>
  </si>
  <si>
    <t>Д. ОЛЬГА ВЛАДИМИРОВНА</t>
  </si>
  <si>
    <t>Цветы жизни, МАОУ «СинТез» г. Перми, 5"Е", благотворительный взнос</t>
  </si>
  <si>
    <t>С. НИНА НИКОЛАЕВНА</t>
  </si>
  <si>
    <t>Цветы жизни, МАОУ СОШ №76 г. Перми, 1"В",благотворительный взнос</t>
  </si>
  <si>
    <t>Б. ЮЛИЯ ЮРЬЕВНА</t>
  </si>
  <si>
    <t>Цветы жизни, МАОУ Инженерная школа им. М.Ю Цирульникова г. Перми, 4"Б", благотворительный взнос</t>
  </si>
  <si>
    <t>А. ВЛАДИМИР ИВАНОВИЧ</t>
  </si>
  <si>
    <t>Ч. ПОЛИНА ВАЛЕРЬЕВНА</t>
  </si>
  <si>
    <t>Н. ИВАН ИВАНОВИЧ</t>
  </si>
  <si>
    <t>М. ОЛЬГА МИХАЙЛОВНА</t>
  </si>
  <si>
    <t>Цветы жизни, МАОУ с углублённым изучением математики и английского языка «Школа дизайна «Точка» г. Перми, 2"Д", благотворительный взнос</t>
  </si>
  <si>
    <t>К. МАКСИМ ЛЕОНИДОВИЧ</t>
  </si>
  <si>
    <t>Цветы жизни, МАОУ Гимназия №33 г. Перми, 3"В", благотворительный взнос</t>
  </si>
  <si>
    <t>Ш. НАТАЛЬЯ ВИКТОРОВНА</t>
  </si>
  <si>
    <t>Цветы жизни, МАОУ СОШ «Петролеум +» г. Перми, 9"Б", благотворительный взнос</t>
  </si>
  <si>
    <t>Г. ДМИТРИЙ ЛЬВОВИЧ</t>
  </si>
  <si>
    <t>Г. ЕВГЕНИЙ ВЯЧЕСЛАВОВИЧ</t>
  </si>
  <si>
    <t>П. АЛЕНА РАФИСОВНА</t>
  </si>
  <si>
    <t>Цветы жизни, МАОУ СОШ №109 г. Перми,1"В", благотворительный взнос</t>
  </si>
  <si>
    <t>Ч. ЮЛИЯ АНАТОЛЬЕВНА</t>
  </si>
  <si>
    <t>Цветы жизни, МАОУ Гимназия №33 г. Перми, 9"Д", благотворительный взнос</t>
  </si>
  <si>
    <t>Ч. МАКСИМ ЛЕОНИДОВИЧ</t>
  </si>
  <si>
    <t>Б. ДМИТРИЙ ВЛАДИСЛАВОВИЧ</t>
  </si>
  <si>
    <t>З. МИХАИЛ ВЛАДИМИРОВИЧ</t>
  </si>
  <si>
    <t>С. АРТЕМ СЕРГЕЕВИЧ</t>
  </si>
  <si>
    <t>А. ЕКАТЕРИНА ЕВГЕНЬЕВНА</t>
  </si>
  <si>
    <t>П. ВАЛЕРИЯ ЯРОСЛАВОВНА</t>
  </si>
  <si>
    <t>И. АЛЕКСАНДР ЮРЬЕВИЧ</t>
  </si>
  <si>
    <t>О. ЮЛИЯ АНДРЕЕВНА</t>
  </si>
  <si>
    <t>Г. КИРИЛЛ ОЛЕГОВИЧ</t>
  </si>
  <si>
    <t>К. ВЯЧЕСЛАВ ЕВГЕНЬЕВИЧ</t>
  </si>
  <si>
    <t>04.09.2023</t>
  </si>
  <si>
    <t>Благотворительный взнос для Гриши Селедкова</t>
  </si>
  <si>
    <t>Т. ЮЛИЯ ФЁДОРОВНА</t>
  </si>
  <si>
    <t>Цветы жизни, МАОУ СОШ "Мастерград" г. Перми, 3"А", благотворительный взнос</t>
  </si>
  <si>
    <t>Г. АЛЕКСАНДР ВЛАДИМИРОВИЧ</t>
  </si>
  <si>
    <t>З. СВЕТЛАНА ИСМАГИЛОВНА</t>
  </si>
  <si>
    <t>Цветы жизни, МАОУ Гимназия №7 г. Перми, 3"Е", благотворительный взнос</t>
  </si>
  <si>
    <t>Т. ЕЛИЗАВЕТА ПЕТРОВНА</t>
  </si>
  <si>
    <t>В. АНДРЕЙ ФЕДОРОВИЧ</t>
  </si>
  <si>
    <t>М. СТАНИСЛАВ ЮРЬЕВИЧ</t>
  </si>
  <si>
    <t>Х. ЕКАТЕРИНА НИКОЛАЕВНА</t>
  </si>
  <si>
    <t>Ч. ЕЛЕНА ВЯЧЕСЛАВОВНА</t>
  </si>
  <si>
    <t>Цветы жизни, МАОУ Гимназия №31 г. Перми, 2"В", благотворительный взнос</t>
  </si>
  <si>
    <t>З. ПАВЕЛ СЕРГЕЕВИЧ</t>
  </si>
  <si>
    <t>Цветы жизни, МАОУ Фроловская средняя школа «Навигатор», благотворительный взнос</t>
  </si>
  <si>
    <t>Цветы жизни, МАОУ Гимназия №7 г. Перми, 5"А", благотворительный взнос</t>
  </si>
  <si>
    <t>В. ЛИДИЯ ПЕТРОВНА</t>
  </si>
  <si>
    <t>П. РОМАН ИГОРЕВИЧ</t>
  </si>
  <si>
    <t>Цветы жизни, МАОУ СОШ №81 г. Перми, 9"Б", благотворительный взнос</t>
  </si>
  <si>
    <t>Е. ОЛЕГ СЕРГЕЕВИЧ</t>
  </si>
  <si>
    <t>Н. ТАТЬЯНА АНАТОЛЬЕВНА</t>
  </si>
  <si>
    <t>Цветы жизни, МАОУ СОШ «Петролеум +» г. Перми, 2"Б", благотворительный взнос</t>
  </si>
  <si>
    <t>Цветы жизни, МАОУ СОШ №127 с углублённым изучением отдельных предметов г. Перми, 4"А", благотворительный взнос</t>
  </si>
  <si>
    <t>К. МАРИНА АНАТОЛЬЕВНА</t>
  </si>
  <si>
    <t>Цветы жизни, МАОУ Гимназия №31 г. Перми, 8"Д", благотворительный взнос</t>
  </si>
  <si>
    <t>Цветы жизни, МАОУ СОШ №153 с углубленным изучением иностранных языков г. Перми, 5"В", благотворительный взнос для Егора Ильина</t>
  </si>
  <si>
    <t>П. СВЕТЛАНА ТИМОФЕЕВНА</t>
  </si>
  <si>
    <t>Цветы жизни, МАОУ «СинТез» г. Перми, 1"В", благотворительный взнос</t>
  </si>
  <si>
    <t>К. АЛЕВТИНА ВЛАДИМИРОВНА</t>
  </si>
  <si>
    <t>Цветы жизни, ЧОУ «Лицей им.М.В.Ломоносова» г. Перми, группа Preschool, благотворительный взнос</t>
  </si>
  <si>
    <t>С. ЕВГЕНИЯ АЛЕКСАНДРОВНА</t>
  </si>
  <si>
    <t>В. ТАТЬЯНА МИХАЙЛОВНА</t>
  </si>
  <si>
    <t>Т. ТАТЬЯНА ВАСИЛЬЕВНА</t>
  </si>
  <si>
    <t>Цветы жизни, МАОУ Гимназия №31 г. Перми, 2"А", благотворительный взнос</t>
  </si>
  <si>
    <t>Пожертвования на сайте dedmorozim.ru за 01.09.2023</t>
  </si>
  <si>
    <t>Пожертвования на сайте dedmorozim.ru за 02.09.2023</t>
  </si>
  <si>
    <t>Пожертвования на сайте dedmorozim.ru за 03.09.2023</t>
  </si>
  <si>
    <t>Благотворительное взнос от Дениса для Антона</t>
  </si>
  <si>
    <t>П. ИРИНА ВАЛЕРЬЕВНА</t>
  </si>
  <si>
    <t>Цветы жизни, МАОУ СОШ №83 г. Перми, 3"Е", благотворительный взнос</t>
  </si>
  <si>
    <t>Цветы жизни, МАОУ СОШ №32 им. А.Г. Сборщикова г. Перми, 7"Г", благотворительный взнос</t>
  </si>
  <si>
    <t>Г. МАРИЯ ВЛАДИМИРОВНА</t>
  </si>
  <si>
    <t>Л. ТАТЬЯНА ВИКТОРОВНА</t>
  </si>
  <si>
    <t>М. ЮЛИЯ ВЛАДИМИРОВНА</t>
  </si>
  <si>
    <t>ООО "ПЕРСИС"</t>
  </si>
  <si>
    <t>Благотворительное пожертвование на реализацию проекта "Рядом с мамой" по договору ДП-18/2018 от 01.11.2018</t>
  </si>
  <si>
    <t>П. ГУЛЬНАРА МИРГАЗИЯНОВНА</t>
  </si>
  <si>
    <t>Цветы жизни, МАОУ Гимназия №33 г. Перми, 11класс, благотворительный взнос</t>
  </si>
  <si>
    <t>Цветы жизни, МАОУ СОШ "Мастерград" г. Перми, 3"М", благотворительный взнос</t>
  </si>
  <si>
    <t>К. КСЕНИЯ ВИКТОРОВНА</t>
  </si>
  <si>
    <t>Цветы жизни, МАОУ с углублённым изучением математики и английского языка «Школа дизайна «Точка» г. Перми, 6"В", благотворительный взнос</t>
  </si>
  <si>
    <t>Ш. ВЕРА ЛЕОНИДОВНА</t>
  </si>
  <si>
    <t>Цветы жизни, МБОУ СОШ № 2 г. Осы, 6"А ", благотворительный взнос</t>
  </si>
  <si>
    <t>Цветы жизни, МАОУ Лобановская средняя школа, 2"Б", благотворительный взнос</t>
  </si>
  <si>
    <t>О. ЕЛЕНА ВЛАДИМИРОВНА</t>
  </si>
  <si>
    <t>Цветы жизни, МАОУ Гимназия №31 г. Перми, 6"А", благотворительный взнос</t>
  </si>
  <si>
    <t>С. ГУЛЬСИНА ТАЛГАТОВНА</t>
  </si>
  <si>
    <t>К. АНАСТАСИЯ АЛЕКСАНДРОВНА</t>
  </si>
  <si>
    <t>Цветы жизни, МАОУ СОШ "Мастерград" г. Перми, 8"В", благотворительный взнос</t>
  </si>
  <si>
    <t>Б. ВИКТОРИЯ ОЛЕГОВНА</t>
  </si>
  <si>
    <t>Цветы жизни, МАОУ Лицей «Дельта» г. Перми, 2"Г", благотворительный взнос</t>
  </si>
  <si>
    <t>Цветы жизни, МБОУ СОШ № 2 г. Осы, 3"В", благотворительный взнос</t>
  </si>
  <si>
    <t>Н. СВЕТЛАНА СЕРГЕЕВНА</t>
  </si>
  <si>
    <t>К. ПАВЕЛ АЛЕКСАНДРОВИЧ</t>
  </si>
  <si>
    <t>Т. ЮЛИЯ ВИТАЛЬЕВНА</t>
  </si>
  <si>
    <t>Цветы жизни, МАОУ СОШ №127 с углублённым изучением отдельных предметов г. Перми, 7"В", благотворительный взнос</t>
  </si>
  <si>
    <t>И. АННА НИКОЛАЕВНА</t>
  </si>
  <si>
    <t>К. ИННА ЮРЬЕВНА</t>
  </si>
  <si>
    <t>Цветы жизни, МАОУ Школа агробизнестехнологий г. Перми, 5"Г ", благотворительный взнос</t>
  </si>
  <si>
    <t>Щ. ЮЛИЯ АЛЕКСАНДРОВНА</t>
  </si>
  <si>
    <t>03.09.2023</t>
  </si>
  <si>
    <t>А. АННА СЕРГЕЕВНА</t>
  </si>
  <si>
    <t>З. ЕКАТЕРИНА ВЛАДИМИРОВНА</t>
  </si>
  <si>
    <t>С. НАДЕЖДА ВЛАДИМИРОВНА</t>
  </si>
  <si>
    <t>Цветы жизни, МАОУ Гимназия №5 г. Перми, 1 "А", благотворительный взнос</t>
  </si>
  <si>
    <t>Х. ЕКАТЕРИНА АНАТОЛЬЕВНА</t>
  </si>
  <si>
    <t>Цветы жизни, МАОУ СОШ №12 с углубленным изучением немецкого языка г. Перми, 7"Б", благотворительный взнос</t>
  </si>
  <si>
    <t>Т. ЛАРИСА МИХАЙЛОВНА</t>
  </si>
  <si>
    <t>Цветы жизни, МБОУ СОШ № 2 г. Осы, 5 "В", благотворительный взнос</t>
  </si>
  <si>
    <t>Цветы жизни, МБОУ СОШ № 2 г. Осы, 10 "А", благотворительный взнос</t>
  </si>
  <si>
    <t>Цветы жизни, МАОУ СОШ №3 г. Перми, 1"А", благотворительный взнос</t>
  </si>
  <si>
    <t>Ф. ОКСАНА МАРАТОВНА</t>
  </si>
  <si>
    <t>Цветы жизни, МАОУ Лицей №10 г. Перми, 1"ЗС", благотворительный взнос</t>
  </si>
  <si>
    <t>К. МАРИНА ЮРЬЕВНА</t>
  </si>
  <si>
    <t>МАОУ Школа «Диалог» г. Перми, 6"А", благотворительный взнос</t>
  </si>
  <si>
    <t>Цветы жизни, МАОУ СОШ №127 с углублённым изучением отдельных предметов г. Перми, 3"А", благотворительный взнос</t>
  </si>
  <si>
    <t>А. ИРИНА НИКОЛАЕВНА</t>
  </si>
  <si>
    <t>Е. ДЕНИС СЕРГЕЕВИЧ</t>
  </si>
  <si>
    <t>П. ВИКТОРИЯ СЕРГЕЕВНА</t>
  </si>
  <si>
    <t>Цветы Жизни, МАОУ Юго-Камская средняя школа, 7" Г", благотворительный взнос</t>
  </si>
  <si>
    <t>У. АЛЕНА АНДРЕЕВНА</t>
  </si>
  <si>
    <t>Цветы жизни, МАОУ Гимназия №31 г. Перми, 1"Д", благотворительный взнос</t>
  </si>
  <si>
    <t>Б. АННА ВАЛЕНТИНОВНА</t>
  </si>
  <si>
    <t>Цветы жизни, МАОУ Лицей №4 г. Перми, 5"А", благотворительный взнос</t>
  </si>
  <si>
    <t>П. НИКОЛАЙ ЮРЬЕВИЧ</t>
  </si>
  <si>
    <t>Цветы жизни, МБОУ СОШ № 2 г. Осы, 1"Б", благотворительный взнос</t>
  </si>
  <si>
    <t>З. ИРИНА НИКОЛАЕВНА</t>
  </si>
  <si>
    <t>Цветы жизни, МАОУ СОШ №22 с углублённым изучением иностранных языков г. Перми, 8"А", благотворительный взнос</t>
  </si>
  <si>
    <t>Б. МИХАИЛ РУСЛАНОВИЧ</t>
  </si>
  <si>
    <t>Г. РОМАН ДМИТРИЕВИЧ</t>
  </si>
  <si>
    <t>Р. АНАСТАСИЯ СЕРГЕЕВНА</t>
  </si>
  <si>
    <t>С. МАКСИМ НИКОЛАЕВИЧ</t>
  </si>
  <si>
    <t>Ф. МИХАИЛ СЕРГЕЕВИЧ</t>
  </si>
  <si>
    <t>02.09.2023</t>
  </si>
  <si>
    <t>В. ТАТЬЯНА АЛЕКСЕЕВНА</t>
  </si>
  <si>
    <t>Т. ВАЛЕНТИНА АЛЕКСЕЕВНА</t>
  </si>
  <si>
    <t>Цветы жизни, МАОУ СОШ №55 им. дважды Героя Советского Союза Г.Ф. Сивкова г. Перми, 2 "З", благотворительный взнос</t>
  </si>
  <si>
    <t>Цветы жизни, МАОУ СОШ "Мастерград" г. Перми, 5"И", благотворительный взнос</t>
  </si>
  <si>
    <t>П. ИРИНА МАРАТОВНА</t>
  </si>
  <si>
    <t>С. ОЛЬГА ФАРИТОВНА</t>
  </si>
  <si>
    <t>Цветы жизни, МАОУ Инженерная школа им. М.Ю Цирульникова г. Перми, 3"Г", благотворительный взнос</t>
  </si>
  <si>
    <t>Т. ЮЛИЯ ВАЛЕРЬЕВНА</t>
  </si>
  <si>
    <t>Цветы жизни, МАОУ «Култаевская средняя школа», 1"Ж", благотворительный взнос</t>
  </si>
  <si>
    <t>Е. ОЛЬГА СЕРГЕЕВНА</t>
  </si>
  <si>
    <t>Цветы жизни, МАОУ Гимназия №31 г. Перми, 3"В", благотворительный взнос</t>
  </si>
  <si>
    <t>Б. ИРИНА НИКОЛАЕВНА</t>
  </si>
  <si>
    <t>Т. АНДРЕЙ ИГОРЕВИЧ</t>
  </si>
  <si>
    <t>С. ЮЛИЯ ВАЛЕРЬЕВНА</t>
  </si>
  <si>
    <t>Цветы жизни, МАОУ Гимназия №17 г. Перми, 5"А", благотворительный взнос</t>
  </si>
  <si>
    <t>Цветы жизни, МАОУ СОШ №146 с углубленным изучением математики, физики, информатики г. Перми, 10"А", благотворительный взнос</t>
  </si>
  <si>
    <t>Х. О. В.</t>
  </si>
  <si>
    <t>П. АРИНА АНДРЕЕВНА</t>
  </si>
  <si>
    <t>Цветы жизни, МБОУ Полазненская СОШ №1, 2"А", благотворительный взнос</t>
  </si>
  <si>
    <t>У. АЛЁНА АНДРЕЕВНА</t>
  </si>
  <si>
    <t>Б. ЮЛИЯ КОНСТАНТИНОВНА</t>
  </si>
  <si>
    <t>Цветы жизни, МАОУ СОШ №114 г. Перми, 3"В", благотворительный взнос</t>
  </si>
  <si>
    <t>Т. МАРИНА ГРИГОРЬЕВНА</t>
  </si>
  <si>
    <t>Цветы жизни, МАОУ СОШ №55 им. дважды Героя Советского Союза Г.Ф. Сивкова г. Перми, 2"Б", благотворительный взнос</t>
  </si>
  <si>
    <t>М. ЖАННА САБИРЬЯНОВНА</t>
  </si>
  <si>
    <t>Н. ЮЛИЯ ФАНУСОВНА</t>
  </si>
  <si>
    <t>В. АННА АЛЕКСАНДРОВНА</t>
  </si>
  <si>
    <t>Цветы жизни, МАОУ СОШ №116 г. Перми, 3"Б", благотворительный взнос</t>
  </si>
  <si>
    <t>М. ЕВГЕНИЯ ВЛАДИМИРОВНА</t>
  </si>
  <si>
    <t>Цветы жизни, МАОУ Гимназия №31 г. Перми, 3"А", благотворительный взнос</t>
  </si>
  <si>
    <t>К. ПОЛИНА АЛЕКСАНДРОВНА</t>
  </si>
  <si>
    <t>Цветы жизни, МАОУ СОШ №93 г. Перми, 2"А", благотворительный взнос</t>
  </si>
  <si>
    <t>К. НАТАЛЬЯ ГЕННАДЬЕВНА</t>
  </si>
  <si>
    <t>Цветы жизни, МАОУ Гимназия №31 г. Перми, 3"Д", 11"В", благотворительный взнос</t>
  </si>
  <si>
    <t>П. ОЛЬГА СЕРГЕЕВНА</t>
  </si>
  <si>
    <t>Цветы жизни, МАОУ СОШ "Мастерград" г. Перми, 4"Г", благотворительный взнос</t>
  </si>
  <si>
    <t>Цветы жизни, МАОУ СОШ "Мастерград" г. Перми, 3"Д", благотворительный взнос</t>
  </si>
  <si>
    <t>Н. НАТАЛЬЯ ЮРЬЕВНА</t>
  </si>
  <si>
    <t>Ф. МАРИЯ СЕРГЕЕВНА</t>
  </si>
  <si>
    <t>Цветы жизни, МАОУ СОШ №79 г. Перми, 1"Б", благотворительный взнос</t>
  </si>
  <si>
    <t>Цветы жизни, МАОУ СОШ №10 г. Кунгура, 10 класс, благотворительный взнос</t>
  </si>
  <si>
    <t>Ш. АННА ВАЛЕРЬЕВНА</t>
  </si>
  <si>
    <t>М. НАТАЛЬЯ КОНСТАНТИНОВНА</t>
  </si>
  <si>
    <t>Б. АЛЕНА АЛЕКСЕЕВНА</t>
  </si>
  <si>
    <t>Цветы жизни, МАОУ СОШ №18 г. Кунгура, 4"Б", благотворительный взнос</t>
  </si>
  <si>
    <t>Цветы жизни, МАОУ Гимназия №33 г. Перми, 3"А", благотворительный взнос</t>
  </si>
  <si>
    <t>Д. МАРИЯ МИХАЙЛОВНА</t>
  </si>
  <si>
    <t>Цветы жизни, МАОУ СОШ №8 г. Краснокамска, 8"А", благотворительный взнос</t>
  </si>
  <si>
    <t>А. ИЛЬЯ АНДРЕЕВИЧ</t>
  </si>
  <si>
    <t>М. НАДЕЖДА ЮРЬЕВНА</t>
  </si>
  <si>
    <t>У. АЛИСА РУСЛАНОВНА</t>
  </si>
  <si>
    <t>К. АННА ПЕТРОВНА</t>
  </si>
  <si>
    <t>М. НАДЕЖДА АЛЕКСАНДРОВНА</t>
  </si>
  <si>
    <t>01.09.2023</t>
  </si>
  <si>
    <t>Ц. ОЛЬГА ДМИТРИЕВНА</t>
  </si>
  <si>
    <t>Цветы жизни, МАОУ СОШ №9 им. А.С. Пушкина г. Перми, 9"Б", благотворительный взнос</t>
  </si>
  <si>
    <t>А. ЕЛЕНА НИКОЛАЕВНА</t>
  </si>
  <si>
    <t>Цветы жизни, МАОУ СОШ №37 г. Перми, 4"В", благотворительный взнос</t>
  </si>
  <si>
    <t>К. ЕВГЕНИЯ АНАТОЛЬЕВНА</t>
  </si>
  <si>
    <t>Цветы жизни, МАОУ Гимназия №1 г. Перми, 7"В", благотворительный взнос</t>
  </si>
  <si>
    <t>Ш. ЮЛИЯ МИХАЙЛОВНА</t>
  </si>
  <si>
    <t>Цветы жизни, МАОУ СОШ №22 с углублённым изучением иностранных языков г. Перми, 4"Б", благотворительный взнос</t>
  </si>
  <si>
    <t>А. АЛЕНА РАФИКОВНА</t>
  </si>
  <si>
    <t>Цветы жизни, МАОУ Школа агробизнестехнологий г. Перми, 3"А", благотворительный взнос</t>
  </si>
  <si>
    <t>П. МАРИНА АЛЕКСАНДРОВНА</t>
  </si>
  <si>
    <t>Цветы жизни, МАОУ Лицей №8 г. Перми, 7"А", благотворительный взнос</t>
  </si>
  <si>
    <t>Д. АНАСТАСИЯ СЕРГЕЕВНА</t>
  </si>
  <si>
    <t>Цветы жизни, МАОУ Лицей №4 г. Перми, 3"Б", благотворительный взнос</t>
  </si>
  <si>
    <t>Ч. ВЛАДИМИР ВАСИЛЬЕВИЧ</t>
  </si>
  <si>
    <t>Е. ЮЛИЯ ВАЛЕНТИНОВНА</t>
  </si>
  <si>
    <t>Цветы жизни, МАОУ СОШ №83 г. Перми, 2"Б" и 6"Г", благотворительный взнос</t>
  </si>
  <si>
    <t>К. ОЛЬГА ВАЛЕРЬЕВНА</t>
  </si>
  <si>
    <t>Цветы жизни, МБОУ СОШ № 2 г. Осы, 7"В", благотворительный взнос</t>
  </si>
  <si>
    <t>Д. АЛЕНА ИГОРЕВНА</t>
  </si>
  <si>
    <t>К. СТЕЛЛА ЯКОВЛЕВНА</t>
  </si>
  <si>
    <t>Цветы жизни, МАОУ Лицей №4 г. Перми, 9"Г", благотворительный взнос</t>
  </si>
  <si>
    <t>К. ЕЛЕНА ВЯЧЕСЛАВОВНА</t>
  </si>
  <si>
    <t>Цветы жизни, МАОУ Гимназия №33 г. Перми, 9"Б", благотворительный взнос</t>
  </si>
  <si>
    <t>М. АННА ВИКТОРОВНА</t>
  </si>
  <si>
    <t>Цветы жизни, МАОУ СОШ №1 г. Кунгура, 5"Г", благотворительный взнос для Степана Куташова</t>
  </si>
  <si>
    <t>М. НАТАЛЬЯ ЮРЬЕВНА</t>
  </si>
  <si>
    <t>Ш. МАРИНА НИКОЛАЕВНА</t>
  </si>
  <si>
    <t>Д. ПОЛИНА ВЯЧЕСЛАВОВНА</t>
  </si>
  <si>
    <t xml:space="preserve">Цветы жизни, МАОУ СОШ №37 г. Перми, 3"И ", благотворительный взнос </t>
  </si>
  <si>
    <t>Д. ИРИНА ОЛЕГОВНА</t>
  </si>
  <si>
    <t>Цветы жизни, МАОУ Лицей №5 г. Перми 3"Д", благотворительный взнос</t>
  </si>
  <si>
    <t>Цветы жизни, МАОУ Лицей №5 г. Перми, 4"Д", благотворительный взнос</t>
  </si>
  <si>
    <t>А. АЛЁНА ВЛАДИМИРОВНА</t>
  </si>
  <si>
    <t>Н. КСЕНИЯ СЕРГЕЕВНА</t>
  </si>
  <si>
    <t>Цветы жизни, МАОУ СОШ №79 г. Перми, 7"Б", благотворительный взнос</t>
  </si>
  <si>
    <t>А. СЕВИНЦ САХРАБ КЫЗЫ</t>
  </si>
  <si>
    <t>Цветы жизни, МАОУ СОШ №136 им. Я.А. Вагина г. Перми, 1"Г", благотворительный взнос</t>
  </si>
  <si>
    <t>Цветы жизни, МАОУ СОШ №135 с углубленным изучением предметов образовательной области «Технология» г. Перми, 7"В", благотворительный взнос</t>
  </si>
  <si>
    <t>Н. ЮЛИЯ ПАВЛОВНА</t>
  </si>
  <si>
    <t>Цветы жизни, МАОУ СОШ №114 г. Перми, 4"В", благотворительный взнос</t>
  </si>
  <si>
    <t>З. ЕЛЕНА ВЛАДИМИРОВНА</t>
  </si>
  <si>
    <t>Цветы жизни, МАОУ Гимназия №31 г. Перми, 7"В", длаготворительный взнос</t>
  </si>
  <si>
    <t>Цветы жизни, МАОУ СОШ №61 г. Перми, 7"Б", благотворительный взнос</t>
  </si>
  <si>
    <t>Н. ОЛЬГА ЛЕОНИДОВНА</t>
  </si>
  <si>
    <t>У. ИРИНА ВИКТОРОВНА</t>
  </si>
  <si>
    <t>Л. ЛАРИСА ВИТАЛЬЕВНА</t>
  </si>
  <si>
    <t>К. НАТАЛЬЯ ВИКТОРОВНА</t>
  </si>
  <si>
    <t>Благотворительные пожертвования по договору эквайринга (за 31.08.2023; операций: 5; комиссия: 799.50;  возврат: 0.00) в ТСТ: Дедморозим 981000015049</t>
  </si>
  <si>
    <t>О. ДЕНИС АНДРЕЕВИЧ</t>
  </si>
  <si>
    <t>Цветы жизни, МАОУ СОШ №136 им. Я.А. Вагина г. Перми, 7"В", благотворительный взнос</t>
  </si>
  <si>
    <t>С. ЕКАТЕРИНА АЛЕКСЕЕВНА</t>
  </si>
  <si>
    <t>Цветы жизни, МАОУ СОШ №127 с углублённым изучением отдельных предметов г. Перми, 6"Б", благотворительный взнос</t>
  </si>
  <si>
    <t>Цветы жизни, МАОУ СОШ №136 им. Я.А. Вагина г. Перми, 5"К", благотворительный взнос</t>
  </si>
  <si>
    <t>Л. НАТАЛЬЯ ВИКТОРОВНА</t>
  </si>
  <si>
    <t>Цветы жизни, МАОУ Лицей «Дельта» г. Перми, 7"Б", благотворительный взнос</t>
  </si>
  <si>
    <t>Цветы жизни, МАОУ Лицей «Дельта» г. Перми, 5"Г", благотворительный взнос</t>
  </si>
  <si>
    <t>Цветы жизни, МАОУ Фроловская средняя школа «Навигатор», 5"Е", благотворительный взнос</t>
  </si>
  <si>
    <t>М. АНАСТАСИЯ ВАЛЕРЬЕВНА</t>
  </si>
  <si>
    <t>Цветы жизни, МАОУ «Траектория» г. Перми, 7"В", благотворительный взнос</t>
  </si>
  <si>
    <t>М. РИММА РИФОВНА</t>
  </si>
  <si>
    <t>Цветы жизни, МАОУ Лицей №10 г. Перми, 4"ГС", благотворительный взнос</t>
  </si>
  <si>
    <t>П. АКОП САМВЕЛОВИЧ</t>
  </si>
  <si>
    <t>Цветы жизни, МАУО СОШ №30 г. Перми, 2"Г", благотворительный взнос</t>
  </si>
  <si>
    <t>Ш. ВЕРА АНДРЕЕВНА</t>
  </si>
  <si>
    <t>Цветы жизни, МАОУ СОШ №21 г. Кунгура, 6"Д", благотворительный взнос</t>
  </si>
  <si>
    <t>Р. ЮЛИЯ ИВАНОВНА</t>
  </si>
  <si>
    <t>Цветы жизни, МАОУ Лобановская средняя школа, 8"А ", благотворительный взнос</t>
  </si>
  <si>
    <t>С. ОЛЬГА ВЛАДИМИРОВНА</t>
  </si>
  <si>
    <t>Цветы жизни, МАОУ Гимназия №33 г. Перми, 1"А", благотворительный взнос</t>
  </si>
  <si>
    <t>Д. ОЛЬГА АЛЕКСЕЕВНА</t>
  </si>
  <si>
    <t>Цветы жизни, МБОУ Гимназия №11 им. С.П.Дягилева г. Перми, 7"Б", благотворительный взнос</t>
  </si>
  <si>
    <t>С. АННА АЛЕКСАНДРОВНА</t>
  </si>
  <si>
    <t>Цветы жизни, МАОУ Лицей №4 г. Перми, 6"Б", благотворительный взнос</t>
  </si>
  <si>
    <t>К. НИНА АЛЕКСАНДРОВНА</t>
  </si>
  <si>
    <t>Цветы жизни, МАОУ СОШ №55 им. дважды Героя Советского Союза Г.Ф. Сивкова г. Перми, 2"Г", благотворительный взнос</t>
  </si>
  <si>
    <t>МАОУ Школа «Диалог» г. Перми, 2"Б", благотворительный взнос</t>
  </si>
  <si>
    <t>Цветы жизни, МАОУ СОШ №83 г. Перми, 4"А", благотворительный взнос</t>
  </si>
  <si>
    <t>Пожертвования на сайте dedmorozim.ru за 31.08.2023</t>
  </si>
  <si>
    <t>П. ЕЛЕНА ЮРЬЕВНА</t>
  </si>
  <si>
    <t>Цветы жизни, МАОУ Лицей «Дельта» г. Перми, 3"А", благотворительный взнос</t>
  </si>
  <si>
    <t>Н. ВЕРА ЮРЬЕВНА</t>
  </si>
  <si>
    <t>С. АННА РАФАИЛЕВНА</t>
  </si>
  <si>
    <t>Г. АНАСТАСИЯ СЕРГЕЕВНА</t>
  </si>
  <si>
    <t>Цветы жизни, МАОУ Школа бизнеса и предпринимательства г. Перми, 3"А", благотворительный взнос</t>
  </si>
  <si>
    <t>Г. ЕКАТЕРИНА АЛЕКСАНДРОВНА</t>
  </si>
  <si>
    <t>Подари жизнь</t>
  </si>
  <si>
    <t>К. ТАТЬЯНА ИГОРЕВНА</t>
  </si>
  <si>
    <t>Цветы жизни, МАОУ СОШ "Мастерград" г. Перми, 3"Б", благотворительный взнос</t>
  </si>
  <si>
    <t>В. МАРИНА ВЛАДИМИРОВНА</t>
  </si>
  <si>
    <t>К. МАРИНА ВИКТОРОВНА</t>
  </si>
  <si>
    <t>Цветы жизни, МБОУ СОШ №11 г. Кизела, 6"Б", благотворительный взнос</t>
  </si>
  <si>
    <t>С. НАТАЛЬЯ ВИКТОРОВНА</t>
  </si>
  <si>
    <t>Цветы жизни, МАОУ СОШ №9 им. А.С. Пушкина г. Перми, 10"В", благотворительный взнос</t>
  </si>
  <si>
    <t>Т. НАТАЛИЯ ЕВГЕНЬЕВНА</t>
  </si>
  <si>
    <t>Цветы жизни, МАОУ СОШ №127 с углублённым изучением отдельных предметов г. Перми, 3"В", благотворительный взнос</t>
  </si>
  <si>
    <t>АО "СЗ "ПЕРМГЛАВСНАБ"</t>
  </si>
  <si>
    <t>Оплата за благотворительность по письму исх. № 235/2023 от 15.08.2023 г.</t>
  </si>
  <si>
    <t>К. КСЕНИЯ СЕРГЕЕВНА</t>
  </si>
  <si>
    <t>Цветы жизни, МАОУ Школа агробизнестехнологий г. Перми, 4"Д", благотворительный взнос</t>
  </si>
  <si>
    <t>К. ЛАРИСА ФИДАИЛОВНА</t>
  </si>
  <si>
    <t>Цветы жизни, МАОУ СОШ №3 г. Перми, 4"В", благотворительный взнос</t>
  </si>
  <si>
    <t>З. МАРИНА СЕРГЕЕВНА</t>
  </si>
  <si>
    <t>Цветы жизни, МАОУ Школа агробизнестехнологий г. Перми, 2"В", благотворительный взнос</t>
  </si>
  <si>
    <t>М. ЛАРИСА АЛЕКСАНДРОВНА</t>
  </si>
  <si>
    <t>Цветы жизни, МАОУ СОШ №82 г. Перми, 8"Г", благотворительный взнос</t>
  </si>
  <si>
    <t>Н. ИРИНА ЮРЬЕВНА</t>
  </si>
  <si>
    <t>Цветы жизни, МАОУ СОШ «Петролеум +» г. Перми, 5"А", благотворительный взнос</t>
  </si>
  <si>
    <t>Р. ЕКАТЕРИНА ДМИТРИЕВНА</t>
  </si>
  <si>
    <t>Цветы жизни, МАОУ Гимназия №33 г. Перми, 7"А", благотворительный взнос</t>
  </si>
  <si>
    <t>М. АЛЛА АЛЕКСАНДРОВНА</t>
  </si>
  <si>
    <t>Цветы жизни, МАОУ «СинТез» г. Перми, 4"Д", благотворительный взнос</t>
  </si>
  <si>
    <t>М. МИЛАНА ДМИТРИЕВНА</t>
  </si>
  <si>
    <t>Цветы жизни, МАОУ СОШ «Петролеум +» г. Перми, 2"В", благотворительный взнос</t>
  </si>
  <si>
    <t>С. ЕЛЕНА БОРИСОВНА</t>
  </si>
  <si>
    <t>Е. КСЕНИЯ СЕРГЕЕВНА</t>
  </si>
  <si>
    <t>Цветы жизни, МАОУ «Город Дорог» г. Перми, 5"Б", благотворительный взнос</t>
  </si>
  <si>
    <t>Б. СВЕТЛАНА СЕРГЕЕВНА</t>
  </si>
  <si>
    <t>Цветы жизни, МБОУ СОШ №1 г. Чайковского, 2"А", благотворительный взнос</t>
  </si>
  <si>
    <t>К. ЕКАТЕРИНА АНАТОЛЬЕВНА</t>
  </si>
  <si>
    <t>Цветы жизни, МАОУ Кондратовская средняя школа, 4"И", благотворительный взнос</t>
  </si>
  <si>
    <t>Ч. АННА ВИКТОРОВНА</t>
  </si>
  <si>
    <t>Г. СВЕТЛАНА АЛЕКСАНДРОВНА</t>
  </si>
  <si>
    <t>Цветы жизни, МАОУ Гимназия №4 им. братьев Каменских г. Перми, 5"Б", благотворительный взнос</t>
  </si>
  <si>
    <t>З. ЕКАТЕРИНА АЛЕКСАНДРОВНА</t>
  </si>
  <si>
    <t>Цветы жизни, МБОУ СОШ № 2 г. Осы, 1"В", благотворительный взнос</t>
  </si>
  <si>
    <t>К. ТАТЬЯНА ГЕОРГИЕВНА</t>
  </si>
  <si>
    <t>веты жизни, МАОУ СОШ №50 с углубленным изучением английского языка г. Перми, 5"А", благотворительный взнос</t>
  </si>
  <si>
    <t>Р. АНАСТАСИЯ ДМИТРИЕВНА</t>
  </si>
  <si>
    <t>Цветы жизни, МАОУ Лицей «Дельта» г. Перми, 2"А", благотворительный взнос</t>
  </si>
  <si>
    <t>Цветы жизни, МАОУ СОШ №1 г. Перми, 9"А", благотворительный взнос</t>
  </si>
  <si>
    <t xml:space="preserve">Пожертвования на сайте dedmorozim.ru за 31.08.2023. </t>
  </si>
  <si>
    <t>И. НАДЕЖДА АЛЕКСАНДРОВНА</t>
  </si>
  <si>
    <t>П. МАРИНА КОНСТАНТИНОВНА</t>
  </si>
  <si>
    <t>Цветы жизни, МАУО СОШ №30 г. Перми, 3"М", благотворительный взнос</t>
  </si>
  <si>
    <t>Б. ВАЛЕРИЯ АЛЕКСАНДРОВНА</t>
  </si>
  <si>
    <t>Цветы жизни, МАОУ СОШ №22 с углублённым изучением иностранных языков г. Перми, 2"В", благотворительный взнос</t>
  </si>
  <si>
    <t>Ф. ЕЛЕНА БОРИСОВНА</t>
  </si>
  <si>
    <t>Г. АННА ВЛАДИМИРОВНА</t>
  </si>
  <si>
    <t>Цветы жизни, МАОУ СОШ №3 г. Перми, 2"Б", благотворительный взнос</t>
  </si>
  <si>
    <t>Б. АННА АНАТОЛЬЕВНА</t>
  </si>
  <si>
    <t>П. СОФЬЯ ПАВЛОВНА</t>
  </si>
  <si>
    <t>Цветы жизни, МБОУ СОШ №2 г. Кудымкара, 5"А", благотворительный взнос</t>
  </si>
  <si>
    <t>Цветы жизни, МАОУ СОШ №1 г. Перми, 2"Г", благотворительный взнос</t>
  </si>
  <si>
    <t>Б. ОЛЬГА ЮРЬЕВНА</t>
  </si>
  <si>
    <t>Я. СВЕТЛАНА МИХАЙЛОВНА</t>
  </si>
  <si>
    <t>Л. ВИТАЛИЙ СЕРГЕЕВИЧ</t>
  </si>
  <si>
    <t>Цветы жизни, МАОУ СОШ «Петролеум +» г. Перми, 9"А", благотворительный взнос</t>
  </si>
  <si>
    <t>К. ОЛЬГА ВЯЧЕСЛАВОВНА</t>
  </si>
  <si>
    <t>Цветы жизни, МАОУ Инженерная школа им. М.Ю Цирульникова г. Перми, 5"В ", благотворительный взнос</t>
  </si>
  <si>
    <t>В. НАТАЛИЯ МИХАЙЛОВНА</t>
  </si>
  <si>
    <t>Цветы жизни, МАОУ Гимназия №17 г. Перми, 3"Б", благотворительный взнос</t>
  </si>
  <si>
    <t>Цветы жизни, МАОУ СОШ №18 г. Кунгура, 1"А", благотворительный взнос</t>
  </si>
  <si>
    <t>С. ЕЛЕНА ВЛАДИМИРОВНА</t>
  </si>
  <si>
    <t>Цветы жизни, 9 эконом, благотворительный взнос</t>
  </si>
  <si>
    <t>Ш. НАТАЛИЯ ВЛАДИМИРОВНА</t>
  </si>
  <si>
    <t>М. ИРИНА ЛЕОНИДОВНА</t>
  </si>
  <si>
    <t>Е. АЛЕКСАНДРА АНДРЕЕВНА</t>
  </si>
  <si>
    <t>Цветы жизни, МАОУ СОШ №7 г. Перми, 3"В", благотворительный взнос</t>
  </si>
  <si>
    <t>М. ЛЮДМИЛА ВАЛЕРЬЕВНА</t>
  </si>
  <si>
    <t>Цветы жизни, МАОУ Лицей №4 г. Перми, 7"Б, благотворительный взнос</t>
  </si>
  <si>
    <t>Общество с ограниченной ответственностью "АйТиЭль Груп"</t>
  </si>
  <si>
    <t>Благотворительный взнос за август 2023г твори добро и убегай</t>
  </si>
  <si>
    <t>В. ИРИНА ФЕДОРОВНА</t>
  </si>
  <si>
    <t>Цветы жизни, МАОУ СОШ №55 им. дважды Героя Советского Союза Г.Ф. Сивкова г. Перми, 8"А", благотворительный взнос</t>
  </si>
  <si>
    <t>ИП Ч. ДАНИЛА РАСИЛЕВИЧ</t>
  </si>
  <si>
    <t>В. ВЛАДИМИР КОНСТАНТИНОВИЧ</t>
  </si>
  <si>
    <t>Цветы жизни, МАОУ СОШ №6 имени героя России Яшкина С.Л. г. Перми, 8"В", благотворительный взнос</t>
  </si>
  <si>
    <t>Цветы жизни, МАОУ с углублённым изучением математики и английского языка «Школа дизайна «Точка» г. Перми, 2"Е", благотворительный взнос</t>
  </si>
  <si>
    <t>Цветы жизни, МАОУ СОШ №132 с углубленным изучением предметов естественно-экологического профиля г. Перми, 4"А", благотворительный взнос</t>
  </si>
  <si>
    <t>Цветы жизни, МАОУ СОШ №77 с углубленным изучением английского языка г. Перми, 4 "Б", благотворительный взнос</t>
  </si>
  <si>
    <t>Реестр 41736// Перевод пожертвований за 30.08.2023-02.09.2023 Правила приёма ЭСП MIXPLAT (заявл. о присоед. №692 от 15.04.2021). НДС не облаг. (п.12 ст. 7.2.115-ФЗ от 07.08.2001).</t>
  </si>
  <si>
    <t xml:space="preserve">Пожертвования на сайте dedmorozim.ru за 03.09.2023 </t>
  </si>
  <si>
    <t xml:space="preserve">Пожертвования на сайте dedmorozim.ru за 01.09.2023 </t>
  </si>
  <si>
    <t xml:space="preserve">Пожертвования на сайте dedmorozim.ru за 04.09.2023 </t>
  </si>
  <si>
    <t xml:space="preserve">Пожертвования на сайте dedmorozim.ru за 05.09.2023 </t>
  </si>
  <si>
    <t xml:space="preserve">Пожертвования на сайте dedmorozim.ru за 06.09.2023 </t>
  </si>
  <si>
    <t xml:space="preserve">Пожертвования на сайте dedmorozim.ru за 07.09.2023 </t>
  </si>
  <si>
    <t xml:space="preserve">Пожертвования на сайте dedmorozim.ru за 10.09.2023 </t>
  </si>
  <si>
    <t xml:space="preserve">Пожертвования на сайте dedmorozim.ru за 09.09.2023 </t>
  </si>
  <si>
    <t xml:space="preserve">Пожертвования на сайте dedmorozim.ru за 08.09.2023 </t>
  </si>
  <si>
    <t xml:space="preserve">Пожертвования на сайте dedmorozim.ru за 11.09.2023 </t>
  </si>
  <si>
    <t xml:space="preserve">Пожертвования на сайте dedmorozim.ru за 12.09.2023 </t>
  </si>
  <si>
    <t xml:space="preserve">Пожертвования на сайте dedmorozim.ru за 13.09.2023 </t>
  </si>
  <si>
    <t xml:space="preserve">Пожертвования на сайте dedmorozim.ru за 14.09.2023 </t>
  </si>
  <si>
    <t xml:space="preserve">Пожертвования на сайте dedmorozim.ru за 15.09.2023 </t>
  </si>
  <si>
    <t xml:space="preserve">Пожертвования на сайте dedmorozim.ru за 17.09.2023 </t>
  </si>
  <si>
    <t xml:space="preserve">Пожертвования на сайте dedmorozim.ru за 16.09.2023 </t>
  </si>
  <si>
    <t xml:space="preserve">Пожертвования на сайте dedmorozim.ru за 18.09.2023 </t>
  </si>
  <si>
    <t xml:space="preserve">Пожертвования на сайте dedmorozim.ru за 19.09.2023 </t>
  </si>
  <si>
    <t xml:space="preserve">Пожертвования на сайте dedmorozim.ru за 20.09.2023 </t>
  </si>
  <si>
    <t xml:space="preserve">Пожертвования на сайте dedmorozim.ru за 21.09.2023 </t>
  </si>
  <si>
    <t xml:space="preserve">Пожертвования на сайте dedmorozim.ru за 24.09.2023 </t>
  </si>
  <si>
    <t xml:space="preserve">Пожертвования на сайте dedmorozim.ru за 23.09.2023 </t>
  </si>
  <si>
    <t xml:space="preserve">Пожертвования на сайте dedmorozim.ru за 22.09.2023 </t>
  </si>
  <si>
    <t xml:space="preserve">Пожертвования на сайте dedmorozim.ru за 25.09.2023 </t>
  </si>
  <si>
    <t xml:space="preserve">Пожертвования на сайте dedmorozim.ru за 26.09.2023 </t>
  </si>
  <si>
    <t xml:space="preserve">Пожертвования на сайте dedmorozim.ru за 27.09.2023 </t>
  </si>
  <si>
    <t xml:space="preserve">Пожертвования на сайте dedmorozim.ru за 28.09.2023 </t>
  </si>
  <si>
    <t xml:space="preserve">Благотворительный взнос по счету 34 от 08.09.23г. </t>
  </si>
  <si>
    <t>Цветы жизни, МАОУ Предметно-языковая школа «Дуплекс» г. Перми, благотворительный взнос наличными</t>
  </si>
  <si>
    <t>Благотворительный взнос через СМС на номер 3434 с 01.08.2023 по 31.08.2023</t>
  </si>
  <si>
    <t>Благотворительный взнос через QR-коды и СМС на номер 3434 за 03.09.2023-19.09.2023</t>
  </si>
  <si>
    <t>Благотворительный взнос наличными</t>
  </si>
  <si>
    <t>Благотворпительный взнос наличными</t>
  </si>
  <si>
    <t>Минфин Пермского края(ГКУСО ПК ЦПД г. Перми)</t>
  </si>
  <si>
    <t>За услуги по сопровождению детей в больницах</t>
  </si>
  <si>
    <t>Г. ААЛЕКСАНДРА ЮРЬЕВНА</t>
  </si>
  <si>
    <t>ВОЛГО-ВЯТСКИЙ БАНК ПАО СБЕРБАНК Г.Нижний Новгород</t>
  </si>
  <si>
    <t>Выплата %% по договору 6984948553.00 от 04.09.2023 по соглашению 6984006731 от 14.07.2022 за период с 05.09.2023 по 25.09.2023</t>
  </si>
  <si>
    <t>Благотворительный взнос на административные расходы фонда</t>
  </si>
  <si>
    <t>В. МАРИНА АЛЕКСЕЕВНА</t>
  </si>
  <si>
    <t>Цветы жизни, МАОУ Лицей «Дельта» г. Перми, 2"В", благотворительный взнос</t>
  </si>
  <si>
    <t>С. ЕКАТЕРИНА АЛЕКСАНДРОВНА</t>
  </si>
  <si>
    <t>Цветы жизни, МАОУ Лицей №5 г. Перми, 2"А", благотворительный взнос</t>
  </si>
  <si>
    <t>С. ЛЮБОВЬ ИВАНОВНА</t>
  </si>
  <si>
    <t>Цветы жизни, МАОУ Школа агробизнестехнологий г. Перми, 3"Г", благотворительный взнос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</si>
</sst>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&quot;р.&quot;"/>
    <numFmt numFmtId="165" formatCode="#,##0.00\ &quot;₽&quot;"/>
  </numFmts>
  <fonts count="13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69">
    <xf numFmtId="0" fontId="0" fillId="0" borderId="0" xfId="0"/>
    <xf numFmtId="164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4" fontId="4" fillId="3" borderId="0" xfId="0" applyNumberFormat="1" applyFont="1" applyFill="1" applyAlignment="1">
      <alignment wrapText="1"/>
    </xf>
    <xf numFmtId="2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4" fontId="0" fillId="0" borderId="0" xfId="0" applyNumberFormat="1" applyAlignment="1">
      <alignment horizontal="center"/>
    </xf>
    <xf numFmtId="14" fontId="9" fillId="0" borderId="1" xfId="4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4" fontId="3" fillId="0" borderId="0" xfId="0" applyNumberFormat="1" applyFont="1"/>
    <xf numFmtId="4" fontId="5" fillId="0" borderId="0" xfId="0" applyNumberFormat="1" applyFont="1"/>
    <xf numFmtId="4" fontId="6" fillId="0" borderId="1" xfId="0" applyNumberFormat="1" applyFont="1" applyBorder="1" applyAlignment="1">
      <alignment vertical="center" wrapText="1"/>
    </xf>
    <xf numFmtId="4" fontId="9" fillId="0" borderId="1" xfId="4" applyNumberFormat="1" applyFont="1" applyBorder="1"/>
    <xf numFmtId="4" fontId="6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/>
    <xf numFmtId="4" fontId="5" fillId="0" borderId="1" xfId="5" applyNumberFormat="1" applyFont="1" applyFill="1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/>
    <xf numFmtId="0" fontId="3" fillId="3" borderId="0" xfId="0" applyFont="1" applyFill="1" applyAlignment="1">
      <alignment wrapText="1"/>
    </xf>
    <xf numFmtId="2" fontId="5" fillId="0" borderId="1" xfId="0" applyNumberFormat="1" applyFont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vertical="center" wrapText="1"/>
    </xf>
    <xf numFmtId="0" fontId="2" fillId="3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/>
    </xf>
    <xf numFmtId="0" fontId="0" fillId="0" borderId="0" xfId="0" applyFill="1"/>
  </cellXfs>
  <cellStyles count="6">
    <cellStyle name="Обычный" xfId="0" builtinId="0"/>
    <cellStyle name="Обычный 2" xfId="1"/>
    <cellStyle name="Обычный 3" xfId="2"/>
    <cellStyle name="Обычный 4" xfId="4"/>
    <cellStyle name="Финансовый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D3215"/>
  <sheetViews>
    <sheetView tabSelected="1" zoomScaleNormal="100" workbookViewId="0">
      <selection activeCell="E1" sqref="E1"/>
    </sheetView>
  </sheetViews>
  <sheetFormatPr defaultColWidth="8.7109375" defaultRowHeight="10.199999999999999" x14ac:dyDescent="0.2"/>
  <cols>
    <col min="1" max="1" width="13.85546875" style="11" customWidth="1"/>
    <col min="2" max="2" width="39.85546875" style="12" customWidth="1"/>
    <col min="3" max="3" width="24.7109375" style="31" customWidth="1"/>
    <col min="4" max="4" width="80" style="12" customWidth="1"/>
  </cols>
  <sheetData>
    <row r="1" spans="1:4" ht="15.6" x14ac:dyDescent="0.3">
      <c r="A1" s="58" t="s">
        <v>1586</v>
      </c>
      <c r="B1" s="58"/>
      <c r="C1" s="58"/>
      <c r="D1" s="58"/>
    </row>
    <row r="2" spans="1:4" ht="13.2" x14ac:dyDescent="0.25">
      <c r="A2" s="59" t="s">
        <v>57</v>
      </c>
      <c r="B2" s="59"/>
      <c r="C2" s="59"/>
      <c r="D2" s="59"/>
    </row>
    <row r="3" spans="1:4" ht="13.2" x14ac:dyDescent="0.25">
      <c r="A3" s="60" t="s">
        <v>1</v>
      </c>
      <c r="B3" s="60"/>
      <c r="C3" s="60"/>
      <c r="D3" s="10">
        <f>SUM(C6:C3215)</f>
        <v>6854167.1499999957</v>
      </c>
    </row>
    <row r="5" spans="1:4" s="4" customFormat="1" x14ac:dyDescent="0.2">
      <c r="A5" s="14" t="s">
        <v>9</v>
      </c>
      <c r="B5" s="15" t="s">
        <v>10</v>
      </c>
      <c r="C5" s="30" t="s">
        <v>2</v>
      </c>
      <c r="D5" s="15" t="s">
        <v>0</v>
      </c>
    </row>
    <row r="6" spans="1:4" x14ac:dyDescent="0.2">
      <c r="A6" s="36" t="s">
        <v>3348</v>
      </c>
      <c r="B6" s="36" t="s">
        <v>3441</v>
      </c>
      <c r="C6" s="37">
        <v>50</v>
      </c>
      <c r="D6" s="36" t="s">
        <v>3442</v>
      </c>
    </row>
    <row r="7" spans="1:4" x14ac:dyDescent="0.2">
      <c r="A7" s="36" t="s">
        <v>3348</v>
      </c>
      <c r="B7" s="36" t="s">
        <v>651</v>
      </c>
      <c r="C7" s="37">
        <v>50</v>
      </c>
      <c r="D7" s="36" t="s">
        <v>12</v>
      </c>
    </row>
    <row r="8" spans="1:4" x14ac:dyDescent="0.2">
      <c r="A8" s="36" t="s">
        <v>3348</v>
      </c>
      <c r="B8" s="36" t="s">
        <v>1638</v>
      </c>
      <c r="C8" s="37">
        <v>70</v>
      </c>
      <c r="D8" s="36" t="s">
        <v>12</v>
      </c>
    </row>
    <row r="9" spans="1:4" ht="20.399999999999999" x14ac:dyDescent="0.2">
      <c r="A9" s="36" t="s">
        <v>3348</v>
      </c>
      <c r="B9" s="36" t="s">
        <v>3504</v>
      </c>
      <c r="C9" s="37">
        <v>100</v>
      </c>
      <c r="D9" s="36" t="s">
        <v>3356</v>
      </c>
    </row>
    <row r="10" spans="1:4" x14ac:dyDescent="0.2">
      <c r="A10" s="36" t="s">
        <v>3348</v>
      </c>
      <c r="B10" s="36" t="s">
        <v>387</v>
      </c>
      <c r="C10" s="37">
        <v>100</v>
      </c>
      <c r="D10" s="36" t="s">
        <v>12</v>
      </c>
    </row>
    <row r="11" spans="1:4" x14ac:dyDescent="0.2">
      <c r="A11" s="36" t="s">
        <v>3348</v>
      </c>
      <c r="B11" s="36" t="s">
        <v>69</v>
      </c>
      <c r="C11" s="37">
        <v>100</v>
      </c>
      <c r="D11" s="36" t="s">
        <v>12</v>
      </c>
    </row>
    <row r="12" spans="1:4" x14ac:dyDescent="0.2">
      <c r="A12" s="36" t="s">
        <v>3348</v>
      </c>
      <c r="B12" s="36" t="s">
        <v>296</v>
      </c>
      <c r="C12" s="37">
        <v>100</v>
      </c>
      <c r="D12" s="36" t="s">
        <v>12</v>
      </c>
    </row>
    <row r="13" spans="1:4" x14ac:dyDescent="0.2">
      <c r="A13" s="36" t="s">
        <v>3348</v>
      </c>
      <c r="B13" s="36" t="s">
        <v>88</v>
      </c>
      <c r="C13" s="37">
        <v>100</v>
      </c>
      <c r="D13" s="36" t="s">
        <v>12</v>
      </c>
    </row>
    <row r="14" spans="1:4" x14ac:dyDescent="0.2">
      <c r="A14" s="36" t="s">
        <v>3348</v>
      </c>
      <c r="B14" s="36" t="s">
        <v>370</v>
      </c>
      <c r="C14" s="37">
        <v>150</v>
      </c>
      <c r="D14" s="36" t="s">
        <v>12</v>
      </c>
    </row>
    <row r="15" spans="1:4" x14ac:dyDescent="0.2">
      <c r="A15" s="36" t="s">
        <v>3348</v>
      </c>
      <c r="B15" s="36" t="s">
        <v>330</v>
      </c>
      <c r="C15" s="37">
        <v>150</v>
      </c>
      <c r="D15" s="36" t="s">
        <v>12</v>
      </c>
    </row>
    <row r="16" spans="1:4" x14ac:dyDescent="0.2">
      <c r="A16" s="36" t="s">
        <v>3348</v>
      </c>
      <c r="B16" s="36" t="s">
        <v>80</v>
      </c>
      <c r="C16" s="37">
        <v>200</v>
      </c>
      <c r="D16" s="36" t="s">
        <v>12</v>
      </c>
    </row>
    <row r="17" spans="1:4" x14ac:dyDescent="0.2">
      <c r="A17" s="36" t="s">
        <v>3348</v>
      </c>
      <c r="B17" s="36" t="s">
        <v>105</v>
      </c>
      <c r="C17" s="37">
        <v>200</v>
      </c>
      <c r="D17" s="36" t="s">
        <v>12</v>
      </c>
    </row>
    <row r="18" spans="1:4" x14ac:dyDescent="0.2">
      <c r="A18" s="36" t="s">
        <v>3348</v>
      </c>
      <c r="B18" s="36" t="s">
        <v>3349</v>
      </c>
      <c r="C18" s="37">
        <v>300</v>
      </c>
      <c r="D18" s="36" t="s">
        <v>3350</v>
      </c>
    </row>
    <row r="19" spans="1:4" x14ac:dyDescent="0.2">
      <c r="A19" s="36" t="s">
        <v>3348</v>
      </c>
      <c r="B19" s="36" t="s">
        <v>3363</v>
      </c>
      <c r="C19" s="37">
        <v>300</v>
      </c>
      <c r="D19" s="36" t="s">
        <v>12</v>
      </c>
    </row>
    <row r="20" spans="1:4" x14ac:dyDescent="0.2">
      <c r="A20" s="36" t="s">
        <v>3348</v>
      </c>
      <c r="B20" s="36" t="s">
        <v>3431</v>
      </c>
      <c r="C20" s="37">
        <v>300</v>
      </c>
      <c r="D20" s="36" t="s">
        <v>922</v>
      </c>
    </row>
    <row r="21" spans="1:4" x14ac:dyDescent="0.2">
      <c r="A21" s="36" t="s">
        <v>3348</v>
      </c>
      <c r="B21" s="36" t="s">
        <v>216</v>
      </c>
      <c r="C21" s="37">
        <v>300</v>
      </c>
      <c r="D21" s="36" t="s">
        <v>12</v>
      </c>
    </row>
    <row r="22" spans="1:4" x14ac:dyDescent="0.2">
      <c r="A22" s="36" t="s">
        <v>3348</v>
      </c>
      <c r="B22" s="36" t="s">
        <v>3495</v>
      </c>
      <c r="C22" s="37">
        <v>300</v>
      </c>
      <c r="D22" s="36" t="s">
        <v>3496</v>
      </c>
    </row>
    <row r="23" spans="1:4" x14ac:dyDescent="0.2">
      <c r="A23" s="36" t="s">
        <v>3348</v>
      </c>
      <c r="B23" s="36" t="s">
        <v>3495</v>
      </c>
      <c r="C23" s="37">
        <v>300</v>
      </c>
      <c r="D23" s="36" t="s">
        <v>3456</v>
      </c>
    </row>
    <row r="24" spans="1:4" x14ac:dyDescent="0.2">
      <c r="A24" s="36" t="s">
        <v>3348</v>
      </c>
      <c r="B24" s="36" t="s">
        <v>16</v>
      </c>
      <c r="C24" s="37">
        <v>400</v>
      </c>
      <c r="D24" s="36" t="s">
        <v>12</v>
      </c>
    </row>
    <row r="25" spans="1:4" x14ac:dyDescent="0.2">
      <c r="A25" s="36" t="s">
        <v>3348</v>
      </c>
      <c r="B25" s="36" t="s">
        <v>93</v>
      </c>
      <c r="C25" s="37">
        <v>400</v>
      </c>
      <c r="D25" s="36" t="s">
        <v>3501</v>
      </c>
    </row>
    <row r="26" spans="1:4" x14ac:dyDescent="0.2">
      <c r="A26" s="36" t="s">
        <v>3348</v>
      </c>
      <c r="B26" s="36" t="s">
        <v>3368</v>
      </c>
      <c r="C26" s="37">
        <v>500</v>
      </c>
      <c r="D26" s="36" t="s">
        <v>12</v>
      </c>
    </row>
    <row r="27" spans="1:4" x14ac:dyDescent="0.2">
      <c r="A27" s="36" t="s">
        <v>3348</v>
      </c>
      <c r="B27" s="36" t="s">
        <v>954</v>
      </c>
      <c r="C27" s="37">
        <v>500</v>
      </c>
      <c r="D27" s="36" t="s">
        <v>955</v>
      </c>
    </row>
    <row r="28" spans="1:4" x14ac:dyDescent="0.2">
      <c r="A28" s="36" t="s">
        <v>3348</v>
      </c>
      <c r="B28" s="36" t="s">
        <v>3463</v>
      </c>
      <c r="C28" s="37">
        <v>500</v>
      </c>
      <c r="D28" s="36" t="s">
        <v>12</v>
      </c>
    </row>
    <row r="29" spans="1:4" x14ac:dyDescent="0.2">
      <c r="A29" s="36" t="s">
        <v>3348</v>
      </c>
      <c r="B29" s="36" t="s">
        <v>3470</v>
      </c>
      <c r="C29" s="37">
        <v>500</v>
      </c>
      <c r="D29" s="36" t="s">
        <v>12</v>
      </c>
    </row>
    <row r="30" spans="1:4" x14ac:dyDescent="0.2">
      <c r="A30" s="36" t="s">
        <v>3348</v>
      </c>
      <c r="B30" s="36" t="s">
        <v>60</v>
      </c>
      <c r="C30" s="37">
        <v>500</v>
      </c>
      <c r="D30" s="36" t="s">
        <v>12</v>
      </c>
    </row>
    <row r="31" spans="1:4" x14ac:dyDescent="0.2">
      <c r="A31" s="36" t="s">
        <v>3348</v>
      </c>
      <c r="B31" s="36" t="s">
        <v>1628</v>
      </c>
      <c r="C31" s="37">
        <v>500</v>
      </c>
      <c r="D31" s="36" t="s">
        <v>12</v>
      </c>
    </row>
    <row r="32" spans="1:4" x14ac:dyDescent="0.2">
      <c r="A32" s="36" t="s">
        <v>3348</v>
      </c>
      <c r="B32" s="36" t="s">
        <v>848</v>
      </c>
      <c r="C32" s="37">
        <v>500</v>
      </c>
      <c r="D32" s="36" t="s">
        <v>12</v>
      </c>
    </row>
    <row r="33" spans="1:4" ht="20.399999999999999" x14ac:dyDescent="0.2">
      <c r="A33" s="36" t="s">
        <v>3348</v>
      </c>
      <c r="B33" s="36" t="s">
        <v>940</v>
      </c>
      <c r="C33" s="37">
        <v>516</v>
      </c>
      <c r="D33" s="36" t="s">
        <v>941</v>
      </c>
    </row>
    <row r="34" spans="1:4" x14ac:dyDescent="0.2">
      <c r="A34" s="36" t="s">
        <v>3348</v>
      </c>
      <c r="B34" s="36" t="s">
        <v>3375</v>
      </c>
      <c r="C34" s="37">
        <v>700</v>
      </c>
      <c r="D34" s="36" t="s">
        <v>12</v>
      </c>
    </row>
    <row r="35" spans="1:4" x14ac:dyDescent="0.2">
      <c r="A35" s="36" t="s">
        <v>3348</v>
      </c>
      <c r="B35" s="36" t="s">
        <v>1672</v>
      </c>
      <c r="C35" s="37">
        <v>1000</v>
      </c>
      <c r="D35" s="36" t="s">
        <v>12</v>
      </c>
    </row>
    <row r="36" spans="1:4" x14ac:dyDescent="0.2">
      <c r="A36" s="36" t="s">
        <v>3348</v>
      </c>
      <c r="B36" s="36" t="s">
        <v>961</v>
      </c>
      <c r="C36" s="37">
        <v>1000</v>
      </c>
      <c r="D36" s="36" t="s">
        <v>922</v>
      </c>
    </row>
    <row r="37" spans="1:4" x14ac:dyDescent="0.2">
      <c r="A37" s="36" t="s">
        <v>3348</v>
      </c>
      <c r="B37" s="36" t="s">
        <v>321</v>
      </c>
      <c r="C37" s="37">
        <v>1000</v>
      </c>
      <c r="D37" s="36" t="s">
        <v>12</v>
      </c>
    </row>
    <row r="38" spans="1:4" x14ac:dyDescent="0.2">
      <c r="A38" s="36" t="s">
        <v>3348</v>
      </c>
      <c r="B38" s="36" t="s">
        <v>1066</v>
      </c>
      <c r="C38" s="37">
        <v>1000</v>
      </c>
      <c r="D38" s="36" t="s">
        <v>12</v>
      </c>
    </row>
    <row r="39" spans="1:4" x14ac:dyDescent="0.2">
      <c r="A39" s="36" t="s">
        <v>3348</v>
      </c>
      <c r="B39" s="36" t="s">
        <v>14</v>
      </c>
      <c r="C39" s="37">
        <v>1000</v>
      </c>
      <c r="D39" s="36" t="s">
        <v>12</v>
      </c>
    </row>
    <row r="40" spans="1:4" x14ac:dyDescent="0.2">
      <c r="A40" s="36" t="s">
        <v>3348</v>
      </c>
      <c r="B40" s="36" t="s">
        <v>295</v>
      </c>
      <c r="C40" s="37">
        <v>1000</v>
      </c>
      <c r="D40" s="36" t="s">
        <v>12</v>
      </c>
    </row>
    <row r="41" spans="1:4" x14ac:dyDescent="0.2">
      <c r="A41" s="36" t="s">
        <v>3348</v>
      </c>
      <c r="B41" s="36" t="s">
        <v>248</v>
      </c>
      <c r="C41" s="37">
        <v>1000</v>
      </c>
      <c r="D41" s="36" t="s">
        <v>12</v>
      </c>
    </row>
    <row r="42" spans="1:4" x14ac:dyDescent="0.2">
      <c r="A42" s="36" t="s">
        <v>3348</v>
      </c>
      <c r="B42" s="36" t="s">
        <v>917</v>
      </c>
      <c r="C42" s="37">
        <v>1000</v>
      </c>
      <c r="D42" s="36" t="s">
        <v>918</v>
      </c>
    </row>
    <row r="43" spans="1:4" x14ac:dyDescent="0.2">
      <c r="A43" s="36" t="s">
        <v>3348</v>
      </c>
      <c r="B43" s="36" t="s">
        <v>77</v>
      </c>
      <c r="C43" s="37">
        <v>1000</v>
      </c>
      <c r="D43" s="36" t="s">
        <v>12</v>
      </c>
    </row>
    <row r="44" spans="1:4" x14ac:dyDescent="0.2">
      <c r="A44" s="36" t="s">
        <v>3348</v>
      </c>
      <c r="B44" s="36" t="s">
        <v>433</v>
      </c>
      <c r="C44" s="37">
        <v>1000</v>
      </c>
      <c r="D44" s="36" t="s">
        <v>12</v>
      </c>
    </row>
    <row r="45" spans="1:4" x14ac:dyDescent="0.2">
      <c r="A45" s="36" t="s">
        <v>3348</v>
      </c>
      <c r="B45" s="36" t="s">
        <v>76</v>
      </c>
      <c r="C45" s="37">
        <v>1200</v>
      </c>
      <c r="D45" s="36" t="s">
        <v>3392</v>
      </c>
    </row>
    <row r="46" spans="1:4" x14ac:dyDescent="0.2">
      <c r="A46" s="36" t="s">
        <v>3348</v>
      </c>
      <c r="B46" s="36" t="s">
        <v>3459</v>
      </c>
      <c r="C46" s="37">
        <v>1250</v>
      </c>
      <c r="D46" s="36" t="s">
        <v>3460</v>
      </c>
    </row>
    <row r="47" spans="1:4" x14ac:dyDescent="0.2">
      <c r="A47" s="36" t="s">
        <v>3348</v>
      </c>
      <c r="B47" s="36" t="s">
        <v>371</v>
      </c>
      <c r="C47" s="37">
        <v>1500</v>
      </c>
      <c r="D47" s="36" t="s">
        <v>12</v>
      </c>
    </row>
    <row r="48" spans="1:4" x14ac:dyDescent="0.2">
      <c r="A48" s="36" t="s">
        <v>3348</v>
      </c>
      <c r="B48" s="36" t="s">
        <v>3398</v>
      </c>
      <c r="C48" s="37">
        <v>1800</v>
      </c>
      <c r="D48" s="36" t="s">
        <v>3399</v>
      </c>
    </row>
    <row r="49" spans="1:4" x14ac:dyDescent="0.2">
      <c r="A49" s="36" t="s">
        <v>3348</v>
      </c>
      <c r="B49" s="36" t="s">
        <v>889</v>
      </c>
      <c r="C49" s="37">
        <v>1940</v>
      </c>
      <c r="D49" s="36" t="s">
        <v>12</v>
      </c>
    </row>
    <row r="50" spans="1:4" x14ac:dyDescent="0.2">
      <c r="A50" s="36" t="s">
        <v>3348</v>
      </c>
      <c r="B50" s="36" t="s">
        <v>341</v>
      </c>
      <c r="C50" s="37">
        <v>2000</v>
      </c>
      <c r="D50" s="36" t="s">
        <v>12</v>
      </c>
    </row>
    <row r="51" spans="1:4" x14ac:dyDescent="0.2">
      <c r="A51" s="36" t="s">
        <v>3348</v>
      </c>
      <c r="B51" s="36" t="s">
        <v>3457</v>
      </c>
      <c r="C51" s="37">
        <v>2000</v>
      </c>
      <c r="D51" s="36" t="s">
        <v>3458</v>
      </c>
    </row>
    <row r="52" spans="1:4" x14ac:dyDescent="0.2">
      <c r="A52" s="36" t="s">
        <v>3348</v>
      </c>
      <c r="B52" s="36" t="s">
        <v>3468</v>
      </c>
      <c r="C52" s="37">
        <v>2200</v>
      </c>
      <c r="D52" s="36" t="s">
        <v>935</v>
      </c>
    </row>
    <row r="53" spans="1:4" x14ac:dyDescent="0.2">
      <c r="A53" s="36" t="s">
        <v>3348</v>
      </c>
      <c r="B53" s="36" t="s">
        <v>3377</v>
      </c>
      <c r="C53" s="37">
        <v>2400</v>
      </c>
      <c r="D53" s="36" t="s">
        <v>3378</v>
      </c>
    </row>
    <row r="54" spans="1:4" ht="20.399999999999999" x14ac:dyDescent="0.2">
      <c r="A54" s="36" t="s">
        <v>3348</v>
      </c>
      <c r="B54" s="36" t="s">
        <v>969</v>
      </c>
      <c r="C54" s="37">
        <v>2500</v>
      </c>
      <c r="D54" s="36" t="s">
        <v>3406</v>
      </c>
    </row>
    <row r="55" spans="1:4" ht="20.399999999999999" x14ac:dyDescent="0.2">
      <c r="A55" s="36" t="s">
        <v>3348</v>
      </c>
      <c r="B55" s="36" t="s">
        <v>3423</v>
      </c>
      <c r="C55" s="37">
        <v>2650</v>
      </c>
      <c r="D55" s="36" t="s">
        <v>3424</v>
      </c>
    </row>
    <row r="56" spans="1:4" ht="20.399999999999999" x14ac:dyDescent="0.2">
      <c r="A56" s="36" t="s">
        <v>3348</v>
      </c>
      <c r="B56" s="36" t="s">
        <v>3430</v>
      </c>
      <c r="C56" s="37">
        <v>2650</v>
      </c>
      <c r="D56" s="36" t="s">
        <v>3516</v>
      </c>
    </row>
    <row r="57" spans="1:4" x14ac:dyDescent="0.2">
      <c r="A57" s="36" t="s">
        <v>3348</v>
      </c>
      <c r="B57" s="36" t="s">
        <v>2589</v>
      </c>
      <c r="C57" s="37">
        <v>2700</v>
      </c>
      <c r="D57" s="36" t="s">
        <v>12</v>
      </c>
    </row>
    <row r="58" spans="1:4" x14ac:dyDescent="0.2">
      <c r="A58" s="36" t="s">
        <v>3348</v>
      </c>
      <c r="B58" s="36" t="s">
        <v>3564</v>
      </c>
      <c r="C58" s="37">
        <v>2900</v>
      </c>
      <c r="D58" s="36" t="s">
        <v>3565</v>
      </c>
    </row>
    <row r="59" spans="1:4" x14ac:dyDescent="0.2">
      <c r="A59" s="36" t="s">
        <v>3348</v>
      </c>
      <c r="B59" s="36" t="s">
        <v>3413</v>
      </c>
      <c r="C59" s="37">
        <v>2960</v>
      </c>
      <c r="D59" s="36" t="s">
        <v>3414</v>
      </c>
    </row>
    <row r="60" spans="1:4" x14ac:dyDescent="0.2">
      <c r="A60" s="36" t="s">
        <v>3348</v>
      </c>
      <c r="B60" s="36" t="s">
        <v>3069</v>
      </c>
      <c r="C60" s="37">
        <v>2970</v>
      </c>
      <c r="D60" s="36" t="s">
        <v>12</v>
      </c>
    </row>
    <row r="61" spans="1:4" x14ac:dyDescent="0.2">
      <c r="A61" s="36" t="s">
        <v>3348</v>
      </c>
      <c r="B61" s="36" t="s">
        <v>3388</v>
      </c>
      <c r="C61" s="37">
        <v>3000</v>
      </c>
      <c r="D61" s="36" t="s">
        <v>3389</v>
      </c>
    </row>
    <row r="62" spans="1:4" x14ac:dyDescent="0.2">
      <c r="A62" s="36" t="s">
        <v>3348</v>
      </c>
      <c r="B62" s="36" t="s">
        <v>3409</v>
      </c>
      <c r="C62" s="37">
        <v>3000</v>
      </c>
      <c r="D62" s="36" t="s">
        <v>3410</v>
      </c>
    </row>
    <row r="63" spans="1:4" x14ac:dyDescent="0.2">
      <c r="A63" s="36" t="s">
        <v>3348</v>
      </c>
      <c r="B63" s="36" t="s">
        <v>3439</v>
      </c>
      <c r="C63" s="37">
        <v>3000</v>
      </c>
      <c r="D63" s="36" t="s">
        <v>3440</v>
      </c>
    </row>
    <row r="64" spans="1:4" x14ac:dyDescent="0.2">
      <c r="A64" s="36" t="s">
        <v>3348</v>
      </c>
      <c r="B64" s="36" t="s">
        <v>943</v>
      </c>
      <c r="C64" s="37">
        <v>3000</v>
      </c>
      <c r="D64" s="36" t="s">
        <v>3479</v>
      </c>
    </row>
    <row r="65" spans="1:4" x14ac:dyDescent="0.2">
      <c r="A65" s="36" t="s">
        <v>3348</v>
      </c>
      <c r="B65" s="36" t="s">
        <v>3489</v>
      </c>
      <c r="C65" s="37">
        <v>3000</v>
      </c>
      <c r="D65" s="36" t="s">
        <v>12</v>
      </c>
    </row>
    <row r="66" spans="1:4" x14ac:dyDescent="0.2">
      <c r="A66" s="36" t="s">
        <v>3348</v>
      </c>
      <c r="B66" s="36" t="s">
        <v>3506</v>
      </c>
      <c r="C66" s="37">
        <v>3000</v>
      </c>
      <c r="D66" s="36" t="s">
        <v>3507</v>
      </c>
    </row>
    <row r="67" spans="1:4" ht="20.399999999999999" x14ac:dyDescent="0.2">
      <c r="A67" s="36" t="s">
        <v>3348</v>
      </c>
      <c r="B67" s="36" t="s">
        <v>3512</v>
      </c>
      <c r="C67" s="37">
        <v>3000</v>
      </c>
      <c r="D67" s="36" t="s">
        <v>3513</v>
      </c>
    </row>
    <row r="68" spans="1:4" x14ac:dyDescent="0.2">
      <c r="A68" s="36" t="s">
        <v>3348</v>
      </c>
      <c r="B68" s="36" t="s">
        <v>3449</v>
      </c>
      <c r="C68" s="37">
        <v>3150</v>
      </c>
      <c r="D68" s="36" t="s">
        <v>3450</v>
      </c>
    </row>
    <row r="69" spans="1:4" x14ac:dyDescent="0.2">
      <c r="A69" s="36" t="s">
        <v>3348</v>
      </c>
      <c r="B69" s="36" t="s">
        <v>3353</v>
      </c>
      <c r="C69" s="37">
        <v>3200</v>
      </c>
      <c r="D69" s="36" t="s">
        <v>3354</v>
      </c>
    </row>
    <row r="70" spans="1:4" x14ac:dyDescent="0.2">
      <c r="A70" s="36" t="s">
        <v>3348</v>
      </c>
      <c r="B70" s="36" t="s">
        <v>3487</v>
      </c>
      <c r="C70" s="37">
        <v>3200</v>
      </c>
      <c r="D70" s="36" t="s">
        <v>3488</v>
      </c>
    </row>
    <row r="71" spans="1:4" x14ac:dyDescent="0.2">
      <c r="A71" s="36" t="s">
        <v>3348</v>
      </c>
      <c r="B71" s="36" t="s">
        <v>3481</v>
      </c>
      <c r="C71" s="37">
        <v>3250</v>
      </c>
      <c r="D71" s="36" t="s">
        <v>12</v>
      </c>
    </row>
    <row r="72" spans="1:4" x14ac:dyDescent="0.2">
      <c r="A72" s="36" t="s">
        <v>3348</v>
      </c>
      <c r="B72" s="36" t="s">
        <v>3385</v>
      </c>
      <c r="C72" s="37">
        <v>3500</v>
      </c>
      <c r="D72" s="36" t="s">
        <v>3386</v>
      </c>
    </row>
    <row r="73" spans="1:4" x14ac:dyDescent="0.2">
      <c r="A73" s="36" t="s">
        <v>3348</v>
      </c>
      <c r="B73" s="36" t="s">
        <v>3407</v>
      </c>
      <c r="C73" s="37">
        <v>3500</v>
      </c>
      <c r="D73" s="36" t="s">
        <v>3408</v>
      </c>
    </row>
    <row r="74" spans="1:4" ht="20.399999999999999" x14ac:dyDescent="0.2">
      <c r="A74" s="36" t="s">
        <v>3348</v>
      </c>
      <c r="B74" s="36" t="s">
        <v>3417</v>
      </c>
      <c r="C74" s="37">
        <v>3500</v>
      </c>
      <c r="D74" s="36" t="s">
        <v>3517</v>
      </c>
    </row>
    <row r="75" spans="1:4" x14ac:dyDescent="0.2">
      <c r="A75" s="36" t="s">
        <v>3348</v>
      </c>
      <c r="B75" s="36" t="s">
        <v>3461</v>
      </c>
      <c r="C75" s="37">
        <v>3500</v>
      </c>
      <c r="D75" s="36" t="s">
        <v>3462</v>
      </c>
    </row>
    <row r="76" spans="1:4" x14ac:dyDescent="0.2">
      <c r="A76" s="36" t="s">
        <v>3348</v>
      </c>
      <c r="B76" s="36" t="s">
        <v>2458</v>
      </c>
      <c r="C76" s="37">
        <v>3510</v>
      </c>
      <c r="D76" s="36" t="s">
        <v>3381</v>
      </c>
    </row>
    <row r="77" spans="1:4" ht="20.399999999999999" x14ac:dyDescent="0.2">
      <c r="A77" s="36" t="s">
        <v>3348</v>
      </c>
      <c r="B77" s="36" t="s">
        <v>3021</v>
      </c>
      <c r="C77" s="37">
        <v>3560</v>
      </c>
      <c r="D77" s="36" t="s">
        <v>3387</v>
      </c>
    </row>
    <row r="78" spans="1:4" ht="20.399999999999999" x14ac:dyDescent="0.2">
      <c r="A78" s="36" t="s">
        <v>3348</v>
      </c>
      <c r="B78" s="36" t="s">
        <v>3373</v>
      </c>
      <c r="C78" s="37">
        <v>3600</v>
      </c>
      <c r="D78" s="36" t="s">
        <v>3374</v>
      </c>
    </row>
    <row r="79" spans="1:4" x14ac:dyDescent="0.2">
      <c r="A79" s="36" t="s">
        <v>3348</v>
      </c>
      <c r="B79" s="36" t="s">
        <v>3395</v>
      </c>
      <c r="C79" s="37">
        <v>3605</v>
      </c>
      <c r="D79" s="36" t="s">
        <v>12</v>
      </c>
    </row>
    <row r="80" spans="1:4" x14ac:dyDescent="0.2">
      <c r="A80" s="36" t="s">
        <v>3348</v>
      </c>
      <c r="B80" s="36" t="s">
        <v>3482</v>
      </c>
      <c r="C80" s="37">
        <v>3650</v>
      </c>
      <c r="D80" s="36" t="s">
        <v>3483</v>
      </c>
    </row>
    <row r="81" spans="1:4" x14ac:dyDescent="0.2">
      <c r="A81" s="36" t="s">
        <v>3348</v>
      </c>
      <c r="B81" s="36" t="s">
        <v>3359</v>
      </c>
      <c r="C81" s="37">
        <v>4000</v>
      </c>
      <c r="D81" s="36" t="s">
        <v>3360</v>
      </c>
    </row>
    <row r="82" spans="1:4" x14ac:dyDescent="0.2">
      <c r="A82" s="36" t="s">
        <v>3348</v>
      </c>
      <c r="B82" s="36" t="s">
        <v>3398</v>
      </c>
      <c r="C82" s="37">
        <v>4000</v>
      </c>
      <c r="D82" s="36" t="s">
        <v>3402</v>
      </c>
    </row>
    <row r="83" spans="1:4" x14ac:dyDescent="0.2">
      <c r="A83" s="36" t="s">
        <v>3348</v>
      </c>
      <c r="B83" s="36" t="s">
        <v>3486</v>
      </c>
      <c r="C83" s="37">
        <v>4000</v>
      </c>
      <c r="D83" s="36" t="s">
        <v>12</v>
      </c>
    </row>
    <row r="84" spans="1:4" x14ac:dyDescent="0.2">
      <c r="A84" s="36" t="s">
        <v>3348</v>
      </c>
      <c r="B84" s="36" t="s">
        <v>3494</v>
      </c>
      <c r="C84" s="37">
        <v>4000</v>
      </c>
      <c r="D84" s="36" t="s">
        <v>12</v>
      </c>
    </row>
    <row r="85" spans="1:4" x14ac:dyDescent="0.2">
      <c r="A85" s="36" t="s">
        <v>3348</v>
      </c>
      <c r="B85" s="36" t="s">
        <v>3453</v>
      </c>
      <c r="C85" s="37">
        <v>4200</v>
      </c>
      <c r="D85" s="36" t="s">
        <v>3454</v>
      </c>
    </row>
    <row r="86" spans="1:4" x14ac:dyDescent="0.2">
      <c r="A86" s="36" t="s">
        <v>3348</v>
      </c>
      <c r="B86" s="36" t="s">
        <v>3393</v>
      </c>
      <c r="C86" s="37">
        <v>4300</v>
      </c>
      <c r="D86" s="36" t="s">
        <v>12</v>
      </c>
    </row>
    <row r="87" spans="1:4" x14ac:dyDescent="0.2">
      <c r="A87" s="36" t="s">
        <v>3348</v>
      </c>
      <c r="B87" s="36" t="s">
        <v>3351</v>
      </c>
      <c r="C87" s="37">
        <v>4500</v>
      </c>
      <c r="D87" s="36" t="s">
        <v>3352</v>
      </c>
    </row>
    <row r="88" spans="1:4" x14ac:dyDescent="0.2">
      <c r="A88" s="36" t="s">
        <v>3348</v>
      </c>
      <c r="B88" s="36" t="s">
        <v>3415</v>
      </c>
      <c r="C88" s="37">
        <v>4500</v>
      </c>
      <c r="D88" s="36" t="s">
        <v>3416</v>
      </c>
    </row>
    <row r="89" spans="1:4" ht="20.399999999999999" x14ac:dyDescent="0.2">
      <c r="A89" s="36" t="s">
        <v>3348</v>
      </c>
      <c r="B89" s="36" t="s">
        <v>3475</v>
      </c>
      <c r="C89" s="37">
        <v>4600</v>
      </c>
      <c r="D89" s="36" t="s">
        <v>3476</v>
      </c>
    </row>
    <row r="90" spans="1:4" ht="20.399999999999999" x14ac:dyDescent="0.2">
      <c r="A90" s="36" t="s">
        <v>3348</v>
      </c>
      <c r="B90" s="36" t="s">
        <v>3497</v>
      </c>
      <c r="C90" s="37">
        <v>4700</v>
      </c>
      <c r="D90" s="36" t="s">
        <v>3498</v>
      </c>
    </row>
    <row r="91" spans="1:4" x14ac:dyDescent="0.2">
      <c r="A91" s="36" t="s">
        <v>3348</v>
      </c>
      <c r="B91" s="36" t="s">
        <v>3481</v>
      </c>
      <c r="C91" s="37">
        <v>4799</v>
      </c>
      <c r="D91" s="36" t="s">
        <v>12</v>
      </c>
    </row>
    <row r="92" spans="1:4" x14ac:dyDescent="0.2">
      <c r="A92" s="36" t="s">
        <v>3348</v>
      </c>
      <c r="B92" s="36" t="s">
        <v>3371</v>
      </c>
      <c r="C92" s="37">
        <v>4800</v>
      </c>
      <c r="D92" s="36" t="s">
        <v>3372</v>
      </c>
    </row>
    <row r="93" spans="1:4" x14ac:dyDescent="0.2">
      <c r="A93" s="36" t="s">
        <v>3348</v>
      </c>
      <c r="B93" s="36" t="s">
        <v>2458</v>
      </c>
      <c r="C93" s="37">
        <v>5050</v>
      </c>
      <c r="D93" s="36" t="s">
        <v>3380</v>
      </c>
    </row>
    <row r="94" spans="1:4" x14ac:dyDescent="0.2">
      <c r="A94" s="36" t="s">
        <v>3348</v>
      </c>
      <c r="B94" s="36" t="s">
        <v>3434</v>
      </c>
      <c r="C94" s="37">
        <v>5050</v>
      </c>
      <c r="D94" s="36" t="s">
        <v>3435</v>
      </c>
    </row>
    <row r="95" spans="1:4" x14ac:dyDescent="0.2">
      <c r="A95" s="36" t="s">
        <v>3348</v>
      </c>
      <c r="B95" s="36" t="s">
        <v>3428</v>
      </c>
      <c r="C95" s="37">
        <v>5200</v>
      </c>
      <c r="D95" s="36" t="s">
        <v>12</v>
      </c>
    </row>
    <row r="96" spans="1:4" x14ac:dyDescent="0.2">
      <c r="A96" s="36" t="s">
        <v>3348</v>
      </c>
      <c r="B96" s="36" t="s">
        <v>3502</v>
      </c>
      <c r="C96" s="37">
        <v>5200</v>
      </c>
      <c r="D96" s="36" t="s">
        <v>3503</v>
      </c>
    </row>
    <row r="97" spans="1:4" x14ac:dyDescent="0.2">
      <c r="A97" s="36" t="s">
        <v>3348</v>
      </c>
      <c r="B97" s="36" t="s">
        <v>3366</v>
      </c>
      <c r="C97" s="37">
        <v>5250</v>
      </c>
      <c r="D97" s="36" t="s">
        <v>3367</v>
      </c>
    </row>
    <row r="98" spans="1:4" x14ac:dyDescent="0.2">
      <c r="A98" s="36" t="s">
        <v>3348</v>
      </c>
      <c r="B98" s="36" t="s">
        <v>3493</v>
      </c>
      <c r="C98" s="37">
        <v>5500</v>
      </c>
      <c r="D98" s="36" t="s">
        <v>12</v>
      </c>
    </row>
    <row r="99" spans="1:4" x14ac:dyDescent="0.2">
      <c r="A99" s="36" t="s">
        <v>3348</v>
      </c>
      <c r="B99" s="36" t="s">
        <v>3403</v>
      </c>
      <c r="C99" s="37">
        <v>5650</v>
      </c>
      <c r="D99" s="36" t="s">
        <v>3404</v>
      </c>
    </row>
    <row r="100" spans="1:4" x14ac:dyDescent="0.2">
      <c r="A100" s="36" t="s">
        <v>3348</v>
      </c>
      <c r="B100" s="36" t="s">
        <v>3383</v>
      </c>
      <c r="C100" s="37">
        <v>5850</v>
      </c>
      <c r="D100" s="36" t="s">
        <v>3384</v>
      </c>
    </row>
    <row r="101" spans="1:4" x14ac:dyDescent="0.2">
      <c r="A101" s="36" t="s">
        <v>3348</v>
      </c>
      <c r="B101" s="36" t="s">
        <v>3473</v>
      </c>
      <c r="C101" s="37">
        <v>5972</v>
      </c>
      <c r="D101" s="36" t="s">
        <v>3474</v>
      </c>
    </row>
    <row r="102" spans="1:4" x14ac:dyDescent="0.2">
      <c r="A102" s="36" t="s">
        <v>3348</v>
      </c>
      <c r="B102" s="36" t="s">
        <v>3411</v>
      </c>
      <c r="C102" s="37">
        <v>6000</v>
      </c>
      <c r="D102" s="36" t="s">
        <v>3412</v>
      </c>
    </row>
    <row r="103" spans="1:4" x14ac:dyDescent="0.2">
      <c r="A103" s="36" t="s">
        <v>3348</v>
      </c>
      <c r="B103" s="36" t="s">
        <v>1071</v>
      </c>
      <c r="C103" s="37">
        <v>6000</v>
      </c>
      <c r="D103" s="36" t="s">
        <v>3425</v>
      </c>
    </row>
    <row r="104" spans="1:4" ht="20.399999999999999" x14ac:dyDescent="0.2">
      <c r="A104" s="36" t="s">
        <v>3348</v>
      </c>
      <c r="B104" s="36" t="s">
        <v>3443</v>
      </c>
      <c r="C104" s="37">
        <v>6100</v>
      </c>
      <c r="D104" s="36" t="s">
        <v>3444</v>
      </c>
    </row>
    <row r="105" spans="1:4" x14ac:dyDescent="0.2">
      <c r="A105" s="36" t="s">
        <v>3348</v>
      </c>
      <c r="B105" s="36" t="s">
        <v>16</v>
      </c>
      <c r="C105" s="37">
        <v>6150</v>
      </c>
      <c r="D105" s="36" t="s">
        <v>3429</v>
      </c>
    </row>
    <row r="106" spans="1:4" ht="20.399999999999999" x14ac:dyDescent="0.2">
      <c r="A106" s="36" t="s">
        <v>3348</v>
      </c>
      <c r="B106" s="36" t="s">
        <v>3355</v>
      </c>
      <c r="C106" s="37">
        <v>6200</v>
      </c>
      <c r="D106" s="36" t="s">
        <v>3356</v>
      </c>
    </row>
    <row r="107" spans="1:4" x14ac:dyDescent="0.2">
      <c r="A107" s="36" t="s">
        <v>3348</v>
      </c>
      <c r="B107" s="36" t="s">
        <v>3419</v>
      </c>
      <c r="C107" s="37">
        <v>6600</v>
      </c>
      <c r="D107" s="36" t="s">
        <v>3420</v>
      </c>
    </row>
    <row r="108" spans="1:4" x14ac:dyDescent="0.2">
      <c r="A108" s="36" t="s">
        <v>3348</v>
      </c>
      <c r="B108" s="36" t="s">
        <v>3466</v>
      </c>
      <c r="C108" s="37">
        <v>6600</v>
      </c>
      <c r="D108" s="36" t="s">
        <v>3467</v>
      </c>
    </row>
    <row r="109" spans="1:4" x14ac:dyDescent="0.2">
      <c r="A109" s="36" t="s">
        <v>3348</v>
      </c>
      <c r="B109" s="36" t="s">
        <v>3396</v>
      </c>
      <c r="C109" s="37">
        <v>6800</v>
      </c>
      <c r="D109" s="36" t="s">
        <v>12</v>
      </c>
    </row>
    <row r="110" spans="1:4" x14ac:dyDescent="0.2">
      <c r="A110" s="36" t="s">
        <v>3348</v>
      </c>
      <c r="B110" s="36" t="s">
        <v>3451</v>
      </c>
      <c r="C110" s="37">
        <v>6950</v>
      </c>
      <c r="D110" s="36" t="s">
        <v>3452</v>
      </c>
    </row>
    <row r="111" spans="1:4" x14ac:dyDescent="0.2">
      <c r="A111" s="36" t="s">
        <v>3348</v>
      </c>
      <c r="B111" s="36" t="s">
        <v>3382</v>
      </c>
      <c r="C111" s="37">
        <v>7000</v>
      </c>
      <c r="D111" s="36" t="s">
        <v>12</v>
      </c>
    </row>
    <row r="112" spans="1:4" ht="20.399999999999999" x14ac:dyDescent="0.2">
      <c r="A112" s="36" t="s">
        <v>3348</v>
      </c>
      <c r="B112" s="36" t="s">
        <v>3510</v>
      </c>
      <c r="C112" s="37">
        <v>7180</v>
      </c>
      <c r="D112" s="36" t="s">
        <v>3511</v>
      </c>
    </row>
    <row r="113" spans="1:4" ht="20.399999999999999" x14ac:dyDescent="0.2">
      <c r="A113" s="36" t="s">
        <v>3348</v>
      </c>
      <c r="B113" s="36" t="s">
        <v>3471</v>
      </c>
      <c r="C113" s="37">
        <v>7300</v>
      </c>
      <c r="D113" s="36" t="s">
        <v>3472</v>
      </c>
    </row>
    <row r="114" spans="1:4" x14ac:dyDescent="0.2">
      <c r="A114" s="36" t="s">
        <v>3348</v>
      </c>
      <c r="B114" s="36" t="s">
        <v>3436</v>
      </c>
      <c r="C114" s="37">
        <v>7400</v>
      </c>
      <c r="D114" s="36" t="s">
        <v>3437</v>
      </c>
    </row>
    <row r="115" spans="1:4" x14ac:dyDescent="0.2">
      <c r="A115" s="36" t="s">
        <v>3348</v>
      </c>
      <c r="B115" s="36" t="s">
        <v>2891</v>
      </c>
      <c r="C115" s="37">
        <v>7500</v>
      </c>
      <c r="D115" s="36" t="s">
        <v>3492</v>
      </c>
    </row>
    <row r="116" spans="1:4" x14ac:dyDescent="0.2">
      <c r="A116" s="36" t="s">
        <v>3348</v>
      </c>
      <c r="B116" s="36" t="s">
        <v>3376</v>
      </c>
      <c r="C116" s="37">
        <v>7550</v>
      </c>
      <c r="D116" s="36" t="s">
        <v>12</v>
      </c>
    </row>
    <row r="117" spans="1:4" x14ac:dyDescent="0.2">
      <c r="A117" s="36" t="s">
        <v>3348</v>
      </c>
      <c r="B117" s="36" t="s">
        <v>3490</v>
      </c>
      <c r="C117" s="37">
        <v>7750</v>
      </c>
      <c r="D117" s="36" t="s">
        <v>3491</v>
      </c>
    </row>
    <row r="118" spans="1:4" x14ac:dyDescent="0.2">
      <c r="A118" s="36" t="s">
        <v>3348</v>
      </c>
      <c r="B118" s="36" t="s">
        <v>3447</v>
      </c>
      <c r="C118" s="37">
        <v>7800</v>
      </c>
      <c r="D118" s="36" t="s">
        <v>3448</v>
      </c>
    </row>
    <row r="119" spans="1:4" x14ac:dyDescent="0.2">
      <c r="A119" s="36" t="s">
        <v>3348</v>
      </c>
      <c r="B119" s="36" t="s">
        <v>3464</v>
      </c>
      <c r="C119" s="37">
        <v>7853</v>
      </c>
      <c r="D119" s="36" t="s">
        <v>3465</v>
      </c>
    </row>
    <row r="120" spans="1:4" ht="20.399999999999999" x14ac:dyDescent="0.2">
      <c r="A120" s="36" t="s">
        <v>3348</v>
      </c>
      <c r="B120" s="36" t="s">
        <v>3432</v>
      </c>
      <c r="C120" s="37">
        <v>7965</v>
      </c>
      <c r="D120" s="36" t="s">
        <v>3433</v>
      </c>
    </row>
    <row r="121" spans="1:4" x14ac:dyDescent="0.2">
      <c r="A121" s="36" t="s">
        <v>3348</v>
      </c>
      <c r="B121" s="36" t="s">
        <v>3477</v>
      </c>
      <c r="C121" s="37">
        <v>8050</v>
      </c>
      <c r="D121" s="36" t="s">
        <v>3478</v>
      </c>
    </row>
    <row r="122" spans="1:4" x14ac:dyDescent="0.2">
      <c r="A122" s="36" t="s">
        <v>3348</v>
      </c>
      <c r="B122" s="36" t="s">
        <v>2301</v>
      </c>
      <c r="C122" s="37">
        <v>8200</v>
      </c>
      <c r="D122" s="36" t="s">
        <v>3426</v>
      </c>
    </row>
    <row r="123" spans="1:4" x14ac:dyDescent="0.2">
      <c r="A123" s="36" t="s">
        <v>3348</v>
      </c>
      <c r="B123" s="36" t="s">
        <v>3361</v>
      </c>
      <c r="C123" s="37">
        <v>8400</v>
      </c>
      <c r="D123" s="36" t="s">
        <v>3362</v>
      </c>
    </row>
    <row r="124" spans="1:4" x14ac:dyDescent="0.2">
      <c r="A124" s="36" t="s">
        <v>3348</v>
      </c>
      <c r="B124" s="36" t="s">
        <v>3438</v>
      </c>
      <c r="C124" s="37">
        <v>8420</v>
      </c>
      <c r="D124" s="36" t="s">
        <v>12</v>
      </c>
    </row>
    <row r="125" spans="1:4" x14ac:dyDescent="0.2">
      <c r="A125" s="36" t="s">
        <v>3348</v>
      </c>
      <c r="B125" s="36" t="s">
        <v>803</v>
      </c>
      <c r="C125" s="37">
        <v>8450</v>
      </c>
      <c r="D125" s="36" t="s">
        <v>3469</v>
      </c>
    </row>
    <row r="126" spans="1:4" ht="20.399999999999999" x14ac:dyDescent="0.2">
      <c r="A126" s="36" t="s">
        <v>3348</v>
      </c>
      <c r="B126" s="36" t="s">
        <v>3400</v>
      </c>
      <c r="C126" s="37">
        <v>8700</v>
      </c>
      <c r="D126" s="36" t="s">
        <v>3401</v>
      </c>
    </row>
    <row r="127" spans="1:4" x14ac:dyDescent="0.2">
      <c r="A127" s="36" t="s">
        <v>3348</v>
      </c>
      <c r="B127" s="36" t="s">
        <v>3379</v>
      </c>
      <c r="C127" s="37">
        <v>8800</v>
      </c>
      <c r="D127" s="36" t="s">
        <v>12</v>
      </c>
    </row>
    <row r="128" spans="1:4" x14ac:dyDescent="0.2">
      <c r="A128" s="36" t="s">
        <v>3348</v>
      </c>
      <c r="B128" s="36" t="s">
        <v>3499</v>
      </c>
      <c r="C128" s="37">
        <v>8845</v>
      </c>
      <c r="D128" s="36" t="s">
        <v>3500</v>
      </c>
    </row>
    <row r="129" spans="1:4" x14ac:dyDescent="0.2">
      <c r="A129" s="36" t="s">
        <v>3348</v>
      </c>
      <c r="B129" s="36" t="s">
        <v>3390</v>
      </c>
      <c r="C129" s="37">
        <v>8950</v>
      </c>
      <c r="D129" s="36" t="s">
        <v>3391</v>
      </c>
    </row>
    <row r="130" spans="1:4" x14ac:dyDescent="0.2">
      <c r="A130" s="36" t="s">
        <v>3348</v>
      </c>
      <c r="B130" s="36" t="s">
        <v>2861</v>
      </c>
      <c r="C130" s="37">
        <v>9400</v>
      </c>
      <c r="D130" s="36" t="s">
        <v>12</v>
      </c>
    </row>
    <row r="131" spans="1:4" x14ac:dyDescent="0.2">
      <c r="A131" s="36" t="s">
        <v>3348</v>
      </c>
      <c r="B131" s="36" t="s">
        <v>3514</v>
      </c>
      <c r="C131" s="37">
        <v>10000</v>
      </c>
      <c r="D131" s="36" t="s">
        <v>12</v>
      </c>
    </row>
    <row r="132" spans="1:4" x14ac:dyDescent="0.2">
      <c r="A132" s="36" t="s">
        <v>3348</v>
      </c>
      <c r="B132" s="36" t="s">
        <v>1070</v>
      </c>
      <c r="C132" s="37">
        <v>10550</v>
      </c>
      <c r="D132" s="36" t="s">
        <v>12</v>
      </c>
    </row>
    <row r="133" spans="1:4" x14ac:dyDescent="0.2">
      <c r="A133" s="36" t="s">
        <v>3348</v>
      </c>
      <c r="B133" s="36" t="s">
        <v>3505</v>
      </c>
      <c r="C133" s="37">
        <v>10600</v>
      </c>
      <c r="D133" s="36" t="s">
        <v>12</v>
      </c>
    </row>
    <row r="134" spans="1:4" x14ac:dyDescent="0.2">
      <c r="A134" s="36" t="s">
        <v>3348</v>
      </c>
      <c r="B134" s="36" t="s">
        <v>3403</v>
      </c>
      <c r="C134" s="37">
        <v>10630</v>
      </c>
      <c r="D134" s="36" t="s">
        <v>3405</v>
      </c>
    </row>
    <row r="135" spans="1:4" x14ac:dyDescent="0.2">
      <c r="A135" s="36" t="s">
        <v>3348</v>
      </c>
      <c r="B135" s="36" t="s">
        <v>3369</v>
      </c>
      <c r="C135" s="37">
        <v>11100</v>
      </c>
      <c r="D135" s="36" t="s">
        <v>3370</v>
      </c>
    </row>
    <row r="136" spans="1:4" ht="20.399999999999999" x14ac:dyDescent="0.2">
      <c r="A136" s="36" t="s">
        <v>3348</v>
      </c>
      <c r="B136" s="36" t="s">
        <v>3484</v>
      </c>
      <c r="C136" s="37">
        <v>11500</v>
      </c>
      <c r="D136" s="36" t="s">
        <v>3485</v>
      </c>
    </row>
    <row r="137" spans="1:4" x14ac:dyDescent="0.2">
      <c r="A137" s="36" t="s">
        <v>3348</v>
      </c>
      <c r="B137" s="36" t="s">
        <v>3357</v>
      </c>
      <c r="C137" s="37">
        <v>11650</v>
      </c>
      <c r="D137" s="36" t="s">
        <v>3358</v>
      </c>
    </row>
    <row r="138" spans="1:4" x14ac:dyDescent="0.2">
      <c r="A138" s="36" t="s">
        <v>3348</v>
      </c>
      <c r="B138" s="36" t="s">
        <v>3394</v>
      </c>
      <c r="C138" s="37">
        <v>11800</v>
      </c>
      <c r="D138" s="36" t="s">
        <v>12</v>
      </c>
    </row>
    <row r="139" spans="1:4" x14ac:dyDescent="0.2">
      <c r="A139" s="36" t="s">
        <v>3348</v>
      </c>
      <c r="B139" s="36" t="s">
        <v>3421</v>
      </c>
      <c r="C139" s="37">
        <v>11800</v>
      </c>
      <c r="D139" s="36" t="s">
        <v>3422</v>
      </c>
    </row>
    <row r="140" spans="1:4" x14ac:dyDescent="0.2">
      <c r="A140" s="36" t="s">
        <v>3348</v>
      </c>
      <c r="B140" s="36" t="s">
        <v>3508</v>
      </c>
      <c r="C140" s="37">
        <v>11900</v>
      </c>
      <c r="D140" s="36" t="s">
        <v>3509</v>
      </c>
    </row>
    <row r="141" spans="1:4" x14ac:dyDescent="0.2">
      <c r="A141" s="36" t="s">
        <v>3348</v>
      </c>
      <c r="B141" s="36" t="s">
        <v>3455</v>
      </c>
      <c r="C141" s="37">
        <v>12100</v>
      </c>
      <c r="D141" s="36" t="s">
        <v>3456</v>
      </c>
    </row>
    <row r="142" spans="1:4" x14ac:dyDescent="0.2">
      <c r="A142" s="36" t="s">
        <v>3348</v>
      </c>
      <c r="B142" s="36" t="s">
        <v>101</v>
      </c>
      <c r="C142" s="37">
        <v>12328</v>
      </c>
      <c r="D142" s="36" t="s">
        <v>3550</v>
      </c>
    </row>
    <row r="143" spans="1:4" x14ac:dyDescent="0.2">
      <c r="A143" s="36" t="s">
        <v>3348</v>
      </c>
      <c r="B143" s="36" t="s">
        <v>3364</v>
      </c>
      <c r="C143" s="37">
        <v>12350</v>
      </c>
      <c r="D143" s="36" t="s">
        <v>3365</v>
      </c>
    </row>
    <row r="144" spans="1:4" x14ac:dyDescent="0.2">
      <c r="A144" s="36" t="s">
        <v>3348</v>
      </c>
      <c r="B144" s="36" t="s">
        <v>594</v>
      </c>
      <c r="C144" s="37">
        <v>12800</v>
      </c>
      <c r="D144" s="36" t="s">
        <v>3418</v>
      </c>
    </row>
    <row r="145" spans="1:4" x14ac:dyDescent="0.2">
      <c r="A145" s="36" t="s">
        <v>3348</v>
      </c>
      <c r="B145" s="36" t="s">
        <v>3445</v>
      </c>
      <c r="C145" s="37">
        <v>20000</v>
      </c>
      <c r="D145" s="36" t="s">
        <v>3446</v>
      </c>
    </row>
    <row r="146" spans="1:4" x14ac:dyDescent="0.2">
      <c r="A146" s="36" t="s">
        <v>3348</v>
      </c>
      <c r="B146" s="36" t="s">
        <v>1060</v>
      </c>
      <c r="C146" s="37">
        <v>20000</v>
      </c>
      <c r="D146" s="36" t="s">
        <v>12</v>
      </c>
    </row>
    <row r="147" spans="1:4" x14ac:dyDescent="0.2">
      <c r="A147" s="36" t="s">
        <v>3348</v>
      </c>
      <c r="B147" s="36" t="s">
        <v>99</v>
      </c>
      <c r="C147" s="37">
        <v>21000</v>
      </c>
      <c r="D147" s="36" t="s">
        <v>3552</v>
      </c>
    </row>
    <row r="148" spans="1:4" ht="20.399999999999999" x14ac:dyDescent="0.2">
      <c r="A148" s="36" t="s">
        <v>3348</v>
      </c>
      <c r="B148" s="36" t="s">
        <v>99</v>
      </c>
      <c r="C148" s="37">
        <v>31180.5</v>
      </c>
      <c r="D148" s="36" t="s">
        <v>3397</v>
      </c>
    </row>
    <row r="149" spans="1:4" ht="20.399999999999999" x14ac:dyDescent="0.2">
      <c r="A149" s="36" t="s">
        <v>3348</v>
      </c>
      <c r="B149" s="36" t="s">
        <v>410</v>
      </c>
      <c r="C149" s="37">
        <v>45296.53</v>
      </c>
      <c r="D149" s="36" t="s">
        <v>951</v>
      </c>
    </row>
    <row r="150" spans="1:4" x14ac:dyDescent="0.2">
      <c r="A150" s="36" t="s">
        <v>3348</v>
      </c>
      <c r="B150" s="36" t="s">
        <v>298</v>
      </c>
      <c r="C150" s="37">
        <v>179641.16</v>
      </c>
      <c r="D150" s="36" t="s">
        <v>3427</v>
      </c>
    </row>
    <row r="151" spans="1:4" x14ac:dyDescent="0.2">
      <c r="A151" s="36" t="s">
        <v>3348</v>
      </c>
      <c r="B151" s="36" t="s">
        <v>28</v>
      </c>
      <c r="C151" s="37">
        <v>195118.23</v>
      </c>
      <c r="D151" s="36" t="s">
        <v>3480</v>
      </c>
    </row>
    <row r="152" spans="1:4" x14ac:dyDescent="0.2">
      <c r="A152" s="36" t="s">
        <v>3294</v>
      </c>
      <c r="B152" s="36" t="s">
        <v>840</v>
      </c>
      <c r="C152" s="37">
        <v>15</v>
      </c>
      <c r="D152" s="36" t="s">
        <v>12</v>
      </c>
    </row>
    <row r="153" spans="1:4" x14ac:dyDescent="0.2">
      <c r="A153" s="36" t="s">
        <v>3294</v>
      </c>
      <c r="B153" s="36" t="s">
        <v>3343</v>
      </c>
      <c r="C153" s="37">
        <v>26</v>
      </c>
      <c r="D153" s="36" t="s">
        <v>12</v>
      </c>
    </row>
    <row r="154" spans="1:4" x14ac:dyDescent="0.2">
      <c r="A154" s="36" t="s">
        <v>3294</v>
      </c>
      <c r="B154" s="36" t="s">
        <v>3306</v>
      </c>
      <c r="C154" s="37">
        <v>57</v>
      </c>
      <c r="D154" s="36" t="s">
        <v>12</v>
      </c>
    </row>
    <row r="155" spans="1:4" x14ac:dyDescent="0.2">
      <c r="A155" s="36" t="s">
        <v>3294</v>
      </c>
      <c r="B155" s="36" t="s">
        <v>856</v>
      </c>
      <c r="C155" s="37">
        <v>72</v>
      </c>
      <c r="D155" s="36" t="s">
        <v>12</v>
      </c>
    </row>
    <row r="156" spans="1:4" x14ac:dyDescent="0.2">
      <c r="A156" s="36" t="s">
        <v>3294</v>
      </c>
      <c r="B156" s="36" t="s">
        <v>3337</v>
      </c>
      <c r="C156" s="37">
        <v>80</v>
      </c>
      <c r="D156" s="36" t="s">
        <v>12</v>
      </c>
    </row>
    <row r="157" spans="1:4" x14ac:dyDescent="0.2">
      <c r="A157" s="36" t="s">
        <v>3294</v>
      </c>
      <c r="B157" s="36" t="s">
        <v>347</v>
      </c>
      <c r="C157" s="37">
        <v>100</v>
      </c>
      <c r="D157" s="36" t="s">
        <v>12</v>
      </c>
    </row>
    <row r="158" spans="1:4" x14ac:dyDescent="0.2">
      <c r="A158" s="36" t="s">
        <v>3294</v>
      </c>
      <c r="B158" s="36" t="s">
        <v>296</v>
      </c>
      <c r="C158" s="37">
        <v>100</v>
      </c>
      <c r="D158" s="36" t="s">
        <v>12</v>
      </c>
    </row>
    <row r="159" spans="1:4" x14ac:dyDescent="0.2">
      <c r="A159" s="36" t="s">
        <v>3294</v>
      </c>
      <c r="B159" s="36" t="s">
        <v>3321</v>
      </c>
      <c r="C159" s="37">
        <v>100</v>
      </c>
      <c r="D159" s="36" t="s">
        <v>3322</v>
      </c>
    </row>
    <row r="160" spans="1:4" x14ac:dyDescent="0.2">
      <c r="A160" s="36" t="s">
        <v>3294</v>
      </c>
      <c r="B160" s="36" t="s">
        <v>267</v>
      </c>
      <c r="C160" s="37">
        <v>100</v>
      </c>
      <c r="D160" s="36" t="s">
        <v>12</v>
      </c>
    </row>
    <row r="161" spans="1:4" x14ac:dyDescent="0.2">
      <c r="A161" s="36" t="s">
        <v>3294</v>
      </c>
      <c r="B161" s="36" t="s">
        <v>645</v>
      </c>
      <c r="C161" s="37">
        <v>100</v>
      </c>
      <c r="D161" s="36" t="s">
        <v>12</v>
      </c>
    </row>
    <row r="162" spans="1:4" x14ac:dyDescent="0.2">
      <c r="A162" s="36" t="s">
        <v>3294</v>
      </c>
      <c r="B162" s="36" t="s">
        <v>3347</v>
      </c>
      <c r="C162" s="37">
        <v>114</v>
      </c>
      <c r="D162" s="36" t="s">
        <v>12</v>
      </c>
    </row>
    <row r="163" spans="1:4" x14ac:dyDescent="0.2">
      <c r="A163" s="36" t="s">
        <v>3294</v>
      </c>
      <c r="B163" s="36" t="s">
        <v>2025</v>
      </c>
      <c r="C163" s="37">
        <v>150</v>
      </c>
      <c r="D163" s="36" t="s">
        <v>12</v>
      </c>
    </row>
    <row r="164" spans="1:4" x14ac:dyDescent="0.2">
      <c r="A164" s="36" t="s">
        <v>3294</v>
      </c>
      <c r="B164" s="36" t="s">
        <v>112</v>
      </c>
      <c r="C164" s="37">
        <v>150</v>
      </c>
      <c r="D164" s="36" t="s">
        <v>12</v>
      </c>
    </row>
    <row r="165" spans="1:4" x14ac:dyDescent="0.2">
      <c r="A165" s="36" t="s">
        <v>3294</v>
      </c>
      <c r="B165" s="36" t="s">
        <v>843</v>
      </c>
      <c r="C165" s="37">
        <v>159</v>
      </c>
      <c r="D165" s="36" t="s">
        <v>12</v>
      </c>
    </row>
    <row r="166" spans="1:4" x14ac:dyDescent="0.2">
      <c r="A166" s="36" t="s">
        <v>3294</v>
      </c>
      <c r="B166" s="36" t="s">
        <v>841</v>
      </c>
      <c r="C166" s="37">
        <v>180</v>
      </c>
      <c r="D166" s="36" t="s">
        <v>12</v>
      </c>
    </row>
    <row r="167" spans="1:4" x14ac:dyDescent="0.2">
      <c r="A167" s="36" t="s">
        <v>3294</v>
      </c>
      <c r="B167" s="36" t="s">
        <v>396</v>
      </c>
      <c r="C167" s="37">
        <v>200</v>
      </c>
      <c r="D167" s="36" t="s">
        <v>12</v>
      </c>
    </row>
    <row r="168" spans="1:4" x14ac:dyDescent="0.2">
      <c r="A168" s="36" t="s">
        <v>3294</v>
      </c>
      <c r="B168" s="36" t="s">
        <v>1072</v>
      </c>
      <c r="C168" s="37">
        <v>200</v>
      </c>
      <c r="D168" s="36" t="s">
        <v>12</v>
      </c>
    </row>
    <row r="169" spans="1:4" x14ac:dyDescent="0.2">
      <c r="A169" s="36" t="s">
        <v>3294</v>
      </c>
      <c r="B169" s="36" t="s">
        <v>984</v>
      </c>
      <c r="C169" s="37">
        <v>200</v>
      </c>
      <c r="D169" s="36" t="s">
        <v>12</v>
      </c>
    </row>
    <row r="170" spans="1:4" x14ac:dyDescent="0.2">
      <c r="A170" s="36" t="s">
        <v>3294</v>
      </c>
      <c r="B170" s="36" t="s">
        <v>842</v>
      </c>
      <c r="C170" s="37">
        <v>226</v>
      </c>
      <c r="D170" s="36" t="s">
        <v>12</v>
      </c>
    </row>
    <row r="171" spans="1:4" x14ac:dyDescent="0.2">
      <c r="A171" s="36" t="s">
        <v>3294</v>
      </c>
      <c r="B171" s="36" t="s">
        <v>741</v>
      </c>
      <c r="C171" s="37">
        <v>227</v>
      </c>
      <c r="D171" s="36" t="s">
        <v>12</v>
      </c>
    </row>
    <row r="172" spans="1:4" x14ac:dyDescent="0.2">
      <c r="A172" s="36" t="s">
        <v>3294</v>
      </c>
      <c r="B172" s="36" t="s">
        <v>3345</v>
      </c>
      <c r="C172" s="37">
        <v>298</v>
      </c>
      <c r="D172" s="36" t="s">
        <v>12</v>
      </c>
    </row>
    <row r="173" spans="1:4" x14ac:dyDescent="0.2">
      <c r="A173" s="36" t="s">
        <v>3294</v>
      </c>
      <c r="B173" s="36" t="s">
        <v>3299</v>
      </c>
      <c r="C173" s="37">
        <v>300</v>
      </c>
      <c r="D173" s="36" t="s">
        <v>927</v>
      </c>
    </row>
    <row r="174" spans="1:4" x14ac:dyDescent="0.2">
      <c r="A174" s="36" t="s">
        <v>3294</v>
      </c>
      <c r="B174" s="36" t="s">
        <v>116</v>
      </c>
      <c r="C174" s="37">
        <v>300</v>
      </c>
      <c r="D174" s="36" t="s">
        <v>12</v>
      </c>
    </row>
    <row r="175" spans="1:4" x14ac:dyDescent="0.2">
      <c r="A175" s="36" t="s">
        <v>3294</v>
      </c>
      <c r="B175" s="36" t="s">
        <v>83</v>
      </c>
      <c r="C175" s="37">
        <v>300</v>
      </c>
      <c r="D175" s="36" t="s">
        <v>12</v>
      </c>
    </row>
    <row r="176" spans="1:4" x14ac:dyDescent="0.2">
      <c r="A176" s="36" t="s">
        <v>3294</v>
      </c>
      <c r="B176" s="36" t="s">
        <v>1068</v>
      </c>
      <c r="C176" s="37">
        <v>350</v>
      </c>
      <c r="D176" s="36" t="s">
        <v>12</v>
      </c>
    </row>
    <row r="177" spans="1:4" x14ac:dyDescent="0.2">
      <c r="A177" s="36" t="s">
        <v>3294</v>
      </c>
      <c r="B177" s="36" t="s">
        <v>3304</v>
      </c>
      <c r="C177" s="37">
        <v>500</v>
      </c>
      <c r="D177" s="36" t="s">
        <v>3305</v>
      </c>
    </row>
    <row r="178" spans="1:4" x14ac:dyDescent="0.2">
      <c r="A178" s="36" t="s">
        <v>3294</v>
      </c>
      <c r="B178" s="36" t="s">
        <v>266</v>
      </c>
      <c r="C178" s="37">
        <v>500</v>
      </c>
      <c r="D178" s="36" t="s">
        <v>12</v>
      </c>
    </row>
    <row r="179" spans="1:4" x14ac:dyDescent="0.2">
      <c r="A179" s="36" t="s">
        <v>3294</v>
      </c>
      <c r="B179" s="36" t="s">
        <v>123</v>
      </c>
      <c r="C179" s="37">
        <v>500</v>
      </c>
      <c r="D179" s="36" t="s">
        <v>12</v>
      </c>
    </row>
    <row r="180" spans="1:4" x14ac:dyDescent="0.2">
      <c r="A180" s="36" t="s">
        <v>3294</v>
      </c>
      <c r="B180" s="36" t="s">
        <v>3312</v>
      </c>
      <c r="C180" s="37">
        <v>500</v>
      </c>
      <c r="D180" s="36" t="s">
        <v>3313</v>
      </c>
    </row>
    <row r="181" spans="1:4" x14ac:dyDescent="0.2">
      <c r="A181" s="36" t="s">
        <v>3294</v>
      </c>
      <c r="B181" s="36" t="s">
        <v>499</v>
      </c>
      <c r="C181" s="37">
        <v>500</v>
      </c>
      <c r="D181" s="36" t="s">
        <v>12</v>
      </c>
    </row>
    <row r="182" spans="1:4" x14ac:dyDescent="0.2">
      <c r="A182" s="36" t="s">
        <v>3294</v>
      </c>
      <c r="B182" s="36" t="s">
        <v>3344</v>
      </c>
      <c r="C182" s="37">
        <v>500</v>
      </c>
      <c r="D182" s="36" t="s">
        <v>12</v>
      </c>
    </row>
    <row r="183" spans="1:4" x14ac:dyDescent="0.2">
      <c r="A183" s="36" t="s">
        <v>3294</v>
      </c>
      <c r="B183" s="36" t="s">
        <v>45</v>
      </c>
      <c r="C183" s="37">
        <v>525.84</v>
      </c>
      <c r="D183" s="36" t="s">
        <v>12</v>
      </c>
    </row>
    <row r="184" spans="1:4" x14ac:dyDescent="0.2">
      <c r="A184" s="36" t="s">
        <v>3294</v>
      </c>
      <c r="B184" s="36" t="s">
        <v>202</v>
      </c>
      <c r="C184" s="37">
        <v>600</v>
      </c>
      <c r="D184" s="36" t="s">
        <v>12</v>
      </c>
    </row>
    <row r="185" spans="1:4" x14ac:dyDescent="0.2">
      <c r="A185" s="36" t="s">
        <v>3294</v>
      </c>
      <c r="B185" s="36" t="s">
        <v>891</v>
      </c>
      <c r="C185" s="37">
        <v>1000</v>
      </c>
      <c r="D185" s="36" t="s">
        <v>12</v>
      </c>
    </row>
    <row r="186" spans="1:4" x14ac:dyDescent="0.2">
      <c r="A186" s="36" t="s">
        <v>3294</v>
      </c>
      <c r="B186" s="36" t="s">
        <v>3307</v>
      </c>
      <c r="C186" s="37">
        <v>1000</v>
      </c>
      <c r="D186" s="36" t="s">
        <v>12</v>
      </c>
    </row>
    <row r="187" spans="1:4" x14ac:dyDescent="0.2">
      <c r="A187" s="36" t="s">
        <v>3294</v>
      </c>
      <c r="B187" s="36" t="s">
        <v>431</v>
      </c>
      <c r="C187" s="37">
        <v>1000</v>
      </c>
      <c r="D187" s="36" t="s">
        <v>12</v>
      </c>
    </row>
    <row r="188" spans="1:4" x14ac:dyDescent="0.2">
      <c r="A188" s="36" t="s">
        <v>3294</v>
      </c>
      <c r="B188" s="36" t="s">
        <v>3327</v>
      </c>
      <c r="C188" s="37">
        <v>1000</v>
      </c>
      <c r="D188" s="36" t="s">
        <v>3328</v>
      </c>
    </row>
    <row r="189" spans="1:4" x14ac:dyDescent="0.2">
      <c r="A189" s="36" t="s">
        <v>3294</v>
      </c>
      <c r="B189" s="36" t="s">
        <v>839</v>
      </c>
      <c r="C189" s="37">
        <v>1500</v>
      </c>
      <c r="D189" s="36" t="s">
        <v>12</v>
      </c>
    </row>
    <row r="190" spans="1:4" x14ac:dyDescent="0.2">
      <c r="A190" s="36" t="s">
        <v>3294</v>
      </c>
      <c r="B190" s="36" t="s">
        <v>3338</v>
      </c>
      <c r="C190" s="37">
        <v>1500</v>
      </c>
      <c r="D190" s="36" t="s">
        <v>3339</v>
      </c>
    </row>
    <row r="191" spans="1:4" ht="20.399999999999999" x14ac:dyDescent="0.2">
      <c r="A191" s="36" t="s">
        <v>3294</v>
      </c>
      <c r="B191" s="36" t="s">
        <v>3296</v>
      </c>
      <c r="C191" s="37">
        <v>1800</v>
      </c>
      <c r="D191" s="36" t="s">
        <v>3297</v>
      </c>
    </row>
    <row r="192" spans="1:4" x14ac:dyDescent="0.2">
      <c r="A192" s="36" t="s">
        <v>3294</v>
      </c>
      <c r="B192" s="36" t="s">
        <v>2875</v>
      </c>
      <c r="C192" s="37">
        <v>2000</v>
      </c>
      <c r="D192" s="36" t="s">
        <v>3298</v>
      </c>
    </row>
    <row r="193" spans="1:4" x14ac:dyDescent="0.2">
      <c r="A193" s="36" t="s">
        <v>3294</v>
      </c>
      <c r="B193" s="36" t="s">
        <v>48</v>
      </c>
      <c r="C193" s="37">
        <v>2000</v>
      </c>
      <c r="D193" s="36" t="s">
        <v>12</v>
      </c>
    </row>
    <row r="194" spans="1:4" x14ac:dyDescent="0.2">
      <c r="A194" s="36" t="s">
        <v>3294</v>
      </c>
      <c r="B194" s="36" t="s">
        <v>3295</v>
      </c>
      <c r="C194" s="37">
        <v>3000</v>
      </c>
      <c r="D194" s="36" t="s">
        <v>12</v>
      </c>
    </row>
    <row r="195" spans="1:4" x14ac:dyDescent="0.2">
      <c r="A195" s="36" t="s">
        <v>3294</v>
      </c>
      <c r="B195" s="36" t="s">
        <v>3321</v>
      </c>
      <c r="C195" s="37">
        <v>3550</v>
      </c>
      <c r="D195" s="36" t="s">
        <v>3322</v>
      </c>
    </row>
    <row r="196" spans="1:4" x14ac:dyDescent="0.2">
      <c r="A196" s="36" t="s">
        <v>3294</v>
      </c>
      <c r="B196" s="36" t="s">
        <v>3311</v>
      </c>
      <c r="C196" s="37">
        <v>3600</v>
      </c>
      <c r="D196" s="36" t="s">
        <v>12</v>
      </c>
    </row>
    <row r="197" spans="1:4" x14ac:dyDescent="0.2">
      <c r="A197" s="36" t="s">
        <v>3294</v>
      </c>
      <c r="B197" s="36" t="s">
        <v>3346</v>
      </c>
      <c r="C197" s="37">
        <v>3600</v>
      </c>
      <c r="D197" s="36" t="s">
        <v>12</v>
      </c>
    </row>
    <row r="198" spans="1:4" x14ac:dyDescent="0.2">
      <c r="A198" s="36" t="s">
        <v>3294</v>
      </c>
      <c r="B198" s="36" t="s">
        <v>3341</v>
      </c>
      <c r="C198" s="37">
        <v>4100</v>
      </c>
      <c r="D198" s="36" t="s">
        <v>3342</v>
      </c>
    </row>
    <row r="199" spans="1:4" x14ac:dyDescent="0.2">
      <c r="A199" s="36" t="s">
        <v>3294</v>
      </c>
      <c r="B199" s="36" t="s">
        <v>3319</v>
      </c>
      <c r="C199" s="37">
        <v>4350</v>
      </c>
      <c r="D199" s="36" t="s">
        <v>12</v>
      </c>
    </row>
    <row r="200" spans="1:4" x14ac:dyDescent="0.2">
      <c r="A200" s="36" t="s">
        <v>3294</v>
      </c>
      <c r="B200" s="36" t="s">
        <v>3320</v>
      </c>
      <c r="C200" s="37">
        <v>4400</v>
      </c>
      <c r="D200" s="36" t="s">
        <v>12</v>
      </c>
    </row>
    <row r="201" spans="1:4" x14ac:dyDescent="0.2">
      <c r="A201" s="36" t="s">
        <v>3294</v>
      </c>
      <c r="B201" s="36" t="s">
        <v>3320</v>
      </c>
      <c r="C201" s="37">
        <v>4490</v>
      </c>
      <c r="D201" s="36" t="s">
        <v>12</v>
      </c>
    </row>
    <row r="202" spans="1:4" x14ac:dyDescent="0.2">
      <c r="A202" s="36" t="s">
        <v>3294</v>
      </c>
      <c r="B202" s="36" t="s">
        <v>3314</v>
      </c>
      <c r="C202" s="37">
        <v>5100</v>
      </c>
      <c r="D202" s="36" t="s">
        <v>12</v>
      </c>
    </row>
    <row r="203" spans="1:4" x14ac:dyDescent="0.2">
      <c r="A203" s="36" t="s">
        <v>3294</v>
      </c>
      <c r="B203" s="36" t="s">
        <v>3302</v>
      </c>
      <c r="C203" s="37">
        <v>5200</v>
      </c>
      <c r="D203" s="36" t="s">
        <v>3303</v>
      </c>
    </row>
    <row r="204" spans="1:4" ht="20.399999999999999" x14ac:dyDescent="0.2">
      <c r="A204" s="36" t="s">
        <v>3294</v>
      </c>
      <c r="B204" s="36" t="s">
        <v>3266</v>
      </c>
      <c r="C204" s="37">
        <v>5200</v>
      </c>
      <c r="D204" s="36" t="s">
        <v>3267</v>
      </c>
    </row>
    <row r="205" spans="1:4" x14ac:dyDescent="0.2">
      <c r="A205" s="36" t="s">
        <v>3294</v>
      </c>
      <c r="B205" s="36" t="s">
        <v>3323</v>
      </c>
      <c r="C205" s="37">
        <v>5400</v>
      </c>
      <c r="D205" s="36" t="s">
        <v>3324</v>
      </c>
    </row>
    <row r="206" spans="1:4" ht="20.399999999999999" x14ac:dyDescent="0.2">
      <c r="A206" s="36" t="s">
        <v>3294</v>
      </c>
      <c r="B206" s="36" t="s">
        <v>3308</v>
      </c>
      <c r="C206" s="37">
        <v>5685</v>
      </c>
      <c r="D206" s="36" t="s">
        <v>3310</v>
      </c>
    </row>
    <row r="207" spans="1:4" x14ac:dyDescent="0.2">
      <c r="A207" s="36" t="s">
        <v>3294</v>
      </c>
      <c r="B207" s="36" t="s">
        <v>2728</v>
      </c>
      <c r="C207" s="37">
        <v>6000</v>
      </c>
      <c r="D207" s="36" t="s">
        <v>3335</v>
      </c>
    </row>
    <row r="208" spans="1:4" x14ac:dyDescent="0.2">
      <c r="A208" s="36" t="s">
        <v>3294</v>
      </c>
      <c r="B208" s="36" t="s">
        <v>3329</v>
      </c>
      <c r="C208" s="37">
        <v>7100</v>
      </c>
      <c r="D208" s="36" t="s">
        <v>3330</v>
      </c>
    </row>
    <row r="209" spans="1:4" x14ac:dyDescent="0.2">
      <c r="A209" s="36" t="s">
        <v>3294</v>
      </c>
      <c r="B209" s="36" t="s">
        <v>3332</v>
      </c>
      <c r="C209" s="37">
        <v>7860</v>
      </c>
      <c r="D209" s="36" t="s">
        <v>12</v>
      </c>
    </row>
    <row r="210" spans="1:4" x14ac:dyDescent="0.2">
      <c r="A210" s="36" t="s">
        <v>3294</v>
      </c>
      <c r="B210" s="36" t="s">
        <v>3336</v>
      </c>
      <c r="C210" s="37">
        <v>7977</v>
      </c>
      <c r="D210" s="36" t="s">
        <v>12</v>
      </c>
    </row>
    <row r="211" spans="1:4" x14ac:dyDescent="0.2">
      <c r="A211" s="36" t="s">
        <v>3294</v>
      </c>
      <c r="B211" s="36" t="s">
        <v>3315</v>
      </c>
      <c r="C211" s="37">
        <v>8300</v>
      </c>
      <c r="D211" s="36" t="s">
        <v>3316</v>
      </c>
    </row>
    <row r="212" spans="1:4" ht="20.399999999999999" x14ac:dyDescent="0.2">
      <c r="A212" s="36" t="s">
        <v>3294</v>
      </c>
      <c r="B212" s="36" t="s">
        <v>3317</v>
      </c>
      <c r="C212" s="37">
        <v>9000</v>
      </c>
      <c r="D212" s="36" t="s">
        <v>3318</v>
      </c>
    </row>
    <row r="213" spans="1:4" x14ac:dyDescent="0.2">
      <c r="A213" s="36" t="s">
        <v>3294</v>
      </c>
      <c r="B213" s="36" t="s">
        <v>2496</v>
      </c>
      <c r="C213" s="37">
        <v>9250</v>
      </c>
      <c r="D213" s="36" t="s">
        <v>12</v>
      </c>
    </row>
    <row r="214" spans="1:4" x14ac:dyDescent="0.2">
      <c r="A214" s="36" t="s">
        <v>3294</v>
      </c>
      <c r="B214" s="36" t="s">
        <v>708</v>
      </c>
      <c r="C214" s="37">
        <v>9350</v>
      </c>
      <c r="D214" s="36" t="s">
        <v>3340</v>
      </c>
    </row>
    <row r="215" spans="1:4" x14ac:dyDescent="0.2">
      <c r="A215" s="36" t="s">
        <v>3294</v>
      </c>
      <c r="B215" s="36" t="s">
        <v>2875</v>
      </c>
      <c r="C215" s="37">
        <v>9860</v>
      </c>
      <c r="D215" s="36" t="s">
        <v>3331</v>
      </c>
    </row>
    <row r="216" spans="1:4" x14ac:dyDescent="0.2">
      <c r="A216" s="36" t="s">
        <v>3294</v>
      </c>
      <c r="B216" s="36" t="s">
        <v>3325</v>
      </c>
      <c r="C216" s="37">
        <v>12200</v>
      </c>
      <c r="D216" s="36" t="s">
        <v>3326</v>
      </c>
    </row>
    <row r="217" spans="1:4" ht="20.399999999999999" x14ac:dyDescent="0.2">
      <c r="A217" s="36" t="s">
        <v>3294</v>
      </c>
      <c r="B217" s="36" t="s">
        <v>3300</v>
      </c>
      <c r="C217" s="37">
        <v>12400</v>
      </c>
      <c r="D217" s="36" t="s">
        <v>3301</v>
      </c>
    </row>
    <row r="218" spans="1:4" x14ac:dyDescent="0.2">
      <c r="A218" s="36" t="s">
        <v>3294</v>
      </c>
      <c r="B218" s="36" t="s">
        <v>3333</v>
      </c>
      <c r="C218" s="37">
        <v>14150</v>
      </c>
      <c r="D218" s="36" t="s">
        <v>3334</v>
      </c>
    </row>
    <row r="219" spans="1:4" x14ac:dyDescent="0.2">
      <c r="A219" s="36" t="s">
        <v>3294</v>
      </c>
      <c r="B219" s="36" t="s">
        <v>3308</v>
      </c>
      <c r="C219" s="37">
        <v>18300</v>
      </c>
      <c r="D219" s="36" t="s">
        <v>3309</v>
      </c>
    </row>
    <row r="220" spans="1:4" x14ac:dyDescent="0.2">
      <c r="A220" s="36" t="s">
        <v>3261</v>
      </c>
      <c r="B220" s="36" t="s">
        <v>215</v>
      </c>
      <c r="C220" s="37">
        <v>2</v>
      </c>
      <c r="D220" s="36" t="s">
        <v>12</v>
      </c>
    </row>
    <row r="221" spans="1:4" x14ac:dyDescent="0.2">
      <c r="A221" s="36" t="s">
        <v>3261</v>
      </c>
      <c r="B221" s="36" t="s">
        <v>3289</v>
      </c>
      <c r="C221" s="37">
        <v>18</v>
      </c>
      <c r="D221" s="36" t="s">
        <v>12</v>
      </c>
    </row>
    <row r="222" spans="1:4" x14ac:dyDescent="0.2">
      <c r="A222" s="36" t="s">
        <v>3261</v>
      </c>
      <c r="B222" s="36" t="s">
        <v>836</v>
      </c>
      <c r="C222" s="37">
        <v>27</v>
      </c>
      <c r="D222" s="36" t="s">
        <v>12</v>
      </c>
    </row>
    <row r="223" spans="1:4" x14ac:dyDescent="0.2">
      <c r="A223" s="36" t="s">
        <v>3261</v>
      </c>
      <c r="B223" s="36" t="s">
        <v>3291</v>
      </c>
      <c r="C223" s="37">
        <v>33</v>
      </c>
      <c r="D223" s="36" t="s">
        <v>12</v>
      </c>
    </row>
    <row r="224" spans="1:4" x14ac:dyDescent="0.2">
      <c r="A224" s="36" t="s">
        <v>3261</v>
      </c>
      <c r="B224" s="36" t="s">
        <v>837</v>
      </c>
      <c r="C224" s="37">
        <v>42</v>
      </c>
      <c r="D224" s="36" t="s">
        <v>12</v>
      </c>
    </row>
    <row r="225" spans="1:4" x14ac:dyDescent="0.2">
      <c r="A225" s="36" t="s">
        <v>3261</v>
      </c>
      <c r="B225" s="36" t="s">
        <v>831</v>
      </c>
      <c r="C225" s="37">
        <v>47</v>
      </c>
      <c r="D225" s="36" t="s">
        <v>12</v>
      </c>
    </row>
    <row r="226" spans="1:4" x14ac:dyDescent="0.2">
      <c r="A226" s="36" t="s">
        <v>3261</v>
      </c>
      <c r="B226" s="36" t="s">
        <v>830</v>
      </c>
      <c r="C226" s="37">
        <v>59</v>
      </c>
      <c r="D226" s="36" t="s">
        <v>12</v>
      </c>
    </row>
    <row r="227" spans="1:4" x14ac:dyDescent="0.2">
      <c r="A227" s="36" t="s">
        <v>3261</v>
      </c>
      <c r="B227" s="36" t="s">
        <v>3290</v>
      </c>
      <c r="C227" s="37">
        <v>88</v>
      </c>
      <c r="D227" s="36" t="s">
        <v>12</v>
      </c>
    </row>
    <row r="228" spans="1:4" x14ac:dyDescent="0.2">
      <c r="A228" s="36" t="s">
        <v>3261</v>
      </c>
      <c r="B228" s="36" t="s">
        <v>303</v>
      </c>
      <c r="C228" s="37">
        <v>100</v>
      </c>
      <c r="D228" s="36" t="s">
        <v>12</v>
      </c>
    </row>
    <row r="229" spans="1:4" x14ac:dyDescent="0.2">
      <c r="A229" s="36" t="s">
        <v>3261</v>
      </c>
      <c r="B229" s="36" t="s">
        <v>386</v>
      </c>
      <c r="C229" s="37">
        <v>100</v>
      </c>
      <c r="D229" s="36" t="s">
        <v>12</v>
      </c>
    </row>
    <row r="230" spans="1:4" x14ac:dyDescent="0.2">
      <c r="A230" s="36" t="s">
        <v>3261</v>
      </c>
      <c r="B230" s="36" t="s">
        <v>303</v>
      </c>
      <c r="C230" s="37">
        <v>100</v>
      </c>
      <c r="D230" s="36" t="s">
        <v>12</v>
      </c>
    </row>
    <row r="231" spans="1:4" x14ac:dyDescent="0.2">
      <c r="A231" s="36" t="s">
        <v>3261</v>
      </c>
      <c r="B231" s="36" t="s">
        <v>303</v>
      </c>
      <c r="C231" s="37">
        <v>100</v>
      </c>
      <c r="D231" s="36" t="s">
        <v>12</v>
      </c>
    </row>
    <row r="232" spans="1:4" x14ac:dyDescent="0.2">
      <c r="A232" s="36" t="s">
        <v>3261</v>
      </c>
      <c r="B232" s="36" t="s">
        <v>296</v>
      </c>
      <c r="C232" s="37">
        <v>100</v>
      </c>
      <c r="D232" s="36" t="s">
        <v>12</v>
      </c>
    </row>
    <row r="233" spans="1:4" x14ac:dyDescent="0.2">
      <c r="A233" s="36" t="s">
        <v>3261</v>
      </c>
      <c r="B233" s="36" t="s">
        <v>1067</v>
      </c>
      <c r="C233" s="37">
        <v>114</v>
      </c>
      <c r="D233" s="36" t="s">
        <v>12</v>
      </c>
    </row>
    <row r="234" spans="1:4" x14ac:dyDescent="0.2">
      <c r="A234" s="36" t="s">
        <v>3261</v>
      </c>
      <c r="B234" s="36" t="s">
        <v>252</v>
      </c>
      <c r="C234" s="37">
        <v>120</v>
      </c>
      <c r="D234" s="36" t="s">
        <v>12</v>
      </c>
    </row>
    <row r="235" spans="1:4" x14ac:dyDescent="0.2">
      <c r="A235" s="36" t="s">
        <v>3261</v>
      </c>
      <c r="B235" s="36" t="s">
        <v>87</v>
      </c>
      <c r="C235" s="37">
        <v>125</v>
      </c>
      <c r="D235" s="36" t="s">
        <v>12</v>
      </c>
    </row>
    <row r="236" spans="1:4" x14ac:dyDescent="0.2">
      <c r="A236" s="36" t="s">
        <v>3261</v>
      </c>
      <c r="B236" s="36" t="s">
        <v>1069</v>
      </c>
      <c r="C236" s="37">
        <v>149</v>
      </c>
      <c r="D236" s="36" t="s">
        <v>12</v>
      </c>
    </row>
    <row r="237" spans="1:4" x14ac:dyDescent="0.2">
      <c r="A237" s="36" t="s">
        <v>3261</v>
      </c>
      <c r="B237" s="36" t="s">
        <v>454</v>
      </c>
      <c r="C237" s="37">
        <v>200</v>
      </c>
      <c r="D237" s="36" t="s">
        <v>12</v>
      </c>
    </row>
    <row r="238" spans="1:4" x14ac:dyDescent="0.2">
      <c r="A238" s="36" t="s">
        <v>3261</v>
      </c>
      <c r="B238" s="36" t="s">
        <v>3293</v>
      </c>
      <c r="C238" s="37">
        <v>222</v>
      </c>
      <c r="D238" s="36" t="s">
        <v>12</v>
      </c>
    </row>
    <row r="239" spans="1:4" x14ac:dyDescent="0.2">
      <c r="A239" s="36" t="s">
        <v>3261</v>
      </c>
      <c r="B239" s="36" t="s">
        <v>838</v>
      </c>
      <c r="C239" s="37">
        <v>292</v>
      </c>
      <c r="D239" s="36" t="s">
        <v>12</v>
      </c>
    </row>
    <row r="240" spans="1:4" x14ac:dyDescent="0.2">
      <c r="A240" s="36" t="s">
        <v>3261</v>
      </c>
      <c r="B240" s="36" t="s">
        <v>3263</v>
      </c>
      <c r="C240" s="37">
        <v>300</v>
      </c>
      <c r="D240" s="36" t="s">
        <v>12</v>
      </c>
    </row>
    <row r="241" spans="1:4" x14ac:dyDescent="0.2">
      <c r="A241" s="36" t="s">
        <v>3261</v>
      </c>
      <c r="B241" s="36" t="s">
        <v>3278</v>
      </c>
      <c r="C241" s="37">
        <v>300</v>
      </c>
      <c r="D241" s="36" t="s">
        <v>12</v>
      </c>
    </row>
    <row r="242" spans="1:4" x14ac:dyDescent="0.2">
      <c r="A242" s="36" t="s">
        <v>3261</v>
      </c>
      <c r="B242" s="36" t="s">
        <v>3285</v>
      </c>
      <c r="C242" s="37">
        <v>300</v>
      </c>
      <c r="D242" s="36" t="s">
        <v>12</v>
      </c>
    </row>
    <row r="243" spans="1:4" x14ac:dyDescent="0.2">
      <c r="A243" s="36" t="s">
        <v>3261</v>
      </c>
      <c r="B243" s="36" t="s">
        <v>833</v>
      </c>
      <c r="C243" s="37">
        <v>317</v>
      </c>
      <c r="D243" s="36" t="s">
        <v>12</v>
      </c>
    </row>
    <row r="244" spans="1:4" x14ac:dyDescent="0.2">
      <c r="A244" s="36" t="s">
        <v>3261</v>
      </c>
      <c r="B244" s="36" t="s">
        <v>834</v>
      </c>
      <c r="C244" s="37">
        <v>331</v>
      </c>
      <c r="D244" s="36" t="s">
        <v>12</v>
      </c>
    </row>
    <row r="245" spans="1:4" x14ac:dyDescent="0.2">
      <c r="A245" s="36" t="s">
        <v>3261</v>
      </c>
      <c r="B245" s="36" t="s">
        <v>100</v>
      </c>
      <c r="C245" s="37">
        <v>333</v>
      </c>
      <c r="D245" s="36" t="s">
        <v>12</v>
      </c>
    </row>
    <row r="246" spans="1:4" x14ac:dyDescent="0.2">
      <c r="A246" s="36" t="s">
        <v>3261</v>
      </c>
      <c r="B246" s="36" t="s">
        <v>261</v>
      </c>
      <c r="C246" s="37">
        <v>500</v>
      </c>
      <c r="D246" s="36" t="s">
        <v>12</v>
      </c>
    </row>
    <row r="247" spans="1:4" ht="20.399999999999999" x14ac:dyDescent="0.2">
      <c r="A247" s="36" t="s">
        <v>3261</v>
      </c>
      <c r="B247" s="36" t="s">
        <v>3266</v>
      </c>
      <c r="C247" s="37">
        <v>500</v>
      </c>
      <c r="D247" s="36" t="s">
        <v>3267</v>
      </c>
    </row>
    <row r="248" spans="1:4" x14ac:dyDescent="0.2">
      <c r="A248" s="36" t="s">
        <v>3261</v>
      </c>
      <c r="B248" s="36" t="s">
        <v>3277</v>
      </c>
      <c r="C248" s="37">
        <v>500</v>
      </c>
      <c r="D248" s="36" t="s">
        <v>12</v>
      </c>
    </row>
    <row r="249" spans="1:4" x14ac:dyDescent="0.2">
      <c r="A249" s="36" t="s">
        <v>3261</v>
      </c>
      <c r="B249" s="36" t="s">
        <v>3253</v>
      </c>
      <c r="C249" s="37">
        <v>500</v>
      </c>
      <c r="D249" s="36" t="s">
        <v>12</v>
      </c>
    </row>
    <row r="250" spans="1:4" x14ac:dyDescent="0.2">
      <c r="A250" s="36" t="s">
        <v>3261</v>
      </c>
      <c r="B250" s="36" t="s">
        <v>707</v>
      </c>
      <c r="C250" s="37">
        <v>500</v>
      </c>
      <c r="D250" s="36" t="s">
        <v>12</v>
      </c>
    </row>
    <row r="251" spans="1:4" x14ac:dyDescent="0.2">
      <c r="A251" s="36" t="s">
        <v>3261</v>
      </c>
      <c r="B251" s="36" t="s">
        <v>453</v>
      </c>
      <c r="C251" s="37">
        <v>500</v>
      </c>
      <c r="D251" s="36" t="s">
        <v>12</v>
      </c>
    </row>
    <row r="252" spans="1:4" x14ac:dyDescent="0.2">
      <c r="A252" s="36" t="s">
        <v>3261</v>
      </c>
      <c r="B252" s="36" t="s">
        <v>2554</v>
      </c>
      <c r="C252" s="37">
        <v>500</v>
      </c>
      <c r="D252" s="36" t="s">
        <v>12</v>
      </c>
    </row>
    <row r="253" spans="1:4" x14ac:dyDescent="0.2">
      <c r="A253" s="36" t="s">
        <v>3261</v>
      </c>
      <c r="B253" s="36" t="s">
        <v>3292</v>
      </c>
      <c r="C253" s="37">
        <v>612</v>
      </c>
      <c r="D253" s="36" t="s">
        <v>12</v>
      </c>
    </row>
    <row r="254" spans="1:4" x14ac:dyDescent="0.2">
      <c r="A254" s="36" t="s">
        <v>3261</v>
      </c>
      <c r="B254" s="36" t="s">
        <v>648</v>
      </c>
      <c r="C254" s="37">
        <v>748</v>
      </c>
      <c r="D254" s="36" t="s">
        <v>12</v>
      </c>
    </row>
    <row r="255" spans="1:4" x14ac:dyDescent="0.2">
      <c r="A255" s="36" t="s">
        <v>3261</v>
      </c>
      <c r="B255" s="36" t="s">
        <v>832</v>
      </c>
      <c r="C255" s="37">
        <v>886</v>
      </c>
      <c r="D255" s="36" t="s">
        <v>12</v>
      </c>
    </row>
    <row r="256" spans="1:4" x14ac:dyDescent="0.2">
      <c r="A256" s="36" t="s">
        <v>3261</v>
      </c>
      <c r="B256" s="36" t="s">
        <v>3264</v>
      </c>
      <c r="C256" s="37">
        <v>1600</v>
      </c>
      <c r="D256" s="36" t="s">
        <v>3265</v>
      </c>
    </row>
    <row r="257" spans="1:4" x14ac:dyDescent="0.2">
      <c r="A257" s="36" t="s">
        <v>3261</v>
      </c>
      <c r="B257" s="36" t="s">
        <v>205</v>
      </c>
      <c r="C257" s="37">
        <v>2270</v>
      </c>
      <c r="D257" s="36" t="s">
        <v>12</v>
      </c>
    </row>
    <row r="258" spans="1:4" x14ac:dyDescent="0.2">
      <c r="A258" s="36" t="s">
        <v>3261</v>
      </c>
      <c r="B258" s="36" t="s">
        <v>3279</v>
      </c>
      <c r="C258" s="37">
        <v>2400</v>
      </c>
      <c r="D258" s="36" t="s">
        <v>3280</v>
      </c>
    </row>
    <row r="259" spans="1:4" x14ac:dyDescent="0.2">
      <c r="A259" s="36" t="s">
        <v>3261</v>
      </c>
      <c r="B259" s="36" t="s">
        <v>614</v>
      </c>
      <c r="C259" s="37">
        <v>2550</v>
      </c>
      <c r="D259" s="36" t="s">
        <v>3286</v>
      </c>
    </row>
    <row r="260" spans="1:4" x14ac:dyDescent="0.2">
      <c r="A260" s="36" t="s">
        <v>3261</v>
      </c>
      <c r="B260" s="36" t="s">
        <v>3268</v>
      </c>
      <c r="C260" s="37">
        <v>3110</v>
      </c>
      <c r="D260" s="36" t="s">
        <v>3269</v>
      </c>
    </row>
    <row r="261" spans="1:4" x14ac:dyDescent="0.2">
      <c r="A261" s="36" t="s">
        <v>3261</v>
      </c>
      <c r="B261" s="36" t="s">
        <v>3268</v>
      </c>
      <c r="C261" s="37">
        <v>3863</v>
      </c>
      <c r="D261" s="36" t="s">
        <v>3270</v>
      </c>
    </row>
    <row r="262" spans="1:4" x14ac:dyDescent="0.2">
      <c r="A262" s="36" t="s">
        <v>3261</v>
      </c>
      <c r="B262" s="36" t="s">
        <v>310</v>
      </c>
      <c r="C262" s="37">
        <v>4000</v>
      </c>
      <c r="D262" s="36" t="s">
        <v>12</v>
      </c>
    </row>
    <row r="263" spans="1:4" x14ac:dyDescent="0.2">
      <c r="A263" s="36" t="s">
        <v>3261</v>
      </c>
      <c r="B263" s="36" t="s">
        <v>3281</v>
      </c>
      <c r="C263" s="37">
        <v>4000</v>
      </c>
      <c r="D263" s="36" t="s">
        <v>3282</v>
      </c>
    </row>
    <row r="264" spans="1:4" x14ac:dyDescent="0.2">
      <c r="A264" s="36" t="s">
        <v>3261</v>
      </c>
      <c r="B264" s="36" t="s">
        <v>3262</v>
      </c>
      <c r="C264" s="37">
        <v>5000</v>
      </c>
      <c r="D264" s="36" t="s">
        <v>12</v>
      </c>
    </row>
    <row r="265" spans="1:4" x14ac:dyDescent="0.2">
      <c r="A265" s="36" t="s">
        <v>3261</v>
      </c>
      <c r="B265" s="36" t="s">
        <v>252</v>
      </c>
      <c r="C265" s="37">
        <v>5200</v>
      </c>
      <c r="D265" s="36" t="s">
        <v>3271</v>
      </c>
    </row>
    <row r="266" spans="1:4" x14ac:dyDescent="0.2">
      <c r="A266" s="36" t="s">
        <v>3261</v>
      </c>
      <c r="B266" s="36" t="s">
        <v>3264</v>
      </c>
      <c r="C266" s="37">
        <v>5635</v>
      </c>
      <c r="D266" s="36" t="s">
        <v>12</v>
      </c>
    </row>
    <row r="267" spans="1:4" ht="20.399999999999999" x14ac:dyDescent="0.2">
      <c r="A267" s="36" t="s">
        <v>3261</v>
      </c>
      <c r="B267" s="36" t="s">
        <v>2861</v>
      </c>
      <c r="C267" s="37">
        <v>6000</v>
      </c>
      <c r="D267" s="36" t="s">
        <v>3276</v>
      </c>
    </row>
    <row r="268" spans="1:4" ht="20.399999999999999" x14ac:dyDescent="0.2">
      <c r="A268" s="36" t="s">
        <v>3261</v>
      </c>
      <c r="B268" s="36" t="s">
        <v>3287</v>
      </c>
      <c r="C268" s="37">
        <v>9500</v>
      </c>
      <c r="D268" s="36" t="s">
        <v>3288</v>
      </c>
    </row>
    <row r="269" spans="1:4" x14ac:dyDescent="0.2">
      <c r="A269" s="36" t="s">
        <v>3261</v>
      </c>
      <c r="B269" s="36" t="s">
        <v>3272</v>
      </c>
      <c r="C269" s="37">
        <v>9740</v>
      </c>
      <c r="D269" s="36" t="s">
        <v>3273</v>
      </c>
    </row>
    <row r="270" spans="1:4" x14ac:dyDescent="0.2">
      <c r="A270" s="36" t="s">
        <v>3261</v>
      </c>
      <c r="B270" s="36" t="s">
        <v>3274</v>
      </c>
      <c r="C270" s="37">
        <v>10950</v>
      </c>
      <c r="D270" s="36" t="s">
        <v>3275</v>
      </c>
    </row>
    <row r="271" spans="1:4" x14ac:dyDescent="0.2">
      <c r="A271" s="36" t="s">
        <v>3261</v>
      </c>
      <c r="B271" s="36" t="s">
        <v>3283</v>
      </c>
      <c r="C271" s="37">
        <v>12800</v>
      </c>
      <c r="D271" s="36" t="s">
        <v>3284</v>
      </c>
    </row>
    <row r="272" spans="1:4" x14ac:dyDescent="0.2">
      <c r="A272" s="36" t="s">
        <v>3191</v>
      </c>
      <c r="B272" s="36" t="s">
        <v>821</v>
      </c>
      <c r="C272" s="37">
        <v>2</v>
      </c>
      <c r="D272" s="36" t="s">
        <v>12</v>
      </c>
    </row>
    <row r="273" spans="1:4" x14ac:dyDescent="0.2">
      <c r="A273" s="36" t="s">
        <v>3191</v>
      </c>
      <c r="B273" s="36" t="s">
        <v>825</v>
      </c>
      <c r="C273" s="37">
        <v>5</v>
      </c>
      <c r="D273" s="36" t="s">
        <v>12</v>
      </c>
    </row>
    <row r="274" spans="1:4" x14ac:dyDescent="0.2">
      <c r="A274" s="36" t="s">
        <v>3191</v>
      </c>
      <c r="B274" s="36" t="s">
        <v>822</v>
      </c>
      <c r="C274" s="37">
        <v>9</v>
      </c>
      <c r="D274" s="36" t="s">
        <v>12</v>
      </c>
    </row>
    <row r="275" spans="1:4" x14ac:dyDescent="0.2">
      <c r="A275" s="36" t="s">
        <v>3191</v>
      </c>
      <c r="B275" s="36" t="s">
        <v>827</v>
      </c>
      <c r="C275" s="37">
        <v>19</v>
      </c>
      <c r="D275" s="36" t="s">
        <v>12</v>
      </c>
    </row>
    <row r="276" spans="1:4" x14ac:dyDescent="0.2">
      <c r="A276" s="36" t="s">
        <v>3191</v>
      </c>
      <c r="B276" s="36" t="s">
        <v>2881</v>
      </c>
      <c r="C276" s="37">
        <v>50</v>
      </c>
      <c r="D276" s="36" t="s">
        <v>12</v>
      </c>
    </row>
    <row r="277" spans="1:4" x14ac:dyDescent="0.2">
      <c r="A277" s="36" t="s">
        <v>3191</v>
      </c>
      <c r="B277" s="36" t="s">
        <v>3198</v>
      </c>
      <c r="C277" s="37">
        <v>50</v>
      </c>
      <c r="D277" s="36" t="s">
        <v>12</v>
      </c>
    </row>
    <row r="278" spans="1:4" x14ac:dyDescent="0.2">
      <c r="A278" s="36" t="s">
        <v>3191</v>
      </c>
      <c r="B278" s="36" t="s">
        <v>829</v>
      </c>
      <c r="C278" s="37">
        <v>76</v>
      </c>
      <c r="D278" s="36" t="s">
        <v>12</v>
      </c>
    </row>
    <row r="279" spans="1:4" x14ac:dyDescent="0.2">
      <c r="A279" s="36" t="s">
        <v>3191</v>
      </c>
      <c r="B279" s="36" t="s">
        <v>823</v>
      </c>
      <c r="C279" s="37">
        <v>83</v>
      </c>
      <c r="D279" s="36" t="s">
        <v>12</v>
      </c>
    </row>
    <row r="280" spans="1:4" x14ac:dyDescent="0.2">
      <c r="A280" s="36" t="s">
        <v>3191</v>
      </c>
      <c r="B280" s="36" t="s">
        <v>3199</v>
      </c>
      <c r="C280" s="37">
        <v>100</v>
      </c>
      <c r="D280" s="36" t="s">
        <v>12</v>
      </c>
    </row>
    <row r="281" spans="1:4" x14ac:dyDescent="0.2">
      <c r="A281" s="36" t="s">
        <v>3191</v>
      </c>
      <c r="B281" s="36" t="s">
        <v>3210</v>
      </c>
      <c r="C281" s="37">
        <v>100</v>
      </c>
      <c r="D281" s="36" t="s">
        <v>12</v>
      </c>
    </row>
    <row r="282" spans="1:4" x14ac:dyDescent="0.2">
      <c r="A282" s="36" t="s">
        <v>3191</v>
      </c>
      <c r="B282" s="36" t="s">
        <v>398</v>
      </c>
      <c r="C282" s="37">
        <v>100</v>
      </c>
      <c r="D282" s="36" t="s">
        <v>12</v>
      </c>
    </row>
    <row r="283" spans="1:4" x14ac:dyDescent="0.2">
      <c r="A283" s="36" t="s">
        <v>3191</v>
      </c>
      <c r="B283" s="36" t="s">
        <v>296</v>
      </c>
      <c r="C283" s="37">
        <v>100</v>
      </c>
      <c r="D283" s="36" t="s">
        <v>12</v>
      </c>
    </row>
    <row r="284" spans="1:4" x14ac:dyDescent="0.2">
      <c r="A284" s="36" t="s">
        <v>3191</v>
      </c>
      <c r="B284" s="36" t="s">
        <v>3257</v>
      </c>
      <c r="C284" s="37">
        <v>100</v>
      </c>
      <c r="D284" s="36" t="s">
        <v>12</v>
      </c>
    </row>
    <row r="285" spans="1:4" x14ac:dyDescent="0.2">
      <c r="A285" s="36" t="s">
        <v>3191</v>
      </c>
      <c r="B285" s="36" t="s">
        <v>313</v>
      </c>
      <c r="C285" s="37">
        <v>100</v>
      </c>
      <c r="D285" s="36" t="s">
        <v>12</v>
      </c>
    </row>
    <row r="286" spans="1:4" x14ac:dyDescent="0.2">
      <c r="A286" s="36" t="s">
        <v>3191</v>
      </c>
      <c r="B286" s="36" t="s">
        <v>895</v>
      </c>
      <c r="C286" s="37">
        <v>116</v>
      </c>
      <c r="D286" s="36" t="s">
        <v>12</v>
      </c>
    </row>
    <row r="287" spans="1:4" x14ac:dyDescent="0.2">
      <c r="A287" s="36" t="s">
        <v>3191</v>
      </c>
      <c r="B287" s="36" t="s">
        <v>856</v>
      </c>
      <c r="C287" s="37">
        <v>140</v>
      </c>
      <c r="D287" s="36" t="s">
        <v>12</v>
      </c>
    </row>
    <row r="288" spans="1:4" x14ac:dyDescent="0.2">
      <c r="A288" s="36" t="s">
        <v>3191</v>
      </c>
      <c r="B288" s="36" t="s">
        <v>824</v>
      </c>
      <c r="C288" s="37">
        <v>149</v>
      </c>
      <c r="D288" s="36" t="s">
        <v>12</v>
      </c>
    </row>
    <row r="289" spans="1:4" x14ac:dyDescent="0.2">
      <c r="A289" s="36" t="s">
        <v>3191</v>
      </c>
      <c r="B289" s="36" t="s">
        <v>29</v>
      </c>
      <c r="C289" s="37">
        <v>150</v>
      </c>
      <c r="D289" s="36" t="s">
        <v>12</v>
      </c>
    </row>
    <row r="290" spans="1:4" x14ac:dyDescent="0.2">
      <c r="A290" s="36" t="s">
        <v>3191</v>
      </c>
      <c r="B290" s="36" t="s">
        <v>3237</v>
      </c>
      <c r="C290" s="37">
        <v>150</v>
      </c>
      <c r="D290" s="36" t="s">
        <v>3238</v>
      </c>
    </row>
    <row r="291" spans="1:4" x14ac:dyDescent="0.2">
      <c r="A291" s="36" t="s">
        <v>3191</v>
      </c>
      <c r="B291" s="36" t="s">
        <v>3200</v>
      </c>
      <c r="C291" s="37">
        <v>200</v>
      </c>
      <c r="D291" s="36" t="s">
        <v>12</v>
      </c>
    </row>
    <row r="292" spans="1:4" x14ac:dyDescent="0.2">
      <c r="A292" s="36" t="s">
        <v>3191</v>
      </c>
      <c r="B292" s="36" t="s">
        <v>1842</v>
      </c>
      <c r="C292" s="37">
        <v>200</v>
      </c>
      <c r="D292" s="36" t="s">
        <v>12</v>
      </c>
    </row>
    <row r="293" spans="1:4" x14ac:dyDescent="0.2">
      <c r="A293" s="36" t="s">
        <v>3191</v>
      </c>
      <c r="B293" s="36" t="s">
        <v>3207</v>
      </c>
      <c r="C293" s="37">
        <v>200</v>
      </c>
      <c r="D293" s="36" t="s">
        <v>12</v>
      </c>
    </row>
    <row r="294" spans="1:4" x14ac:dyDescent="0.2">
      <c r="A294" s="36" t="s">
        <v>3191</v>
      </c>
      <c r="B294" s="36" t="s">
        <v>732</v>
      </c>
      <c r="C294" s="37">
        <v>213</v>
      </c>
      <c r="D294" s="36" t="s">
        <v>12</v>
      </c>
    </row>
    <row r="295" spans="1:4" x14ac:dyDescent="0.2">
      <c r="A295" s="36" t="s">
        <v>3191</v>
      </c>
      <c r="B295" s="36" t="s">
        <v>647</v>
      </c>
      <c r="C295" s="37">
        <v>283</v>
      </c>
      <c r="D295" s="36" t="s">
        <v>12</v>
      </c>
    </row>
    <row r="296" spans="1:4" x14ac:dyDescent="0.2">
      <c r="A296" s="36" t="s">
        <v>3191</v>
      </c>
      <c r="B296" s="36" t="s">
        <v>356</v>
      </c>
      <c r="C296" s="37">
        <v>300</v>
      </c>
      <c r="D296" s="36" t="s">
        <v>12</v>
      </c>
    </row>
    <row r="297" spans="1:4" x14ac:dyDescent="0.2">
      <c r="A297" s="36" t="s">
        <v>3191</v>
      </c>
      <c r="B297" s="36" t="s">
        <v>434</v>
      </c>
      <c r="C297" s="37">
        <v>300</v>
      </c>
      <c r="D297" s="36" t="s">
        <v>12</v>
      </c>
    </row>
    <row r="298" spans="1:4" x14ac:dyDescent="0.2">
      <c r="A298" s="36" t="s">
        <v>3191</v>
      </c>
      <c r="B298" s="36" t="s">
        <v>3253</v>
      </c>
      <c r="C298" s="37">
        <v>300</v>
      </c>
      <c r="D298" s="36" t="s">
        <v>12</v>
      </c>
    </row>
    <row r="299" spans="1:4" x14ac:dyDescent="0.2">
      <c r="A299" s="36" t="s">
        <v>3191</v>
      </c>
      <c r="B299" s="36" t="s">
        <v>609</v>
      </c>
      <c r="C299" s="37">
        <v>301</v>
      </c>
      <c r="D299" s="36" t="s">
        <v>12</v>
      </c>
    </row>
    <row r="300" spans="1:4" x14ac:dyDescent="0.2">
      <c r="A300" s="36" t="s">
        <v>3191</v>
      </c>
      <c r="B300" s="36" t="s">
        <v>609</v>
      </c>
      <c r="C300" s="37">
        <v>304</v>
      </c>
      <c r="D300" s="36" t="s">
        <v>12</v>
      </c>
    </row>
    <row r="301" spans="1:4" x14ac:dyDescent="0.2">
      <c r="A301" s="36" t="s">
        <v>3191</v>
      </c>
      <c r="B301" s="36" t="s">
        <v>64</v>
      </c>
      <c r="C301" s="37">
        <v>327</v>
      </c>
      <c r="D301" s="36" t="s">
        <v>12</v>
      </c>
    </row>
    <row r="302" spans="1:4" x14ac:dyDescent="0.2">
      <c r="A302" s="36" t="s">
        <v>3191</v>
      </c>
      <c r="B302" s="36" t="s">
        <v>828</v>
      </c>
      <c r="C302" s="37">
        <v>359</v>
      </c>
      <c r="D302" s="36" t="s">
        <v>12</v>
      </c>
    </row>
    <row r="303" spans="1:4" x14ac:dyDescent="0.2">
      <c r="A303" s="36" t="s">
        <v>3191</v>
      </c>
      <c r="B303" s="36" t="s">
        <v>826</v>
      </c>
      <c r="C303" s="37">
        <v>374</v>
      </c>
      <c r="D303" s="36" t="s">
        <v>12</v>
      </c>
    </row>
    <row r="304" spans="1:4" x14ac:dyDescent="0.2">
      <c r="A304" s="36" t="s">
        <v>3191</v>
      </c>
      <c r="B304" s="36" t="s">
        <v>2589</v>
      </c>
      <c r="C304" s="37">
        <v>400</v>
      </c>
      <c r="D304" s="36" t="s">
        <v>12</v>
      </c>
    </row>
    <row r="305" spans="1:4" x14ac:dyDescent="0.2">
      <c r="A305" s="36" t="s">
        <v>3191</v>
      </c>
      <c r="B305" s="36" t="s">
        <v>983</v>
      </c>
      <c r="C305" s="37">
        <v>500</v>
      </c>
      <c r="D305" s="36" t="s">
        <v>3192</v>
      </c>
    </row>
    <row r="306" spans="1:4" x14ac:dyDescent="0.2">
      <c r="A306" s="36" t="s">
        <v>3191</v>
      </c>
      <c r="B306" s="36" t="s">
        <v>3195</v>
      </c>
      <c r="C306" s="37">
        <v>500</v>
      </c>
      <c r="D306" s="36" t="s">
        <v>12</v>
      </c>
    </row>
    <row r="307" spans="1:4" x14ac:dyDescent="0.2">
      <c r="A307" s="36" t="s">
        <v>3191</v>
      </c>
      <c r="B307" s="36" t="s">
        <v>3222</v>
      </c>
      <c r="C307" s="37">
        <v>500</v>
      </c>
      <c r="D307" s="36" t="s">
        <v>12</v>
      </c>
    </row>
    <row r="308" spans="1:4" x14ac:dyDescent="0.2">
      <c r="A308" s="36" t="s">
        <v>3191</v>
      </c>
      <c r="B308" s="36" t="s">
        <v>2550</v>
      </c>
      <c r="C308" s="37">
        <v>500</v>
      </c>
      <c r="D308" s="36" t="s">
        <v>922</v>
      </c>
    </row>
    <row r="309" spans="1:4" x14ac:dyDescent="0.2">
      <c r="A309" s="36" t="s">
        <v>3191</v>
      </c>
      <c r="B309" s="36" t="s">
        <v>2550</v>
      </c>
      <c r="C309" s="37">
        <v>500</v>
      </c>
      <c r="D309" s="36" t="s">
        <v>3172</v>
      </c>
    </row>
    <row r="310" spans="1:4" x14ac:dyDescent="0.2">
      <c r="A310" s="36" t="s">
        <v>3191</v>
      </c>
      <c r="B310" s="36" t="s">
        <v>62</v>
      </c>
      <c r="C310" s="37">
        <v>500</v>
      </c>
      <c r="D310" s="36" t="s">
        <v>12</v>
      </c>
    </row>
    <row r="311" spans="1:4" x14ac:dyDescent="0.2">
      <c r="A311" s="36" t="s">
        <v>3191</v>
      </c>
      <c r="B311" s="36" t="s">
        <v>820</v>
      </c>
      <c r="C311" s="37">
        <v>673</v>
      </c>
      <c r="D311" s="36" t="s">
        <v>12</v>
      </c>
    </row>
    <row r="312" spans="1:4" x14ac:dyDescent="0.2">
      <c r="A312" s="36" t="s">
        <v>3191</v>
      </c>
      <c r="B312" s="36" t="s">
        <v>377</v>
      </c>
      <c r="C312" s="37">
        <v>1000</v>
      </c>
      <c r="D312" s="36" t="s">
        <v>12</v>
      </c>
    </row>
    <row r="313" spans="1:4" x14ac:dyDescent="0.2">
      <c r="A313" s="36" t="s">
        <v>3191</v>
      </c>
      <c r="B313" s="36" t="s">
        <v>723</v>
      </c>
      <c r="C313" s="37">
        <v>1000</v>
      </c>
      <c r="D313" s="36" t="s">
        <v>12</v>
      </c>
    </row>
    <row r="314" spans="1:4" x14ac:dyDescent="0.2">
      <c r="A314" s="36" t="s">
        <v>3191</v>
      </c>
      <c r="B314" s="36" t="s">
        <v>3247</v>
      </c>
      <c r="C314" s="37">
        <v>1000</v>
      </c>
      <c r="D314" s="36" t="s">
        <v>12</v>
      </c>
    </row>
    <row r="315" spans="1:4" x14ac:dyDescent="0.2">
      <c r="A315" s="36" t="s">
        <v>3191</v>
      </c>
      <c r="B315" s="36" t="s">
        <v>489</v>
      </c>
      <c r="C315" s="37">
        <v>1000</v>
      </c>
      <c r="D315" s="36" t="s">
        <v>12</v>
      </c>
    </row>
    <row r="316" spans="1:4" x14ac:dyDescent="0.2">
      <c r="A316" s="36" t="s">
        <v>3191</v>
      </c>
      <c r="B316" s="36" t="s">
        <v>17</v>
      </c>
      <c r="C316" s="37">
        <v>1600</v>
      </c>
      <c r="D316" s="36" t="s">
        <v>12</v>
      </c>
    </row>
    <row r="317" spans="1:4" x14ac:dyDescent="0.2">
      <c r="A317" s="36" t="s">
        <v>3191</v>
      </c>
      <c r="B317" s="36" t="s">
        <v>1008</v>
      </c>
      <c r="C317" s="37">
        <v>2000</v>
      </c>
      <c r="D317" s="36" t="s">
        <v>12</v>
      </c>
    </row>
    <row r="318" spans="1:4" x14ac:dyDescent="0.2">
      <c r="A318" s="36" t="s">
        <v>3191</v>
      </c>
      <c r="B318" s="36" t="s">
        <v>342</v>
      </c>
      <c r="C318" s="37">
        <v>2000</v>
      </c>
      <c r="D318" s="36" t="s">
        <v>12</v>
      </c>
    </row>
    <row r="319" spans="1:4" x14ac:dyDescent="0.2">
      <c r="A319" s="36" t="s">
        <v>3191</v>
      </c>
      <c r="B319" s="36" t="s">
        <v>486</v>
      </c>
      <c r="C319" s="37">
        <v>2000</v>
      </c>
      <c r="D319" s="36" t="s">
        <v>12</v>
      </c>
    </row>
    <row r="320" spans="1:4" x14ac:dyDescent="0.2">
      <c r="A320" s="36" t="s">
        <v>3191</v>
      </c>
      <c r="B320" s="36" t="s">
        <v>245</v>
      </c>
      <c r="C320" s="37">
        <v>2349</v>
      </c>
      <c r="D320" s="36" t="s">
        <v>3244</v>
      </c>
    </row>
    <row r="321" spans="1:4" x14ac:dyDescent="0.2">
      <c r="A321" s="36" t="s">
        <v>3191</v>
      </c>
      <c r="B321" s="36" t="s">
        <v>3221</v>
      </c>
      <c r="C321" s="37">
        <v>3000</v>
      </c>
      <c r="D321" s="36" t="s">
        <v>12</v>
      </c>
    </row>
    <row r="322" spans="1:4" x14ac:dyDescent="0.2">
      <c r="A322" s="36" t="s">
        <v>3191</v>
      </c>
      <c r="B322" s="36" t="s">
        <v>3233</v>
      </c>
      <c r="C322" s="37">
        <v>3300</v>
      </c>
      <c r="D322" s="36" t="s">
        <v>12</v>
      </c>
    </row>
    <row r="323" spans="1:4" x14ac:dyDescent="0.2">
      <c r="A323" s="36" t="s">
        <v>3191</v>
      </c>
      <c r="B323" s="36" t="s">
        <v>3158</v>
      </c>
      <c r="C323" s="37">
        <v>3400</v>
      </c>
      <c r="D323" s="36" t="s">
        <v>3231</v>
      </c>
    </row>
    <row r="324" spans="1:4" x14ac:dyDescent="0.2">
      <c r="A324" s="36" t="s">
        <v>3191</v>
      </c>
      <c r="B324" s="36" t="s">
        <v>1046</v>
      </c>
      <c r="C324" s="37">
        <v>3800</v>
      </c>
      <c r="D324" s="36" t="s">
        <v>12</v>
      </c>
    </row>
    <row r="325" spans="1:4" x14ac:dyDescent="0.2">
      <c r="A325" s="36" t="s">
        <v>3191</v>
      </c>
      <c r="B325" s="36" t="s">
        <v>55</v>
      </c>
      <c r="C325" s="37">
        <v>4093.5</v>
      </c>
      <c r="D325" s="36" t="s">
        <v>315</v>
      </c>
    </row>
    <row r="326" spans="1:4" x14ac:dyDescent="0.2">
      <c r="A326" s="36" t="s">
        <v>3191</v>
      </c>
      <c r="B326" s="36" t="s">
        <v>3242</v>
      </c>
      <c r="C326" s="37">
        <v>4300</v>
      </c>
      <c r="D326" s="36" t="s">
        <v>3243</v>
      </c>
    </row>
    <row r="327" spans="1:4" ht="20.399999999999999" x14ac:dyDescent="0.2">
      <c r="A327" s="36" t="s">
        <v>3191</v>
      </c>
      <c r="B327" s="36" t="s">
        <v>3234</v>
      </c>
      <c r="C327" s="37">
        <v>4500</v>
      </c>
      <c r="D327" s="36" t="s">
        <v>3518</v>
      </c>
    </row>
    <row r="328" spans="1:4" x14ac:dyDescent="0.2">
      <c r="A328" s="36" t="s">
        <v>3191</v>
      </c>
      <c r="B328" s="36" t="s">
        <v>3242</v>
      </c>
      <c r="C328" s="37">
        <v>4600</v>
      </c>
      <c r="D328" s="36" t="s">
        <v>3252</v>
      </c>
    </row>
    <row r="329" spans="1:4" x14ac:dyDescent="0.2">
      <c r="A329" s="36" t="s">
        <v>3191</v>
      </c>
      <c r="B329" s="36" t="s">
        <v>3217</v>
      </c>
      <c r="C329" s="37">
        <v>4660</v>
      </c>
      <c r="D329" s="36" t="s">
        <v>3218</v>
      </c>
    </row>
    <row r="330" spans="1:4" x14ac:dyDescent="0.2">
      <c r="A330" s="36" t="s">
        <v>3191</v>
      </c>
      <c r="B330" s="36" t="s">
        <v>3214</v>
      </c>
      <c r="C330" s="37">
        <v>4900</v>
      </c>
      <c r="D330" s="36" t="s">
        <v>3215</v>
      </c>
    </row>
    <row r="331" spans="1:4" x14ac:dyDescent="0.2">
      <c r="A331" s="36" t="s">
        <v>3191</v>
      </c>
      <c r="B331" s="36" t="s">
        <v>2178</v>
      </c>
      <c r="C331" s="37">
        <v>5000</v>
      </c>
      <c r="D331" s="36" t="s">
        <v>12</v>
      </c>
    </row>
    <row r="332" spans="1:4" x14ac:dyDescent="0.2">
      <c r="A332" s="36" t="s">
        <v>3191</v>
      </c>
      <c r="B332" s="36" t="s">
        <v>3258</v>
      </c>
      <c r="C332" s="37">
        <v>5100</v>
      </c>
      <c r="D332" s="36" t="s">
        <v>3259</v>
      </c>
    </row>
    <row r="333" spans="1:4" x14ac:dyDescent="0.2">
      <c r="A333" s="36" t="s">
        <v>3191</v>
      </c>
      <c r="B333" s="36" t="s">
        <v>3208</v>
      </c>
      <c r="C333" s="37">
        <v>5750</v>
      </c>
      <c r="D333" s="36" t="s">
        <v>3209</v>
      </c>
    </row>
    <row r="334" spans="1:4" x14ac:dyDescent="0.2">
      <c r="A334" s="36" t="s">
        <v>3191</v>
      </c>
      <c r="B334" s="36" t="s">
        <v>3254</v>
      </c>
      <c r="C334" s="37">
        <v>5780</v>
      </c>
      <c r="D334" s="36" t="s">
        <v>12</v>
      </c>
    </row>
    <row r="335" spans="1:4" ht="20.399999999999999" x14ac:dyDescent="0.2">
      <c r="A335" s="36" t="s">
        <v>3191</v>
      </c>
      <c r="B335" s="36" t="s">
        <v>3232</v>
      </c>
      <c r="C335" s="37">
        <v>5850</v>
      </c>
      <c r="D335" s="36" t="s">
        <v>2663</v>
      </c>
    </row>
    <row r="336" spans="1:4" x14ac:dyDescent="0.2">
      <c r="A336" s="36" t="s">
        <v>3191</v>
      </c>
      <c r="B336" s="36" t="s">
        <v>3229</v>
      </c>
      <c r="C336" s="37">
        <v>6000</v>
      </c>
      <c r="D336" s="36" t="s">
        <v>3230</v>
      </c>
    </row>
    <row r="337" spans="1:4" ht="20.399999999999999" x14ac:dyDescent="0.2">
      <c r="A337" s="36" t="s">
        <v>3191</v>
      </c>
      <c r="B337" s="36" t="s">
        <v>2918</v>
      </c>
      <c r="C337" s="37">
        <v>6350</v>
      </c>
      <c r="D337" s="36" t="s">
        <v>3213</v>
      </c>
    </row>
    <row r="338" spans="1:4" x14ac:dyDescent="0.2">
      <c r="A338" s="36" t="s">
        <v>3191</v>
      </c>
      <c r="B338" s="36" t="s">
        <v>962</v>
      </c>
      <c r="C338" s="37">
        <v>6500</v>
      </c>
      <c r="D338" s="36" t="s">
        <v>3206</v>
      </c>
    </row>
    <row r="339" spans="1:4" x14ac:dyDescent="0.2">
      <c r="A339" s="36" t="s">
        <v>3191</v>
      </c>
      <c r="B339" s="36" t="s">
        <v>3245</v>
      </c>
      <c r="C339" s="37">
        <v>6560</v>
      </c>
      <c r="D339" s="36" t="s">
        <v>3246</v>
      </c>
    </row>
    <row r="340" spans="1:4" ht="20.399999999999999" x14ac:dyDescent="0.2">
      <c r="A340" s="36" t="s">
        <v>3191</v>
      </c>
      <c r="B340" s="36" t="s">
        <v>3219</v>
      </c>
      <c r="C340" s="37">
        <v>6651.62</v>
      </c>
      <c r="D340" s="36" t="s">
        <v>3220</v>
      </c>
    </row>
    <row r="341" spans="1:4" x14ac:dyDescent="0.2">
      <c r="A341" s="36" t="s">
        <v>3191</v>
      </c>
      <c r="B341" s="36" t="s">
        <v>3201</v>
      </c>
      <c r="C341" s="37">
        <v>7000</v>
      </c>
      <c r="D341" s="36" t="s">
        <v>12</v>
      </c>
    </row>
    <row r="342" spans="1:4" ht="20.399999999999999" x14ac:dyDescent="0.2">
      <c r="A342" s="36" t="s">
        <v>3191</v>
      </c>
      <c r="B342" s="36" t="s">
        <v>1046</v>
      </c>
      <c r="C342" s="37">
        <v>7000</v>
      </c>
      <c r="D342" s="36" t="s">
        <v>3216</v>
      </c>
    </row>
    <row r="343" spans="1:4" x14ac:dyDescent="0.2">
      <c r="A343" s="36" t="s">
        <v>3191</v>
      </c>
      <c r="B343" s="36" t="s">
        <v>3196</v>
      </c>
      <c r="C343" s="37">
        <v>7387</v>
      </c>
      <c r="D343" s="36" t="s">
        <v>3197</v>
      </c>
    </row>
    <row r="344" spans="1:4" ht="20.399999999999999" x14ac:dyDescent="0.2">
      <c r="A344" s="36" t="s">
        <v>3191</v>
      </c>
      <c r="B344" s="36" t="s">
        <v>3240</v>
      </c>
      <c r="C344" s="37">
        <v>7550</v>
      </c>
      <c r="D344" s="36" t="s">
        <v>3241</v>
      </c>
    </row>
    <row r="345" spans="1:4" x14ac:dyDescent="0.2">
      <c r="A345" s="36" t="s">
        <v>3191</v>
      </c>
      <c r="B345" s="36" t="s">
        <v>3562</v>
      </c>
      <c r="C345" s="37">
        <v>7550</v>
      </c>
      <c r="D345" s="36" t="s">
        <v>3563</v>
      </c>
    </row>
    <row r="346" spans="1:4" x14ac:dyDescent="0.2">
      <c r="A346" s="36" t="s">
        <v>3191</v>
      </c>
      <c r="B346" s="36" t="s">
        <v>3193</v>
      </c>
      <c r="C346" s="37">
        <v>8050</v>
      </c>
      <c r="D346" s="36" t="s">
        <v>3194</v>
      </c>
    </row>
    <row r="347" spans="1:4" x14ac:dyDescent="0.2">
      <c r="A347" s="36" t="s">
        <v>3191</v>
      </c>
      <c r="B347" s="36" t="s">
        <v>3223</v>
      </c>
      <c r="C347" s="37">
        <v>8089.6</v>
      </c>
      <c r="D347" s="36" t="s">
        <v>3224</v>
      </c>
    </row>
    <row r="348" spans="1:4" x14ac:dyDescent="0.2">
      <c r="A348" s="36" t="s">
        <v>3191</v>
      </c>
      <c r="B348" s="36" t="s">
        <v>613</v>
      </c>
      <c r="C348" s="37">
        <v>8150</v>
      </c>
      <c r="D348" s="36" t="s">
        <v>3239</v>
      </c>
    </row>
    <row r="349" spans="1:4" x14ac:dyDescent="0.2">
      <c r="A349" s="36" t="s">
        <v>3191</v>
      </c>
      <c r="B349" s="36" t="s">
        <v>3202</v>
      </c>
      <c r="C349" s="37">
        <v>8900</v>
      </c>
      <c r="D349" s="36" t="s">
        <v>3203</v>
      </c>
    </row>
    <row r="350" spans="1:4" x14ac:dyDescent="0.2">
      <c r="A350" s="36" t="s">
        <v>3191</v>
      </c>
      <c r="B350" s="36" t="s">
        <v>3248</v>
      </c>
      <c r="C350" s="37">
        <v>9000</v>
      </c>
      <c r="D350" s="36" t="s">
        <v>3249</v>
      </c>
    </row>
    <row r="351" spans="1:4" ht="20.399999999999999" x14ac:dyDescent="0.2">
      <c r="A351" s="36" t="s">
        <v>3191</v>
      </c>
      <c r="B351" s="36" t="s">
        <v>3255</v>
      </c>
      <c r="C351" s="37">
        <v>9100</v>
      </c>
      <c r="D351" s="36" t="s">
        <v>3256</v>
      </c>
    </row>
    <row r="352" spans="1:4" ht="20.399999999999999" x14ac:dyDescent="0.2">
      <c r="A352" s="36" t="s">
        <v>3191</v>
      </c>
      <c r="B352" s="36" t="s">
        <v>3260</v>
      </c>
      <c r="C352" s="37">
        <v>9100</v>
      </c>
      <c r="D352" s="36" t="s">
        <v>3519</v>
      </c>
    </row>
    <row r="353" spans="1:4" x14ac:dyDescent="0.2">
      <c r="A353" s="36" t="s">
        <v>3191</v>
      </c>
      <c r="B353" s="36" t="s">
        <v>3211</v>
      </c>
      <c r="C353" s="37">
        <v>10300</v>
      </c>
      <c r="D353" s="36" t="s">
        <v>3212</v>
      </c>
    </row>
    <row r="354" spans="1:4" x14ac:dyDescent="0.2">
      <c r="A354" s="36" t="s">
        <v>3191</v>
      </c>
      <c r="B354" s="36" t="s">
        <v>3204</v>
      </c>
      <c r="C354" s="37">
        <v>10431</v>
      </c>
      <c r="D354" s="36" t="s">
        <v>3205</v>
      </c>
    </row>
    <row r="355" spans="1:4" ht="20.399999999999999" x14ac:dyDescent="0.2">
      <c r="A355" s="36" t="s">
        <v>3191</v>
      </c>
      <c r="B355" s="36" t="s">
        <v>101</v>
      </c>
      <c r="C355" s="37">
        <v>10768</v>
      </c>
      <c r="D355" s="36" t="s">
        <v>3520</v>
      </c>
    </row>
    <row r="356" spans="1:4" x14ac:dyDescent="0.2">
      <c r="A356" s="36" t="s">
        <v>3191</v>
      </c>
      <c r="B356" s="36" t="s">
        <v>3250</v>
      </c>
      <c r="C356" s="37">
        <v>10850</v>
      </c>
      <c r="D356" s="36" t="s">
        <v>3251</v>
      </c>
    </row>
    <row r="357" spans="1:4" ht="20.399999999999999" x14ac:dyDescent="0.2">
      <c r="A357" s="36" t="s">
        <v>3191</v>
      </c>
      <c r="B357" s="36" t="s">
        <v>2849</v>
      </c>
      <c r="C357" s="37">
        <v>13300</v>
      </c>
      <c r="D357" s="36" t="s">
        <v>2850</v>
      </c>
    </row>
    <row r="358" spans="1:4" x14ac:dyDescent="0.2">
      <c r="A358" s="36" t="s">
        <v>3191</v>
      </c>
      <c r="B358" s="36" t="s">
        <v>28</v>
      </c>
      <c r="C358" s="37">
        <v>18351.900000000001</v>
      </c>
      <c r="D358" s="36" t="s">
        <v>3521</v>
      </c>
    </row>
    <row r="359" spans="1:4" x14ac:dyDescent="0.2">
      <c r="A359" s="36" t="s">
        <v>3191</v>
      </c>
      <c r="B359" s="36" t="s">
        <v>298</v>
      </c>
      <c r="C359" s="37">
        <v>19974.599999999999</v>
      </c>
      <c r="D359" s="36" t="s">
        <v>3227</v>
      </c>
    </row>
    <row r="360" spans="1:4" x14ac:dyDescent="0.2">
      <c r="A360" s="36" t="s">
        <v>3191</v>
      </c>
      <c r="B360" s="36" t="s">
        <v>365</v>
      </c>
      <c r="C360" s="37">
        <v>20000</v>
      </c>
      <c r="D360" s="36" t="s">
        <v>3228</v>
      </c>
    </row>
    <row r="361" spans="1:4" ht="20.399999999999999" x14ac:dyDescent="0.2">
      <c r="A361" s="36" t="s">
        <v>3191</v>
      </c>
      <c r="B361" s="36" t="s">
        <v>3235</v>
      </c>
      <c r="C361" s="37">
        <v>50000</v>
      </c>
      <c r="D361" s="36" t="s">
        <v>3236</v>
      </c>
    </row>
    <row r="362" spans="1:4" ht="20.399999999999999" x14ac:dyDescent="0.2">
      <c r="A362" s="36" t="s">
        <v>3191</v>
      </c>
      <c r="B362" s="36" t="s">
        <v>3235</v>
      </c>
      <c r="C362" s="37">
        <v>50000</v>
      </c>
      <c r="D362" s="36" t="s">
        <v>3236</v>
      </c>
    </row>
    <row r="363" spans="1:4" x14ac:dyDescent="0.2">
      <c r="A363" s="36" t="s">
        <v>3191</v>
      </c>
      <c r="B363" s="36" t="s">
        <v>298</v>
      </c>
      <c r="C363" s="37">
        <v>76296.17</v>
      </c>
      <c r="D363" s="36" t="s">
        <v>3226</v>
      </c>
    </row>
    <row r="364" spans="1:4" x14ac:dyDescent="0.2">
      <c r="A364" s="36" t="s">
        <v>3191</v>
      </c>
      <c r="B364" s="36" t="s">
        <v>28</v>
      </c>
      <c r="C364" s="37">
        <v>89181.49</v>
      </c>
      <c r="D364" s="36" t="s">
        <v>3226</v>
      </c>
    </row>
    <row r="365" spans="1:4" x14ac:dyDescent="0.2">
      <c r="A365" s="36" t="s">
        <v>3191</v>
      </c>
      <c r="B365" s="36" t="s">
        <v>28</v>
      </c>
      <c r="C365" s="37">
        <v>129456.57</v>
      </c>
      <c r="D365" s="36" t="s">
        <v>3522</v>
      </c>
    </row>
    <row r="366" spans="1:4" x14ac:dyDescent="0.2">
      <c r="A366" s="36" t="s">
        <v>3191</v>
      </c>
      <c r="B366" s="36" t="s">
        <v>298</v>
      </c>
      <c r="C366" s="37">
        <v>201330.36</v>
      </c>
      <c r="D366" s="36" t="s">
        <v>3225</v>
      </c>
    </row>
    <row r="367" spans="1:4" x14ac:dyDescent="0.2">
      <c r="A367" s="36" t="s">
        <v>3103</v>
      </c>
      <c r="B367" s="36" t="s">
        <v>646</v>
      </c>
      <c r="C367" s="37">
        <v>2</v>
      </c>
      <c r="D367" s="36" t="s">
        <v>12</v>
      </c>
    </row>
    <row r="368" spans="1:4" x14ac:dyDescent="0.2">
      <c r="A368" s="36" t="s">
        <v>3103</v>
      </c>
      <c r="B368" s="36" t="s">
        <v>2627</v>
      </c>
      <c r="C368" s="37">
        <v>5</v>
      </c>
      <c r="D368" s="36" t="s">
        <v>12</v>
      </c>
    </row>
    <row r="369" spans="1:4" x14ac:dyDescent="0.2">
      <c r="A369" s="36" t="s">
        <v>3103</v>
      </c>
      <c r="B369" s="36" t="s">
        <v>3184</v>
      </c>
      <c r="C369" s="37">
        <v>7</v>
      </c>
      <c r="D369" s="36" t="s">
        <v>12</v>
      </c>
    </row>
    <row r="370" spans="1:4" x14ac:dyDescent="0.2">
      <c r="A370" s="36" t="s">
        <v>3103</v>
      </c>
      <c r="B370" s="36" t="s">
        <v>3154</v>
      </c>
      <c r="C370" s="37">
        <v>10</v>
      </c>
      <c r="D370" s="36" t="s">
        <v>12</v>
      </c>
    </row>
    <row r="371" spans="1:4" x14ac:dyDescent="0.2">
      <c r="A371" s="36" t="s">
        <v>3103</v>
      </c>
      <c r="B371" s="36" t="s">
        <v>3186</v>
      </c>
      <c r="C371" s="37">
        <v>21</v>
      </c>
      <c r="D371" s="36" t="s">
        <v>12</v>
      </c>
    </row>
    <row r="372" spans="1:4" x14ac:dyDescent="0.2">
      <c r="A372" s="36" t="s">
        <v>3103</v>
      </c>
      <c r="B372" s="36" t="s">
        <v>814</v>
      </c>
      <c r="C372" s="37">
        <v>30</v>
      </c>
      <c r="D372" s="36" t="s">
        <v>12</v>
      </c>
    </row>
    <row r="373" spans="1:4" x14ac:dyDescent="0.2">
      <c r="A373" s="36" t="s">
        <v>3103</v>
      </c>
      <c r="B373" s="36" t="s">
        <v>3189</v>
      </c>
      <c r="C373" s="37">
        <v>36</v>
      </c>
      <c r="D373" s="36" t="s">
        <v>12</v>
      </c>
    </row>
    <row r="374" spans="1:4" x14ac:dyDescent="0.2">
      <c r="A374" s="36" t="s">
        <v>3103</v>
      </c>
      <c r="B374" s="36" t="s">
        <v>816</v>
      </c>
      <c r="C374" s="37">
        <v>37</v>
      </c>
      <c r="D374" s="36" t="s">
        <v>12</v>
      </c>
    </row>
    <row r="375" spans="1:4" x14ac:dyDescent="0.2">
      <c r="A375" s="36" t="s">
        <v>3103</v>
      </c>
      <c r="B375" s="36" t="s">
        <v>3116</v>
      </c>
      <c r="C375" s="37">
        <v>40</v>
      </c>
      <c r="D375" s="36" t="s">
        <v>12</v>
      </c>
    </row>
    <row r="376" spans="1:4" x14ac:dyDescent="0.2">
      <c r="A376" s="36" t="s">
        <v>3103</v>
      </c>
      <c r="B376" s="36" t="s">
        <v>3146</v>
      </c>
      <c r="C376" s="37">
        <v>45</v>
      </c>
      <c r="D376" s="36" t="s">
        <v>12</v>
      </c>
    </row>
    <row r="377" spans="1:4" x14ac:dyDescent="0.2">
      <c r="A377" s="36" t="s">
        <v>3103</v>
      </c>
      <c r="B377" s="36" t="s">
        <v>2024</v>
      </c>
      <c r="C377" s="37">
        <v>50</v>
      </c>
      <c r="D377" s="36" t="s">
        <v>12</v>
      </c>
    </row>
    <row r="378" spans="1:4" x14ac:dyDescent="0.2">
      <c r="A378" s="36" t="s">
        <v>3103</v>
      </c>
      <c r="B378" s="36" t="s">
        <v>3130</v>
      </c>
      <c r="C378" s="37">
        <v>50</v>
      </c>
      <c r="D378" s="36" t="s">
        <v>12</v>
      </c>
    </row>
    <row r="379" spans="1:4" x14ac:dyDescent="0.2">
      <c r="A379" s="36" t="s">
        <v>3103</v>
      </c>
      <c r="B379" s="36" t="s">
        <v>3166</v>
      </c>
      <c r="C379" s="37">
        <v>50</v>
      </c>
      <c r="D379" s="36" t="s">
        <v>12</v>
      </c>
    </row>
    <row r="380" spans="1:4" x14ac:dyDescent="0.2">
      <c r="A380" s="36" t="s">
        <v>3103</v>
      </c>
      <c r="B380" s="36" t="s">
        <v>1022</v>
      </c>
      <c r="C380" s="37">
        <v>50</v>
      </c>
      <c r="D380" s="36" t="s">
        <v>12</v>
      </c>
    </row>
    <row r="381" spans="1:4" x14ac:dyDescent="0.2">
      <c r="A381" s="36" t="s">
        <v>3103</v>
      </c>
      <c r="B381" s="36" t="s">
        <v>818</v>
      </c>
      <c r="C381" s="37">
        <v>54</v>
      </c>
      <c r="D381" s="36" t="s">
        <v>12</v>
      </c>
    </row>
    <row r="382" spans="1:4" x14ac:dyDescent="0.2">
      <c r="A382" s="36" t="s">
        <v>3103</v>
      </c>
      <c r="B382" s="36" t="s">
        <v>815</v>
      </c>
      <c r="C382" s="37">
        <v>56</v>
      </c>
      <c r="D382" s="36" t="s">
        <v>12</v>
      </c>
    </row>
    <row r="383" spans="1:4" x14ac:dyDescent="0.2">
      <c r="A383" s="36" t="s">
        <v>3103</v>
      </c>
      <c r="B383" s="36" t="s">
        <v>3106</v>
      </c>
      <c r="C383" s="37">
        <v>100</v>
      </c>
      <c r="D383" s="36" t="s">
        <v>12</v>
      </c>
    </row>
    <row r="384" spans="1:4" x14ac:dyDescent="0.2">
      <c r="A384" s="36" t="s">
        <v>3103</v>
      </c>
      <c r="B384" s="36" t="s">
        <v>2968</v>
      </c>
      <c r="C384" s="37">
        <v>100</v>
      </c>
      <c r="D384" s="36" t="s">
        <v>12</v>
      </c>
    </row>
    <row r="385" spans="1:4" x14ac:dyDescent="0.2">
      <c r="A385" s="36" t="s">
        <v>3103</v>
      </c>
      <c r="B385" s="36" t="s">
        <v>3110</v>
      </c>
      <c r="C385" s="37">
        <v>100</v>
      </c>
      <c r="D385" s="36" t="s">
        <v>12</v>
      </c>
    </row>
    <row r="386" spans="1:4" x14ac:dyDescent="0.2">
      <c r="A386" s="36" t="s">
        <v>3103</v>
      </c>
      <c r="B386" s="36" t="s">
        <v>3111</v>
      </c>
      <c r="C386" s="37">
        <v>100</v>
      </c>
      <c r="D386" s="36" t="s">
        <v>12</v>
      </c>
    </row>
    <row r="387" spans="1:4" x14ac:dyDescent="0.2">
      <c r="A387" s="36" t="s">
        <v>3103</v>
      </c>
      <c r="B387" s="36" t="s">
        <v>3118</v>
      </c>
      <c r="C387" s="37">
        <v>100</v>
      </c>
      <c r="D387" s="36" t="s">
        <v>12</v>
      </c>
    </row>
    <row r="388" spans="1:4" x14ac:dyDescent="0.2">
      <c r="A388" s="36" t="s">
        <v>3103</v>
      </c>
      <c r="B388" s="36" t="s">
        <v>3119</v>
      </c>
      <c r="C388" s="37">
        <v>100</v>
      </c>
      <c r="D388" s="36" t="s">
        <v>12</v>
      </c>
    </row>
    <row r="389" spans="1:4" x14ac:dyDescent="0.2">
      <c r="A389" s="36" t="s">
        <v>3103</v>
      </c>
      <c r="B389" s="36" t="s">
        <v>3127</v>
      </c>
      <c r="C389" s="37">
        <v>100</v>
      </c>
      <c r="D389" s="36" t="s">
        <v>12</v>
      </c>
    </row>
    <row r="390" spans="1:4" x14ac:dyDescent="0.2">
      <c r="A390" s="36" t="s">
        <v>3103</v>
      </c>
      <c r="B390" s="36" t="s">
        <v>3126</v>
      </c>
      <c r="C390" s="37">
        <v>100</v>
      </c>
      <c r="D390" s="36" t="s">
        <v>12</v>
      </c>
    </row>
    <row r="391" spans="1:4" x14ac:dyDescent="0.2">
      <c r="A391" s="36" t="s">
        <v>3103</v>
      </c>
      <c r="B391" s="36" t="s">
        <v>2865</v>
      </c>
      <c r="C391" s="37">
        <v>100</v>
      </c>
      <c r="D391" s="36" t="s">
        <v>12</v>
      </c>
    </row>
    <row r="392" spans="1:4" x14ac:dyDescent="0.2">
      <c r="A392" s="36" t="s">
        <v>3103</v>
      </c>
      <c r="B392" s="36" t="s">
        <v>3129</v>
      </c>
      <c r="C392" s="37">
        <v>100</v>
      </c>
      <c r="D392" s="36" t="s">
        <v>12</v>
      </c>
    </row>
    <row r="393" spans="1:4" x14ac:dyDescent="0.2">
      <c r="A393" s="36" t="s">
        <v>3103</v>
      </c>
      <c r="B393" s="36" t="s">
        <v>885</v>
      </c>
      <c r="C393" s="37">
        <v>100</v>
      </c>
      <c r="D393" s="36" t="s">
        <v>12</v>
      </c>
    </row>
    <row r="394" spans="1:4" x14ac:dyDescent="0.2">
      <c r="A394" s="36" t="s">
        <v>3103</v>
      </c>
      <c r="B394" s="36" t="s">
        <v>3134</v>
      </c>
      <c r="C394" s="37">
        <v>100</v>
      </c>
      <c r="D394" s="36" t="s">
        <v>12</v>
      </c>
    </row>
    <row r="395" spans="1:4" x14ac:dyDescent="0.2">
      <c r="A395" s="36" t="s">
        <v>3103</v>
      </c>
      <c r="B395" s="36" t="s">
        <v>3138</v>
      </c>
      <c r="C395" s="37">
        <v>100</v>
      </c>
      <c r="D395" s="36" t="s">
        <v>12</v>
      </c>
    </row>
    <row r="396" spans="1:4" x14ac:dyDescent="0.2">
      <c r="A396" s="36" t="s">
        <v>3103</v>
      </c>
      <c r="B396" s="36" t="s">
        <v>262</v>
      </c>
      <c r="C396" s="37">
        <v>100</v>
      </c>
      <c r="D396" s="36" t="s">
        <v>12</v>
      </c>
    </row>
    <row r="397" spans="1:4" x14ac:dyDescent="0.2">
      <c r="A397" s="36" t="s">
        <v>3103</v>
      </c>
      <c r="B397" s="36" t="s">
        <v>64</v>
      </c>
      <c r="C397" s="37">
        <v>100</v>
      </c>
      <c r="D397" s="36" t="s">
        <v>12</v>
      </c>
    </row>
    <row r="398" spans="1:4" x14ac:dyDescent="0.2">
      <c r="A398" s="36" t="s">
        <v>3103</v>
      </c>
      <c r="B398" s="36" t="s">
        <v>3152</v>
      </c>
      <c r="C398" s="37">
        <v>100</v>
      </c>
      <c r="D398" s="36" t="s">
        <v>12</v>
      </c>
    </row>
    <row r="399" spans="1:4" x14ac:dyDescent="0.2">
      <c r="A399" s="36" t="s">
        <v>3103</v>
      </c>
      <c r="B399" s="36" t="s">
        <v>866</v>
      </c>
      <c r="C399" s="37">
        <v>100</v>
      </c>
      <c r="D399" s="36" t="s">
        <v>12</v>
      </c>
    </row>
    <row r="400" spans="1:4" x14ac:dyDescent="0.2">
      <c r="A400" s="36" t="s">
        <v>3103</v>
      </c>
      <c r="B400" s="36" t="s">
        <v>258</v>
      </c>
      <c r="C400" s="37">
        <v>100</v>
      </c>
      <c r="D400" s="36" t="s">
        <v>12</v>
      </c>
    </row>
    <row r="401" spans="1:4" x14ac:dyDescent="0.2">
      <c r="A401" s="36" t="s">
        <v>3103</v>
      </c>
      <c r="B401" s="36" t="s">
        <v>2311</v>
      </c>
      <c r="C401" s="37">
        <v>100</v>
      </c>
      <c r="D401" s="36" t="s">
        <v>12</v>
      </c>
    </row>
    <row r="402" spans="1:4" x14ac:dyDescent="0.2">
      <c r="A402" s="36" t="s">
        <v>3103</v>
      </c>
      <c r="B402" s="36" t="s">
        <v>2627</v>
      </c>
      <c r="C402" s="37">
        <v>100</v>
      </c>
      <c r="D402" s="36" t="s">
        <v>12</v>
      </c>
    </row>
    <row r="403" spans="1:4" x14ac:dyDescent="0.2">
      <c r="A403" s="36" t="s">
        <v>3103</v>
      </c>
      <c r="B403" s="36" t="s">
        <v>3175</v>
      </c>
      <c r="C403" s="37">
        <v>100</v>
      </c>
      <c r="D403" s="36" t="s">
        <v>12</v>
      </c>
    </row>
    <row r="404" spans="1:4" x14ac:dyDescent="0.2">
      <c r="A404" s="36" t="s">
        <v>3103</v>
      </c>
      <c r="B404" s="36" t="s">
        <v>296</v>
      </c>
      <c r="C404" s="37">
        <v>100</v>
      </c>
      <c r="D404" s="36" t="s">
        <v>12</v>
      </c>
    </row>
    <row r="405" spans="1:4" x14ac:dyDescent="0.2">
      <c r="A405" s="36" t="s">
        <v>3103</v>
      </c>
      <c r="B405" s="36" t="s">
        <v>3144</v>
      </c>
      <c r="C405" s="37">
        <v>100</v>
      </c>
      <c r="D405" s="36" t="s">
        <v>12</v>
      </c>
    </row>
    <row r="406" spans="1:4" x14ac:dyDescent="0.2">
      <c r="A406" s="36" t="s">
        <v>3103</v>
      </c>
      <c r="B406" s="36" t="s">
        <v>3183</v>
      </c>
      <c r="C406" s="37">
        <v>100</v>
      </c>
      <c r="D406" s="36" t="s">
        <v>12</v>
      </c>
    </row>
    <row r="407" spans="1:4" x14ac:dyDescent="0.2">
      <c r="A407" s="36" t="s">
        <v>3103</v>
      </c>
      <c r="B407" s="36" t="s">
        <v>3187</v>
      </c>
      <c r="C407" s="37">
        <v>100</v>
      </c>
      <c r="D407" s="36" t="s">
        <v>12</v>
      </c>
    </row>
    <row r="408" spans="1:4" x14ac:dyDescent="0.2">
      <c r="A408" s="36" t="s">
        <v>3103</v>
      </c>
      <c r="B408" s="36" t="s">
        <v>3188</v>
      </c>
      <c r="C408" s="37">
        <v>100</v>
      </c>
      <c r="D408" s="36" t="s">
        <v>12</v>
      </c>
    </row>
    <row r="409" spans="1:4" x14ac:dyDescent="0.2">
      <c r="A409" s="36" t="s">
        <v>3103</v>
      </c>
      <c r="B409" s="36" t="s">
        <v>3190</v>
      </c>
      <c r="C409" s="37">
        <v>120</v>
      </c>
      <c r="D409" s="36" t="s">
        <v>12</v>
      </c>
    </row>
    <row r="410" spans="1:4" x14ac:dyDescent="0.2">
      <c r="A410" s="36" t="s">
        <v>3103</v>
      </c>
      <c r="B410" s="36" t="s">
        <v>810</v>
      </c>
      <c r="C410" s="37">
        <v>121</v>
      </c>
      <c r="D410" s="36" t="s">
        <v>12</v>
      </c>
    </row>
    <row r="411" spans="1:4" x14ac:dyDescent="0.2">
      <c r="A411" s="36" t="s">
        <v>3103</v>
      </c>
      <c r="B411" s="36" t="s">
        <v>3182</v>
      </c>
      <c r="C411" s="37">
        <v>122</v>
      </c>
      <c r="D411" s="36" t="s">
        <v>12</v>
      </c>
    </row>
    <row r="412" spans="1:4" x14ac:dyDescent="0.2">
      <c r="A412" s="36" t="s">
        <v>3103</v>
      </c>
      <c r="B412" s="36" t="s">
        <v>266</v>
      </c>
      <c r="C412" s="37">
        <v>150</v>
      </c>
      <c r="D412" s="36" t="s">
        <v>12</v>
      </c>
    </row>
    <row r="413" spans="1:4" x14ac:dyDescent="0.2">
      <c r="A413" s="36" t="s">
        <v>3103</v>
      </c>
      <c r="B413" s="36" t="s">
        <v>3168</v>
      </c>
      <c r="C413" s="37">
        <v>154.97999999999999</v>
      </c>
      <c r="D413" s="36" t="s">
        <v>12</v>
      </c>
    </row>
    <row r="414" spans="1:4" x14ac:dyDescent="0.2">
      <c r="A414" s="36" t="s">
        <v>3103</v>
      </c>
      <c r="B414" s="36" t="s">
        <v>28</v>
      </c>
      <c r="C414" s="37">
        <v>194.2</v>
      </c>
      <c r="D414" s="36" t="s">
        <v>3523</v>
      </c>
    </row>
    <row r="415" spans="1:4" x14ac:dyDescent="0.2">
      <c r="A415" s="36" t="s">
        <v>3103</v>
      </c>
      <c r="B415" s="36" t="s">
        <v>488</v>
      </c>
      <c r="C415" s="37">
        <v>200</v>
      </c>
      <c r="D415" s="36" t="s">
        <v>12</v>
      </c>
    </row>
    <row r="416" spans="1:4" x14ac:dyDescent="0.2">
      <c r="A416" s="36" t="s">
        <v>3103</v>
      </c>
      <c r="B416" s="36" t="s">
        <v>3105</v>
      </c>
      <c r="C416" s="37">
        <v>200</v>
      </c>
      <c r="D416" s="36" t="s">
        <v>12</v>
      </c>
    </row>
    <row r="417" spans="1:4" x14ac:dyDescent="0.2">
      <c r="A417" s="36" t="s">
        <v>3103</v>
      </c>
      <c r="B417" s="36" t="s">
        <v>3107</v>
      </c>
      <c r="C417" s="37">
        <v>200</v>
      </c>
      <c r="D417" s="36" t="s">
        <v>12</v>
      </c>
    </row>
    <row r="418" spans="1:4" x14ac:dyDescent="0.2">
      <c r="A418" s="36" t="s">
        <v>3103</v>
      </c>
      <c r="B418" s="36" t="s">
        <v>3126</v>
      </c>
      <c r="C418" s="37">
        <v>200</v>
      </c>
      <c r="D418" s="36" t="s">
        <v>12</v>
      </c>
    </row>
    <row r="419" spans="1:4" x14ac:dyDescent="0.2">
      <c r="A419" s="36" t="s">
        <v>3103</v>
      </c>
      <c r="B419" s="36" t="s">
        <v>3137</v>
      </c>
      <c r="C419" s="37">
        <v>200</v>
      </c>
      <c r="D419" s="36" t="s">
        <v>12</v>
      </c>
    </row>
    <row r="420" spans="1:4" x14ac:dyDescent="0.2">
      <c r="A420" s="36" t="s">
        <v>3103</v>
      </c>
      <c r="B420" s="36" t="s">
        <v>2627</v>
      </c>
      <c r="C420" s="37">
        <v>200</v>
      </c>
      <c r="D420" s="36" t="s">
        <v>12</v>
      </c>
    </row>
    <row r="421" spans="1:4" x14ac:dyDescent="0.2">
      <c r="A421" s="36" t="s">
        <v>3103</v>
      </c>
      <c r="B421" s="36" t="s">
        <v>3167</v>
      </c>
      <c r="C421" s="37">
        <v>200</v>
      </c>
      <c r="D421" s="36" t="s">
        <v>12</v>
      </c>
    </row>
    <row r="422" spans="1:4" x14ac:dyDescent="0.2">
      <c r="A422" s="36" t="s">
        <v>3103</v>
      </c>
      <c r="B422" s="36" t="s">
        <v>3144</v>
      </c>
      <c r="C422" s="37">
        <v>200</v>
      </c>
      <c r="D422" s="36" t="s">
        <v>12</v>
      </c>
    </row>
    <row r="423" spans="1:4" x14ac:dyDescent="0.2">
      <c r="A423" s="36" t="s">
        <v>3103</v>
      </c>
      <c r="B423" s="36" t="s">
        <v>3157</v>
      </c>
      <c r="C423" s="37">
        <v>205</v>
      </c>
      <c r="D423" s="36" t="s">
        <v>12</v>
      </c>
    </row>
    <row r="424" spans="1:4" x14ac:dyDescent="0.2">
      <c r="A424" s="36" t="s">
        <v>3103</v>
      </c>
      <c r="B424" s="36" t="s">
        <v>811</v>
      </c>
      <c r="C424" s="37">
        <v>262</v>
      </c>
      <c r="D424" s="36" t="s">
        <v>12</v>
      </c>
    </row>
    <row r="425" spans="1:4" x14ac:dyDescent="0.2">
      <c r="A425" s="36" t="s">
        <v>3103</v>
      </c>
      <c r="B425" s="36" t="s">
        <v>813</v>
      </c>
      <c r="C425" s="37">
        <v>269</v>
      </c>
      <c r="D425" s="36" t="s">
        <v>12</v>
      </c>
    </row>
    <row r="426" spans="1:4" x14ac:dyDescent="0.2">
      <c r="A426" s="36" t="s">
        <v>3103</v>
      </c>
      <c r="B426" s="36" t="s">
        <v>3104</v>
      </c>
      <c r="C426" s="37">
        <v>296.39999999999998</v>
      </c>
      <c r="D426" s="36" t="s">
        <v>12</v>
      </c>
    </row>
    <row r="427" spans="1:4" x14ac:dyDescent="0.2">
      <c r="A427" s="36" t="s">
        <v>3103</v>
      </c>
      <c r="B427" s="36" t="s">
        <v>312</v>
      </c>
      <c r="C427" s="37">
        <v>300</v>
      </c>
      <c r="D427" s="36" t="s">
        <v>12</v>
      </c>
    </row>
    <row r="428" spans="1:4" x14ac:dyDescent="0.2">
      <c r="A428" s="36" t="s">
        <v>3103</v>
      </c>
      <c r="B428" s="36" t="s">
        <v>89</v>
      </c>
      <c r="C428" s="37">
        <v>300</v>
      </c>
      <c r="D428" s="36" t="s">
        <v>12</v>
      </c>
    </row>
    <row r="429" spans="1:4" x14ac:dyDescent="0.2">
      <c r="A429" s="36" t="s">
        <v>3103</v>
      </c>
      <c r="B429" s="36" t="s">
        <v>3126</v>
      </c>
      <c r="C429" s="37">
        <v>300</v>
      </c>
      <c r="D429" s="36" t="s">
        <v>12</v>
      </c>
    </row>
    <row r="430" spans="1:4" x14ac:dyDescent="0.2">
      <c r="A430" s="36" t="s">
        <v>3103</v>
      </c>
      <c r="B430" s="36" t="s">
        <v>3130</v>
      </c>
      <c r="C430" s="37">
        <v>300</v>
      </c>
      <c r="D430" s="36" t="s">
        <v>12</v>
      </c>
    </row>
    <row r="431" spans="1:4" x14ac:dyDescent="0.2">
      <c r="A431" s="36" t="s">
        <v>3103</v>
      </c>
      <c r="B431" s="36" t="s">
        <v>3131</v>
      </c>
      <c r="C431" s="37">
        <v>300</v>
      </c>
      <c r="D431" s="36" t="s">
        <v>12</v>
      </c>
    </row>
    <row r="432" spans="1:4" x14ac:dyDescent="0.2">
      <c r="A432" s="36" t="s">
        <v>3103</v>
      </c>
      <c r="B432" s="36" t="s">
        <v>3139</v>
      </c>
      <c r="C432" s="37">
        <v>300</v>
      </c>
      <c r="D432" s="36" t="s">
        <v>12</v>
      </c>
    </row>
    <row r="433" spans="1:4" x14ac:dyDescent="0.2">
      <c r="A433" s="36" t="s">
        <v>3103</v>
      </c>
      <c r="B433" s="36" t="s">
        <v>3144</v>
      </c>
      <c r="C433" s="37">
        <v>300</v>
      </c>
      <c r="D433" s="36" t="s">
        <v>12</v>
      </c>
    </row>
    <row r="434" spans="1:4" x14ac:dyDescent="0.2">
      <c r="A434" s="36" t="s">
        <v>3103</v>
      </c>
      <c r="B434" s="36" t="s">
        <v>3153</v>
      </c>
      <c r="C434" s="37">
        <v>300</v>
      </c>
      <c r="D434" s="36" t="s">
        <v>12</v>
      </c>
    </row>
    <row r="435" spans="1:4" x14ac:dyDescent="0.2">
      <c r="A435" s="36" t="s">
        <v>3103</v>
      </c>
      <c r="B435" s="36" t="s">
        <v>3162</v>
      </c>
      <c r="C435" s="37">
        <v>300</v>
      </c>
      <c r="D435" s="36" t="s">
        <v>12</v>
      </c>
    </row>
    <row r="436" spans="1:4" x14ac:dyDescent="0.2">
      <c r="A436" s="36" t="s">
        <v>3103</v>
      </c>
      <c r="B436" s="36" t="s">
        <v>452</v>
      </c>
      <c r="C436" s="37">
        <v>300</v>
      </c>
      <c r="D436" s="36" t="s">
        <v>12</v>
      </c>
    </row>
    <row r="437" spans="1:4" x14ac:dyDescent="0.2">
      <c r="A437" s="36" t="s">
        <v>3103</v>
      </c>
      <c r="B437" s="36" t="s">
        <v>3157</v>
      </c>
      <c r="C437" s="37">
        <v>305</v>
      </c>
      <c r="D437" s="36" t="s">
        <v>12</v>
      </c>
    </row>
    <row r="438" spans="1:4" x14ac:dyDescent="0.2">
      <c r="A438" s="36" t="s">
        <v>3103</v>
      </c>
      <c r="B438" s="36" t="s">
        <v>3176</v>
      </c>
      <c r="C438" s="37">
        <v>310</v>
      </c>
      <c r="D438" s="36" t="s">
        <v>12</v>
      </c>
    </row>
    <row r="439" spans="1:4" x14ac:dyDescent="0.2">
      <c r="A439" s="36" t="s">
        <v>3103</v>
      </c>
      <c r="B439" s="36" t="s">
        <v>817</v>
      </c>
      <c r="C439" s="37">
        <v>347</v>
      </c>
      <c r="D439" s="36" t="s">
        <v>12</v>
      </c>
    </row>
    <row r="440" spans="1:4" x14ac:dyDescent="0.2">
      <c r="A440" s="36" t="s">
        <v>3103</v>
      </c>
      <c r="B440" s="36" t="s">
        <v>247</v>
      </c>
      <c r="C440" s="37">
        <v>395</v>
      </c>
      <c r="D440" s="36" t="s">
        <v>12</v>
      </c>
    </row>
    <row r="441" spans="1:4" x14ac:dyDescent="0.2">
      <c r="A441" s="36" t="s">
        <v>3103</v>
      </c>
      <c r="B441" s="36" t="s">
        <v>3108</v>
      </c>
      <c r="C441" s="37">
        <v>400</v>
      </c>
      <c r="D441" s="36" t="s">
        <v>12</v>
      </c>
    </row>
    <row r="442" spans="1:4" x14ac:dyDescent="0.2">
      <c r="A442" s="36" t="s">
        <v>3103</v>
      </c>
      <c r="B442" s="36" t="s">
        <v>3126</v>
      </c>
      <c r="C442" s="37">
        <v>400</v>
      </c>
      <c r="D442" s="36" t="s">
        <v>12</v>
      </c>
    </row>
    <row r="443" spans="1:4" x14ac:dyDescent="0.2">
      <c r="A443" s="36" t="s">
        <v>3103</v>
      </c>
      <c r="B443" s="36" t="s">
        <v>3132</v>
      </c>
      <c r="C443" s="37">
        <v>400</v>
      </c>
      <c r="D443" s="36" t="s">
        <v>12</v>
      </c>
    </row>
    <row r="444" spans="1:4" x14ac:dyDescent="0.2">
      <c r="A444" s="36" t="s">
        <v>3103</v>
      </c>
      <c r="B444" s="36" t="s">
        <v>3143</v>
      </c>
      <c r="C444" s="37">
        <v>400</v>
      </c>
      <c r="D444" s="36" t="s">
        <v>12</v>
      </c>
    </row>
    <row r="445" spans="1:4" x14ac:dyDescent="0.2">
      <c r="A445" s="36" t="s">
        <v>3103</v>
      </c>
      <c r="B445" s="36" t="s">
        <v>3144</v>
      </c>
      <c r="C445" s="37">
        <v>400</v>
      </c>
      <c r="D445" s="36" t="s">
        <v>12</v>
      </c>
    </row>
    <row r="446" spans="1:4" x14ac:dyDescent="0.2">
      <c r="A446" s="36" t="s">
        <v>3103</v>
      </c>
      <c r="B446" s="36" t="s">
        <v>3148</v>
      </c>
      <c r="C446" s="37">
        <v>400</v>
      </c>
      <c r="D446" s="36" t="s">
        <v>12</v>
      </c>
    </row>
    <row r="447" spans="1:4" x14ac:dyDescent="0.2">
      <c r="A447" s="36" t="s">
        <v>3103</v>
      </c>
      <c r="B447" s="36" t="s">
        <v>3156</v>
      </c>
      <c r="C447" s="37">
        <v>400</v>
      </c>
      <c r="D447" s="36" t="s">
        <v>12</v>
      </c>
    </row>
    <row r="448" spans="1:4" x14ac:dyDescent="0.2">
      <c r="A448" s="36" t="s">
        <v>3103</v>
      </c>
      <c r="B448" s="36" t="s">
        <v>271</v>
      </c>
      <c r="C448" s="37">
        <v>400</v>
      </c>
      <c r="D448" s="36" t="s">
        <v>12</v>
      </c>
    </row>
    <row r="449" spans="1:4" x14ac:dyDescent="0.2">
      <c r="A449" s="36" t="s">
        <v>3103</v>
      </c>
      <c r="B449" s="36" t="s">
        <v>819</v>
      </c>
      <c r="C449" s="37">
        <v>414.4</v>
      </c>
      <c r="D449" s="36" t="s">
        <v>12</v>
      </c>
    </row>
    <row r="450" spans="1:4" x14ac:dyDescent="0.2">
      <c r="A450" s="36" t="s">
        <v>3103</v>
      </c>
      <c r="B450" s="36" t="s">
        <v>122</v>
      </c>
      <c r="C450" s="37">
        <v>490</v>
      </c>
      <c r="D450" s="36" t="s">
        <v>12</v>
      </c>
    </row>
    <row r="451" spans="1:4" x14ac:dyDescent="0.2">
      <c r="A451" s="36" t="s">
        <v>3103</v>
      </c>
      <c r="B451" s="36" t="s">
        <v>797</v>
      </c>
      <c r="C451" s="37">
        <v>500</v>
      </c>
      <c r="D451" s="36" t="s">
        <v>12</v>
      </c>
    </row>
    <row r="452" spans="1:4" x14ac:dyDescent="0.2">
      <c r="A452" s="36" t="s">
        <v>3103</v>
      </c>
      <c r="B452" s="36" t="s">
        <v>89</v>
      </c>
      <c r="C452" s="37">
        <v>500</v>
      </c>
      <c r="D452" s="36" t="s">
        <v>12</v>
      </c>
    </row>
    <row r="453" spans="1:4" x14ac:dyDescent="0.2">
      <c r="A453" s="36" t="s">
        <v>3103</v>
      </c>
      <c r="B453" s="36" t="s">
        <v>100</v>
      </c>
      <c r="C453" s="37">
        <v>563</v>
      </c>
      <c r="D453" s="36" t="s">
        <v>12</v>
      </c>
    </row>
    <row r="454" spans="1:4" x14ac:dyDescent="0.2">
      <c r="A454" s="36" t="s">
        <v>3103</v>
      </c>
      <c r="B454" s="36" t="s">
        <v>925</v>
      </c>
      <c r="C454" s="37">
        <v>600</v>
      </c>
      <c r="D454" s="36" t="s">
        <v>926</v>
      </c>
    </row>
    <row r="455" spans="1:4" x14ac:dyDescent="0.2">
      <c r="A455" s="36" t="s">
        <v>3103</v>
      </c>
      <c r="B455" s="36" t="s">
        <v>3115</v>
      </c>
      <c r="C455" s="37">
        <v>1000</v>
      </c>
      <c r="D455" s="36" t="s">
        <v>12</v>
      </c>
    </row>
    <row r="456" spans="1:4" x14ac:dyDescent="0.2">
      <c r="A456" s="36" t="s">
        <v>3103</v>
      </c>
      <c r="B456" s="36" t="s">
        <v>620</v>
      </c>
      <c r="C456" s="37">
        <v>1000</v>
      </c>
      <c r="D456" s="36" t="s">
        <v>12</v>
      </c>
    </row>
    <row r="457" spans="1:4" x14ac:dyDescent="0.2">
      <c r="A457" s="36" t="s">
        <v>3103</v>
      </c>
      <c r="B457" s="36" t="s">
        <v>3142</v>
      </c>
      <c r="C457" s="37">
        <v>1000</v>
      </c>
      <c r="D457" s="36" t="s">
        <v>12</v>
      </c>
    </row>
    <row r="458" spans="1:4" x14ac:dyDescent="0.2">
      <c r="A458" s="36" t="s">
        <v>3103</v>
      </c>
      <c r="B458" s="36" t="s">
        <v>311</v>
      </c>
      <c r="C458" s="37">
        <v>1000</v>
      </c>
      <c r="D458" s="36" t="s">
        <v>12</v>
      </c>
    </row>
    <row r="459" spans="1:4" x14ac:dyDescent="0.2">
      <c r="A459" s="36" t="s">
        <v>3103</v>
      </c>
      <c r="B459" s="36" t="s">
        <v>263</v>
      </c>
      <c r="C459" s="37">
        <v>1000</v>
      </c>
      <c r="D459" s="36" t="s">
        <v>12</v>
      </c>
    </row>
    <row r="460" spans="1:4" x14ac:dyDescent="0.2">
      <c r="A460" s="36" t="s">
        <v>3103</v>
      </c>
      <c r="B460" s="36" t="s">
        <v>3181</v>
      </c>
      <c r="C460" s="37">
        <v>1000</v>
      </c>
      <c r="D460" s="36" t="s">
        <v>12</v>
      </c>
    </row>
    <row r="461" spans="1:4" x14ac:dyDescent="0.2">
      <c r="A461" s="36" t="s">
        <v>3103</v>
      </c>
      <c r="B461" s="36" t="s">
        <v>3160</v>
      </c>
      <c r="C461" s="37">
        <v>1500</v>
      </c>
      <c r="D461" s="36" t="s">
        <v>3161</v>
      </c>
    </row>
    <row r="462" spans="1:4" x14ac:dyDescent="0.2">
      <c r="A462" s="36" t="s">
        <v>3103</v>
      </c>
      <c r="B462" s="36" t="s">
        <v>3158</v>
      </c>
      <c r="C462" s="37">
        <v>2200</v>
      </c>
      <c r="D462" s="36" t="s">
        <v>3159</v>
      </c>
    </row>
    <row r="463" spans="1:4" x14ac:dyDescent="0.2">
      <c r="A463" s="36" t="s">
        <v>3103</v>
      </c>
      <c r="B463" s="36" t="s">
        <v>3185</v>
      </c>
      <c r="C463" s="37">
        <v>2600</v>
      </c>
      <c r="D463" s="36" t="s">
        <v>12</v>
      </c>
    </row>
    <row r="464" spans="1:4" x14ac:dyDescent="0.2">
      <c r="A464" s="36" t="s">
        <v>3103</v>
      </c>
      <c r="B464" s="36" t="s">
        <v>3133</v>
      </c>
      <c r="C464" s="37">
        <v>2700</v>
      </c>
      <c r="D464" s="36" t="s">
        <v>12</v>
      </c>
    </row>
    <row r="465" spans="1:4" x14ac:dyDescent="0.2">
      <c r="A465" s="36" t="s">
        <v>3103</v>
      </c>
      <c r="B465" s="36" t="s">
        <v>3145</v>
      </c>
      <c r="C465" s="37">
        <v>3000</v>
      </c>
      <c r="D465" s="36" t="s">
        <v>12</v>
      </c>
    </row>
    <row r="466" spans="1:4" x14ac:dyDescent="0.2">
      <c r="A466" s="36" t="s">
        <v>3103</v>
      </c>
      <c r="B466" s="36" t="s">
        <v>3171</v>
      </c>
      <c r="C466" s="37">
        <v>3000</v>
      </c>
      <c r="D466" s="36" t="s">
        <v>3172</v>
      </c>
    </row>
    <row r="467" spans="1:4" x14ac:dyDescent="0.2">
      <c r="A467" s="36" t="s">
        <v>3103</v>
      </c>
      <c r="B467" s="36" t="s">
        <v>3179</v>
      </c>
      <c r="C467" s="37">
        <v>3000</v>
      </c>
      <c r="D467" s="36" t="s">
        <v>3180</v>
      </c>
    </row>
    <row r="468" spans="1:4" x14ac:dyDescent="0.2">
      <c r="A468" s="36" t="s">
        <v>3103</v>
      </c>
      <c r="B468" s="36" t="s">
        <v>914</v>
      </c>
      <c r="C468" s="37">
        <v>3200</v>
      </c>
      <c r="D468" s="36" t="s">
        <v>3163</v>
      </c>
    </row>
    <row r="469" spans="1:4" x14ac:dyDescent="0.2">
      <c r="A469" s="36" t="s">
        <v>3103</v>
      </c>
      <c r="B469" s="36" t="s">
        <v>3135</v>
      </c>
      <c r="C469" s="37">
        <v>3550</v>
      </c>
      <c r="D469" s="36" t="s">
        <v>3136</v>
      </c>
    </row>
    <row r="470" spans="1:4" x14ac:dyDescent="0.2">
      <c r="A470" s="36" t="s">
        <v>3103</v>
      </c>
      <c r="B470" s="36" t="s">
        <v>3112</v>
      </c>
      <c r="C470" s="37">
        <v>4000</v>
      </c>
      <c r="D470" s="36" t="s">
        <v>12</v>
      </c>
    </row>
    <row r="471" spans="1:4" x14ac:dyDescent="0.2">
      <c r="A471" s="36" t="s">
        <v>3103</v>
      </c>
      <c r="B471" s="36" t="s">
        <v>914</v>
      </c>
      <c r="C471" s="37">
        <v>4050</v>
      </c>
      <c r="D471" s="36" t="s">
        <v>3151</v>
      </c>
    </row>
    <row r="472" spans="1:4" x14ac:dyDescent="0.2">
      <c r="A472" s="36" t="s">
        <v>3103</v>
      </c>
      <c r="B472" s="36" t="s">
        <v>3112</v>
      </c>
      <c r="C472" s="37">
        <v>4500</v>
      </c>
      <c r="D472" s="36" t="s">
        <v>12</v>
      </c>
    </row>
    <row r="473" spans="1:4" ht="20.399999999999999" x14ac:dyDescent="0.2">
      <c r="A473" s="36" t="s">
        <v>3103</v>
      </c>
      <c r="B473" s="36" t="s">
        <v>3140</v>
      </c>
      <c r="C473" s="37">
        <v>4900</v>
      </c>
      <c r="D473" s="36" t="s">
        <v>3141</v>
      </c>
    </row>
    <row r="474" spans="1:4" x14ac:dyDescent="0.2">
      <c r="A474" s="36" t="s">
        <v>3103</v>
      </c>
      <c r="B474" s="36" t="s">
        <v>3177</v>
      </c>
      <c r="C474" s="37">
        <v>4900</v>
      </c>
      <c r="D474" s="36" t="s">
        <v>3178</v>
      </c>
    </row>
    <row r="475" spans="1:4" x14ac:dyDescent="0.2">
      <c r="A475" s="36" t="s">
        <v>3103</v>
      </c>
      <c r="B475" s="36" t="s">
        <v>3155</v>
      </c>
      <c r="C475" s="37">
        <v>5000</v>
      </c>
      <c r="D475" s="36" t="s">
        <v>12</v>
      </c>
    </row>
    <row r="476" spans="1:4" x14ac:dyDescent="0.2">
      <c r="A476" s="36" t="s">
        <v>3103</v>
      </c>
      <c r="B476" s="36" t="s">
        <v>3120</v>
      </c>
      <c r="C476" s="37">
        <v>5100</v>
      </c>
      <c r="D476" s="36" t="s">
        <v>3121</v>
      </c>
    </row>
    <row r="477" spans="1:4" ht="20.399999999999999" x14ac:dyDescent="0.2">
      <c r="A477" s="36" t="s">
        <v>3103</v>
      </c>
      <c r="B477" s="36" t="s">
        <v>2785</v>
      </c>
      <c r="C477" s="37">
        <v>5400</v>
      </c>
      <c r="D477" s="36" t="s">
        <v>3109</v>
      </c>
    </row>
    <row r="478" spans="1:4" x14ac:dyDescent="0.2">
      <c r="A478" s="36" t="s">
        <v>3103</v>
      </c>
      <c r="B478" s="36" t="s">
        <v>3124</v>
      </c>
      <c r="C478" s="37">
        <v>6500</v>
      </c>
      <c r="D478" s="36" t="s">
        <v>3125</v>
      </c>
    </row>
    <row r="479" spans="1:4" x14ac:dyDescent="0.2">
      <c r="A479" s="36" t="s">
        <v>3103</v>
      </c>
      <c r="B479" s="36" t="s">
        <v>3122</v>
      </c>
      <c r="C479" s="37">
        <v>7000</v>
      </c>
      <c r="D479" s="36" t="s">
        <v>3123</v>
      </c>
    </row>
    <row r="480" spans="1:4" ht="20.399999999999999" x14ac:dyDescent="0.2">
      <c r="A480" s="36" t="s">
        <v>3103</v>
      </c>
      <c r="B480" s="36" t="s">
        <v>3164</v>
      </c>
      <c r="C480" s="37">
        <v>7651</v>
      </c>
      <c r="D480" s="36" t="s">
        <v>3165</v>
      </c>
    </row>
    <row r="481" spans="1:4" x14ac:dyDescent="0.2">
      <c r="A481" s="36" t="s">
        <v>3103</v>
      </c>
      <c r="B481" s="36" t="s">
        <v>3117</v>
      </c>
      <c r="C481" s="37">
        <v>7850</v>
      </c>
      <c r="D481" s="36" t="s">
        <v>12</v>
      </c>
    </row>
    <row r="482" spans="1:4" ht="20.399999999999999" x14ac:dyDescent="0.2">
      <c r="A482" s="36" t="s">
        <v>3103</v>
      </c>
      <c r="B482" s="36" t="s">
        <v>2955</v>
      </c>
      <c r="C482" s="37">
        <v>8150</v>
      </c>
      <c r="D482" s="36" t="s">
        <v>2956</v>
      </c>
    </row>
    <row r="483" spans="1:4" x14ac:dyDescent="0.2">
      <c r="A483" s="36" t="s">
        <v>3103</v>
      </c>
      <c r="B483" s="36" t="s">
        <v>3173</v>
      </c>
      <c r="C483" s="37">
        <v>8200</v>
      </c>
      <c r="D483" s="36" t="s">
        <v>3174</v>
      </c>
    </row>
    <row r="484" spans="1:4" ht="20.399999999999999" x14ac:dyDescent="0.2">
      <c r="A484" s="36" t="s">
        <v>3103</v>
      </c>
      <c r="B484" s="36" t="s">
        <v>3113</v>
      </c>
      <c r="C484" s="37">
        <v>8300</v>
      </c>
      <c r="D484" s="36" t="s">
        <v>3114</v>
      </c>
    </row>
    <row r="485" spans="1:4" x14ac:dyDescent="0.2">
      <c r="A485" s="36" t="s">
        <v>3103</v>
      </c>
      <c r="B485" s="36" t="s">
        <v>3128</v>
      </c>
      <c r="C485" s="37">
        <v>9600</v>
      </c>
      <c r="D485" s="36" t="s">
        <v>12</v>
      </c>
    </row>
    <row r="486" spans="1:4" x14ac:dyDescent="0.2">
      <c r="A486" s="36" t="s">
        <v>3103</v>
      </c>
      <c r="B486" s="36" t="s">
        <v>1073</v>
      </c>
      <c r="C486" s="37">
        <v>10000</v>
      </c>
      <c r="D486" s="36" t="s">
        <v>12</v>
      </c>
    </row>
    <row r="487" spans="1:4" x14ac:dyDescent="0.2">
      <c r="A487" s="36" t="s">
        <v>3103</v>
      </c>
      <c r="B487" s="36" t="s">
        <v>3149</v>
      </c>
      <c r="C487" s="37">
        <v>11400</v>
      </c>
      <c r="D487" s="36" t="s">
        <v>3150</v>
      </c>
    </row>
    <row r="488" spans="1:4" x14ac:dyDescent="0.2">
      <c r="A488" s="36" t="s">
        <v>3103</v>
      </c>
      <c r="B488" s="36" t="s">
        <v>647</v>
      </c>
      <c r="C488" s="37">
        <v>11800</v>
      </c>
      <c r="D488" s="36" t="s">
        <v>12</v>
      </c>
    </row>
    <row r="489" spans="1:4" ht="20.399999999999999" x14ac:dyDescent="0.2">
      <c r="A489" s="36" t="s">
        <v>3103</v>
      </c>
      <c r="B489" s="36" t="s">
        <v>3169</v>
      </c>
      <c r="C489" s="37">
        <v>13500</v>
      </c>
      <c r="D489" s="36" t="s">
        <v>3170</v>
      </c>
    </row>
    <row r="490" spans="1:4" x14ac:dyDescent="0.2">
      <c r="A490" s="36" t="s">
        <v>3103</v>
      </c>
      <c r="B490" s="36" t="s">
        <v>298</v>
      </c>
      <c r="C490" s="37">
        <v>27118.799999999999</v>
      </c>
      <c r="D490" s="36" t="s">
        <v>3147</v>
      </c>
    </row>
    <row r="491" spans="1:4" x14ac:dyDescent="0.2">
      <c r="A491" s="36" t="s">
        <v>3103</v>
      </c>
      <c r="B491" s="36" t="s">
        <v>28</v>
      </c>
      <c r="C491" s="37">
        <v>32804.480000000003</v>
      </c>
      <c r="D491" s="36" t="s">
        <v>3523</v>
      </c>
    </row>
    <row r="492" spans="1:4" ht="20.399999999999999" x14ac:dyDescent="0.2">
      <c r="A492" s="36" t="s">
        <v>3103</v>
      </c>
      <c r="B492" s="36" t="s">
        <v>3554</v>
      </c>
      <c r="C492" s="37">
        <v>64320</v>
      </c>
      <c r="D492" s="36" t="s">
        <v>3555</v>
      </c>
    </row>
    <row r="493" spans="1:4" x14ac:dyDescent="0.2">
      <c r="A493" s="36" t="s">
        <v>3002</v>
      </c>
      <c r="B493" s="36" t="s">
        <v>62</v>
      </c>
      <c r="C493" s="37">
        <v>0.01</v>
      </c>
      <c r="D493" s="36" t="s">
        <v>12</v>
      </c>
    </row>
    <row r="494" spans="1:4" x14ac:dyDescent="0.2">
      <c r="A494" s="36" t="s">
        <v>3002</v>
      </c>
      <c r="B494" s="36" t="s">
        <v>1049</v>
      </c>
      <c r="C494" s="37">
        <v>0.01</v>
      </c>
      <c r="D494" s="36" t="s">
        <v>12</v>
      </c>
    </row>
    <row r="495" spans="1:4" x14ac:dyDescent="0.2">
      <c r="A495" s="36" t="s">
        <v>3002</v>
      </c>
      <c r="B495" s="36" t="s">
        <v>3029</v>
      </c>
      <c r="C495" s="37">
        <v>1</v>
      </c>
      <c r="D495" s="36" t="s">
        <v>12</v>
      </c>
    </row>
    <row r="496" spans="1:4" x14ac:dyDescent="0.2">
      <c r="A496" s="36" t="s">
        <v>3002</v>
      </c>
      <c r="B496" s="36" t="s">
        <v>3044</v>
      </c>
      <c r="C496" s="37">
        <v>1</v>
      </c>
      <c r="D496" s="36" t="s">
        <v>12</v>
      </c>
    </row>
    <row r="497" spans="1:4" x14ac:dyDescent="0.2">
      <c r="A497" s="36" t="s">
        <v>3002</v>
      </c>
      <c r="B497" s="36" t="s">
        <v>3074</v>
      </c>
      <c r="C497" s="37">
        <v>1</v>
      </c>
      <c r="D497" s="36" t="s">
        <v>12</v>
      </c>
    </row>
    <row r="498" spans="1:4" x14ac:dyDescent="0.2">
      <c r="A498" s="36" t="s">
        <v>3002</v>
      </c>
      <c r="B498" s="36" t="s">
        <v>802</v>
      </c>
      <c r="C498" s="37">
        <v>1</v>
      </c>
      <c r="D498" s="36" t="s">
        <v>12</v>
      </c>
    </row>
    <row r="499" spans="1:4" x14ac:dyDescent="0.2">
      <c r="A499" s="36" t="s">
        <v>3002</v>
      </c>
      <c r="B499" s="36" t="s">
        <v>2125</v>
      </c>
      <c r="C499" s="37">
        <v>1</v>
      </c>
      <c r="D499" s="36" t="s">
        <v>12</v>
      </c>
    </row>
    <row r="500" spans="1:4" x14ac:dyDescent="0.2">
      <c r="A500" s="36" t="s">
        <v>3002</v>
      </c>
      <c r="B500" s="36" t="s">
        <v>3101</v>
      </c>
      <c r="C500" s="37">
        <v>3</v>
      </c>
      <c r="D500" s="36" t="s">
        <v>12</v>
      </c>
    </row>
    <row r="501" spans="1:4" x14ac:dyDescent="0.2">
      <c r="A501" s="36" t="s">
        <v>3002</v>
      </c>
      <c r="B501" s="36" t="s">
        <v>3091</v>
      </c>
      <c r="C501" s="37">
        <v>5</v>
      </c>
      <c r="D501" s="36" t="s">
        <v>12</v>
      </c>
    </row>
    <row r="502" spans="1:4" x14ac:dyDescent="0.2">
      <c r="A502" s="36" t="s">
        <v>3002</v>
      </c>
      <c r="B502" s="36" t="s">
        <v>3005</v>
      </c>
      <c r="C502" s="37">
        <v>10</v>
      </c>
      <c r="D502" s="36" t="s">
        <v>12</v>
      </c>
    </row>
    <row r="503" spans="1:4" x14ac:dyDescent="0.2">
      <c r="A503" s="36" t="s">
        <v>3002</v>
      </c>
      <c r="B503" s="36" t="s">
        <v>3014</v>
      </c>
      <c r="C503" s="37">
        <v>10</v>
      </c>
      <c r="D503" s="36" t="s">
        <v>12</v>
      </c>
    </row>
    <row r="504" spans="1:4" x14ac:dyDescent="0.2">
      <c r="A504" s="36" t="s">
        <v>3002</v>
      </c>
      <c r="B504" s="36" t="s">
        <v>3093</v>
      </c>
      <c r="C504" s="37">
        <v>10</v>
      </c>
      <c r="D504" s="36" t="s">
        <v>12</v>
      </c>
    </row>
    <row r="505" spans="1:4" x14ac:dyDescent="0.2">
      <c r="A505" s="36" t="s">
        <v>3002</v>
      </c>
      <c r="B505" s="36" t="s">
        <v>804</v>
      </c>
      <c r="C505" s="37">
        <v>22</v>
      </c>
      <c r="D505" s="36" t="s">
        <v>12</v>
      </c>
    </row>
    <row r="506" spans="1:4" x14ac:dyDescent="0.2">
      <c r="A506" s="36" t="s">
        <v>3002</v>
      </c>
      <c r="B506" s="36" t="s">
        <v>803</v>
      </c>
      <c r="C506" s="37">
        <v>29</v>
      </c>
      <c r="D506" s="36" t="s">
        <v>12</v>
      </c>
    </row>
    <row r="507" spans="1:4" x14ac:dyDescent="0.2">
      <c r="A507" s="36" t="s">
        <v>3002</v>
      </c>
      <c r="B507" s="36" t="s">
        <v>3099</v>
      </c>
      <c r="C507" s="37">
        <v>29</v>
      </c>
      <c r="D507" s="36" t="s">
        <v>12</v>
      </c>
    </row>
    <row r="508" spans="1:4" x14ac:dyDescent="0.2">
      <c r="A508" s="36" t="s">
        <v>3002</v>
      </c>
      <c r="B508" s="36" t="s">
        <v>800</v>
      </c>
      <c r="C508" s="37">
        <v>43</v>
      </c>
      <c r="D508" s="36" t="s">
        <v>12</v>
      </c>
    </row>
    <row r="509" spans="1:4" x14ac:dyDescent="0.2">
      <c r="A509" s="36" t="s">
        <v>3002</v>
      </c>
      <c r="B509" s="36" t="s">
        <v>3039</v>
      </c>
      <c r="C509" s="37">
        <v>50</v>
      </c>
      <c r="D509" s="36" t="s">
        <v>12</v>
      </c>
    </row>
    <row r="510" spans="1:4" x14ac:dyDescent="0.2">
      <c r="A510" s="36" t="s">
        <v>3002</v>
      </c>
      <c r="B510" s="36" t="s">
        <v>2806</v>
      </c>
      <c r="C510" s="37">
        <v>50</v>
      </c>
      <c r="D510" s="36" t="s">
        <v>12</v>
      </c>
    </row>
    <row r="511" spans="1:4" x14ac:dyDescent="0.2">
      <c r="A511" s="36" t="s">
        <v>3002</v>
      </c>
      <c r="B511" s="36" t="s">
        <v>3094</v>
      </c>
      <c r="C511" s="37">
        <v>61</v>
      </c>
      <c r="D511" s="36" t="s">
        <v>12</v>
      </c>
    </row>
    <row r="512" spans="1:4" x14ac:dyDescent="0.2">
      <c r="A512" s="36" t="s">
        <v>3002</v>
      </c>
      <c r="B512" s="36" t="s">
        <v>806</v>
      </c>
      <c r="C512" s="37">
        <v>66</v>
      </c>
      <c r="D512" s="36" t="s">
        <v>12</v>
      </c>
    </row>
    <row r="513" spans="1:4" x14ac:dyDescent="0.2">
      <c r="A513" s="36" t="s">
        <v>3002</v>
      </c>
      <c r="B513" s="36" t="s">
        <v>1064</v>
      </c>
      <c r="C513" s="37">
        <v>71</v>
      </c>
      <c r="D513" s="36" t="s">
        <v>12</v>
      </c>
    </row>
    <row r="514" spans="1:4" x14ac:dyDescent="0.2">
      <c r="A514" s="36" t="s">
        <v>3002</v>
      </c>
      <c r="B514" s="36" t="s">
        <v>3098</v>
      </c>
      <c r="C514" s="37">
        <v>76</v>
      </c>
      <c r="D514" s="36" t="s">
        <v>12</v>
      </c>
    </row>
    <row r="515" spans="1:4" x14ac:dyDescent="0.2">
      <c r="A515" s="36" t="s">
        <v>3002</v>
      </c>
      <c r="B515" s="36" t="s">
        <v>3088</v>
      </c>
      <c r="C515" s="37">
        <v>91</v>
      </c>
      <c r="D515" s="36" t="s">
        <v>12</v>
      </c>
    </row>
    <row r="516" spans="1:4" x14ac:dyDescent="0.2">
      <c r="A516" s="36" t="s">
        <v>3002</v>
      </c>
      <c r="B516" s="36" t="s">
        <v>3004</v>
      </c>
      <c r="C516" s="37">
        <v>100</v>
      </c>
      <c r="D516" s="36" t="s">
        <v>12</v>
      </c>
    </row>
    <row r="517" spans="1:4" x14ac:dyDescent="0.2">
      <c r="A517" s="36" t="s">
        <v>3002</v>
      </c>
      <c r="B517" s="36" t="s">
        <v>212</v>
      </c>
      <c r="C517" s="37">
        <v>100</v>
      </c>
      <c r="D517" s="36" t="s">
        <v>12</v>
      </c>
    </row>
    <row r="518" spans="1:4" x14ac:dyDescent="0.2">
      <c r="A518" s="36" t="s">
        <v>3002</v>
      </c>
      <c r="B518" s="36" t="s">
        <v>3011</v>
      </c>
      <c r="C518" s="37">
        <v>100</v>
      </c>
      <c r="D518" s="36" t="s">
        <v>12</v>
      </c>
    </row>
    <row r="519" spans="1:4" x14ac:dyDescent="0.2">
      <c r="A519" s="36" t="s">
        <v>3002</v>
      </c>
      <c r="B519" s="36" t="s">
        <v>2377</v>
      </c>
      <c r="C519" s="37">
        <v>100</v>
      </c>
      <c r="D519" s="36" t="s">
        <v>12</v>
      </c>
    </row>
    <row r="520" spans="1:4" x14ac:dyDescent="0.2">
      <c r="A520" s="36" t="s">
        <v>3002</v>
      </c>
      <c r="B520" s="36" t="s">
        <v>3015</v>
      </c>
      <c r="C520" s="37">
        <v>100</v>
      </c>
      <c r="D520" s="36" t="s">
        <v>12</v>
      </c>
    </row>
    <row r="521" spans="1:4" x14ac:dyDescent="0.2">
      <c r="A521" s="36" t="s">
        <v>3002</v>
      </c>
      <c r="B521" s="36" t="s">
        <v>964</v>
      </c>
      <c r="C521" s="37">
        <v>100</v>
      </c>
      <c r="D521" s="36" t="s">
        <v>12</v>
      </c>
    </row>
    <row r="522" spans="1:4" x14ac:dyDescent="0.2">
      <c r="A522" s="36" t="s">
        <v>3002</v>
      </c>
      <c r="B522" s="36" t="s">
        <v>299</v>
      </c>
      <c r="C522" s="37">
        <v>100</v>
      </c>
      <c r="D522" s="36" t="s">
        <v>12</v>
      </c>
    </row>
    <row r="523" spans="1:4" x14ac:dyDescent="0.2">
      <c r="A523" s="36" t="s">
        <v>3002</v>
      </c>
      <c r="B523" s="36" t="s">
        <v>3025</v>
      </c>
      <c r="C523" s="37">
        <v>100</v>
      </c>
      <c r="D523" s="36" t="s">
        <v>12</v>
      </c>
    </row>
    <row r="524" spans="1:4" x14ac:dyDescent="0.2">
      <c r="A524" s="36" t="s">
        <v>3002</v>
      </c>
      <c r="B524" s="36" t="s">
        <v>2564</v>
      </c>
      <c r="C524" s="37">
        <v>100</v>
      </c>
      <c r="D524" s="36" t="s">
        <v>12</v>
      </c>
    </row>
    <row r="525" spans="1:4" x14ac:dyDescent="0.2">
      <c r="A525" s="36" t="s">
        <v>3002</v>
      </c>
      <c r="B525" s="36" t="s">
        <v>3033</v>
      </c>
      <c r="C525" s="37">
        <v>100</v>
      </c>
      <c r="D525" s="36" t="s">
        <v>927</v>
      </c>
    </row>
    <row r="526" spans="1:4" x14ac:dyDescent="0.2">
      <c r="A526" s="36" t="s">
        <v>3002</v>
      </c>
      <c r="B526" s="36" t="s">
        <v>314</v>
      </c>
      <c r="C526" s="37">
        <v>100</v>
      </c>
      <c r="D526" s="36" t="s">
        <v>12</v>
      </c>
    </row>
    <row r="527" spans="1:4" x14ac:dyDescent="0.2">
      <c r="A527" s="36" t="s">
        <v>3002</v>
      </c>
      <c r="B527" s="36" t="s">
        <v>3043</v>
      </c>
      <c r="C527" s="37">
        <v>100</v>
      </c>
      <c r="D527" s="36" t="s">
        <v>12</v>
      </c>
    </row>
    <row r="528" spans="1:4" x14ac:dyDescent="0.2">
      <c r="A528" s="36" t="s">
        <v>3002</v>
      </c>
      <c r="B528" s="36" t="s">
        <v>3048</v>
      </c>
      <c r="C528" s="37">
        <v>100</v>
      </c>
      <c r="D528" s="36" t="s">
        <v>12</v>
      </c>
    </row>
    <row r="529" spans="1:4" x14ac:dyDescent="0.2">
      <c r="A529" s="36" t="s">
        <v>3002</v>
      </c>
      <c r="B529" s="36" t="s">
        <v>3052</v>
      </c>
      <c r="C529" s="37">
        <v>100</v>
      </c>
      <c r="D529" s="36" t="s">
        <v>12</v>
      </c>
    </row>
    <row r="530" spans="1:4" x14ac:dyDescent="0.2">
      <c r="A530" s="36" t="s">
        <v>3002</v>
      </c>
      <c r="B530" s="36" t="s">
        <v>3055</v>
      </c>
      <c r="C530" s="37">
        <v>100</v>
      </c>
      <c r="D530" s="36" t="s">
        <v>12</v>
      </c>
    </row>
    <row r="531" spans="1:4" x14ac:dyDescent="0.2">
      <c r="A531" s="36" t="s">
        <v>3002</v>
      </c>
      <c r="B531" s="36" t="s">
        <v>2040</v>
      </c>
      <c r="C531" s="37">
        <v>100</v>
      </c>
      <c r="D531" s="36" t="s">
        <v>12</v>
      </c>
    </row>
    <row r="532" spans="1:4" x14ac:dyDescent="0.2">
      <c r="A532" s="36" t="s">
        <v>3002</v>
      </c>
      <c r="B532" s="36" t="s">
        <v>3058</v>
      </c>
      <c r="C532" s="37">
        <v>100</v>
      </c>
      <c r="D532" s="36" t="s">
        <v>12</v>
      </c>
    </row>
    <row r="533" spans="1:4" x14ac:dyDescent="0.2">
      <c r="A533" s="36" t="s">
        <v>3002</v>
      </c>
      <c r="B533" s="36" t="s">
        <v>3065</v>
      </c>
      <c r="C533" s="37">
        <v>100</v>
      </c>
      <c r="D533" s="36" t="s">
        <v>12</v>
      </c>
    </row>
    <row r="534" spans="1:4" x14ac:dyDescent="0.2">
      <c r="A534" s="36" t="s">
        <v>3002</v>
      </c>
      <c r="B534" s="36" t="s">
        <v>3067</v>
      </c>
      <c r="C534" s="37">
        <v>100</v>
      </c>
      <c r="D534" s="36" t="s">
        <v>12</v>
      </c>
    </row>
    <row r="535" spans="1:4" x14ac:dyDescent="0.2">
      <c r="A535" s="36" t="s">
        <v>3002</v>
      </c>
      <c r="B535" s="36" t="s">
        <v>3068</v>
      </c>
      <c r="C535" s="37">
        <v>100</v>
      </c>
      <c r="D535" s="36" t="s">
        <v>12</v>
      </c>
    </row>
    <row r="536" spans="1:4" x14ac:dyDescent="0.2">
      <c r="A536" s="36" t="s">
        <v>3002</v>
      </c>
      <c r="B536" s="36" t="s">
        <v>541</v>
      </c>
      <c r="C536" s="37">
        <v>100</v>
      </c>
      <c r="D536" s="36" t="s">
        <v>12</v>
      </c>
    </row>
    <row r="537" spans="1:4" x14ac:dyDescent="0.2">
      <c r="A537" s="36" t="s">
        <v>3002</v>
      </c>
      <c r="B537" s="36" t="s">
        <v>2981</v>
      </c>
      <c r="C537" s="37">
        <v>100</v>
      </c>
      <c r="D537" s="36" t="s">
        <v>12</v>
      </c>
    </row>
    <row r="538" spans="1:4" x14ac:dyDescent="0.2">
      <c r="A538" s="36" t="s">
        <v>3002</v>
      </c>
      <c r="B538" s="36" t="s">
        <v>314</v>
      </c>
      <c r="C538" s="37">
        <v>100</v>
      </c>
      <c r="D538" s="36" t="s">
        <v>12</v>
      </c>
    </row>
    <row r="539" spans="1:4" x14ac:dyDescent="0.2">
      <c r="A539" s="36" t="s">
        <v>3002</v>
      </c>
      <c r="B539" s="36" t="s">
        <v>355</v>
      </c>
      <c r="C539" s="37">
        <v>100</v>
      </c>
      <c r="D539" s="36" t="s">
        <v>12</v>
      </c>
    </row>
    <row r="540" spans="1:4" x14ac:dyDescent="0.2">
      <c r="A540" s="36" t="s">
        <v>3002</v>
      </c>
      <c r="B540" s="36" t="s">
        <v>1847</v>
      </c>
      <c r="C540" s="37">
        <v>100</v>
      </c>
      <c r="D540" s="36" t="s">
        <v>12</v>
      </c>
    </row>
    <row r="541" spans="1:4" x14ac:dyDescent="0.2">
      <c r="A541" s="36" t="s">
        <v>3002</v>
      </c>
      <c r="B541" s="36" t="s">
        <v>3075</v>
      </c>
      <c r="C541" s="37">
        <v>100</v>
      </c>
      <c r="D541" s="36" t="s">
        <v>12</v>
      </c>
    </row>
    <row r="542" spans="1:4" x14ac:dyDescent="0.2">
      <c r="A542" s="36" t="s">
        <v>3002</v>
      </c>
      <c r="B542" s="36" t="s">
        <v>787</v>
      </c>
      <c r="C542" s="37">
        <v>100</v>
      </c>
      <c r="D542" s="36" t="s">
        <v>12</v>
      </c>
    </row>
    <row r="543" spans="1:4" x14ac:dyDescent="0.2">
      <c r="A543" s="36" t="s">
        <v>3002</v>
      </c>
      <c r="B543" s="36" t="s">
        <v>36</v>
      </c>
      <c r="C543" s="37">
        <v>100</v>
      </c>
      <c r="D543" s="36" t="s">
        <v>12</v>
      </c>
    </row>
    <row r="544" spans="1:4" x14ac:dyDescent="0.2">
      <c r="A544" s="36" t="s">
        <v>3002</v>
      </c>
      <c r="B544" s="36" t="s">
        <v>296</v>
      </c>
      <c r="C544" s="37">
        <v>100</v>
      </c>
      <c r="D544" s="36" t="s">
        <v>12</v>
      </c>
    </row>
    <row r="545" spans="1:4" x14ac:dyDescent="0.2">
      <c r="A545" s="36" t="s">
        <v>3002</v>
      </c>
      <c r="B545" s="36" t="s">
        <v>49</v>
      </c>
      <c r="C545" s="37">
        <v>100</v>
      </c>
      <c r="D545" s="36" t="s">
        <v>12</v>
      </c>
    </row>
    <row r="546" spans="1:4" x14ac:dyDescent="0.2">
      <c r="A546" s="36" t="s">
        <v>3002</v>
      </c>
      <c r="B546" s="36" t="s">
        <v>3079</v>
      </c>
      <c r="C546" s="37">
        <v>100</v>
      </c>
      <c r="D546" s="36" t="s">
        <v>12</v>
      </c>
    </row>
    <row r="547" spans="1:4" x14ac:dyDescent="0.2">
      <c r="A547" s="36" t="s">
        <v>3002</v>
      </c>
      <c r="B547" s="36" t="s">
        <v>3080</v>
      </c>
      <c r="C547" s="37">
        <v>100</v>
      </c>
      <c r="D547" s="36" t="s">
        <v>12</v>
      </c>
    </row>
    <row r="548" spans="1:4" x14ac:dyDescent="0.2">
      <c r="A548" s="36" t="s">
        <v>3002</v>
      </c>
      <c r="B548" s="36" t="s">
        <v>3081</v>
      </c>
      <c r="C548" s="37">
        <v>100</v>
      </c>
      <c r="D548" s="36" t="s">
        <v>12</v>
      </c>
    </row>
    <row r="549" spans="1:4" x14ac:dyDescent="0.2">
      <c r="A549" s="36" t="s">
        <v>3002</v>
      </c>
      <c r="B549" s="36" t="s">
        <v>3082</v>
      </c>
      <c r="C549" s="37">
        <v>100</v>
      </c>
      <c r="D549" s="36" t="s">
        <v>12</v>
      </c>
    </row>
    <row r="550" spans="1:4" x14ac:dyDescent="0.2">
      <c r="A550" s="36" t="s">
        <v>3002</v>
      </c>
      <c r="B550" s="36" t="s">
        <v>2479</v>
      </c>
      <c r="C550" s="37">
        <v>100</v>
      </c>
      <c r="D550" s="36" t="s">
        <v>12</v>
      </c>
    </row>
    <row r="551" spans="1:4" x14ac:dyDescent="0.2">
      <c r="A551" s="36" t="s">
        <v>3002</v>
      </c>
      <c r="B551" s="36" t="s">
        <v>3089</v>
      </c>
      <c r="C551" s="37">
        <v>100</v>
      </c>
      <c r="D551" s="36" t="s">
        <v>12</v>
      </c>
    </row>
    <row r="552" spans="1:4" x14ac:dyDescent="0.2">
      <c r="A552" s="36" t="s">
        <v>3002</v>
      </c>
      <c r="B552" s="36" t="s">
        <v>3096</v>
      </c>
      <c r="C552" s="37">
        <v>100</v>
      </c>
      <c r="D552" s="36" t="s">
        <v>12</v>
      </c>
    </row>
    <row r="553" spans="1:4" x14ac:dyDescent="0.2">
      <c r="A553" s="36" t="s">
        <v>3002</v>
      </c>
      <c r="B553" s="36" t="s">
        <v>3090</v>
      </c>
      <c r="C553" s="37">
        <v>100</v>
      </c>
      <c r="D553" s="36" t="s">
        <v>12</v>
      </c>
    </row>
    <row r="554" spans="1:4" x14ac:dyDescent="0.2">
      <c r="A554" s="36" t="s">
        <v>3002</v>
      </c>
      <c r="B554" s="36" t="s">
        <v>2286</v>
      </c>
      <c r="C554" s="37">
        <v>101</v>
      </c>
      <c r="D554" s="36" t="s">
        <v>12</v>
      </c>
    </row>
    <row r="555" spans="1:4" x14ac:dyDescent="0.2">
      <c r="A555" s="36" t="s">
        <v>3002</v>
      </c>
      <c r="B555" s="36" t="s">
        <v>3064</v>
      </c>
      <c r="C555" s="37">
        <v>101</v>
      </c>
      <c r="D555" s="36" t="s">
        <v>12</v>
      </c>
    </row>
    <row r="556" spans="1:4" x14ac:dyDescent="0.2">
      <c r="A556" s="36" t="s">
        <v>3002</v>
      </c>
      <c r="B556" s="36" t="s">
        <v>3083</v>
      </c>
      <c r="C556" s="37">
        <v>101</v>
      </c>
      <c r="D556" s="36" t="s">
        <v>12</v>
      </c>
    </row>
    <row r="557" spans="1:4" x14ac:dyDescent="0.2">
      <c r="A557" s="36" t="s">
        <v>3002</v>
      </c>
      <c r="B557" s="36" t="s">
        <v>3092</v>
      </c>
      <c r="C557" s="37">
        <v>101</v>
      </c>
      <c r="D557" s="36" t="s">
        <v>12</v>
      </c>
    </row>
    <row r="558" spans="1:4" x14ac:dyDescent="0.2">
      <c r="A558" s="36" t="s">
        <v>3002</v>
      </c>
      <c r="B558" s="36" t="s">
        <v>3050</v>
      </c>
      <c r="C558" s="37">
        <v>105</v>
      </c>
      <c r="D558" s="36" t="s">
        <v>12</v>
      </c>
    </row>
    <row r="559" spans="1:4" x14ac:dyDescent="0.2">
      <c r="A559" s="36" t="s">
        <v>3002</v>
      </c>
      <c r="B559" s="36" t="s">
        <v>319</v>
      </c>
      <c r="C559" s="37">
        <v>128.35</v>
      </c>
      <c r="D559" s="36" t="s">
        <v>12</v>
      </c>
    </row>
    <row r="560" spans="1:4" x14ac:dyDescent="0.2">
      <c r="A560" s="36" t="s">
        <v>3002</v>
      </c>
      <c r="B560" s="36" t="s">
        <v>586</v>
      </c>
      <c r="C560" s="37">
        <v>182</v>
      </c>
      <c r="D560" s="36" t="s">
        <v>12</v>
      </c>
    </row>
    <row r="561" spans="1:4" x14ac:dyDescent="0.2">
      <c r="A561" s="36" t="s">
        <v>3002</v>
      </c>
      <c r="B561" s="36" t="s">
        <v>807</v>
      </c>
      <c r="C561" s="37">
        <v>198</v>
      </c>
      <c r="D561" s="36" t="s">
        <v>12</v>
      </c>
    </row>
    <row r="562" spans="1:4" x14ac:dyDescent="0.2">
      <c r="A562" s="36" t="s">
        <v>3002</v>
      </c>
      <c r="B562" s="36" t="s">
        <v>964</v>
      </c>
      <c r="C562" s="37">
        <v>200</v>
      </c>
      <c r="D562" s="36" t="s">
        <v>12</v>
      </c>
    </row>
    <row r="563" spans="1:4" x14ac:dyDescent="0.2">
      <c r="A563" s="36" t="s">
        <v>3002</v>
      </c>
      <c r="B563" s="36" t="s">
        <v>2427</v>
      </c>
      <c r="C563" s="37">
        <v>200</v>
      </c>
      <c r="D563" s="36" t="s">
        <v>12</v>
      </c>
    </row>
    <row r="564" spans="1:4" x14ac:dyDescent="0.2">
      <c r="A564" s="36" t="s">
        <v>3002</v>
      </c>
      <c r="B564" s="36" t="s">
        <v>3009</v>
      </c>
      <c r="C564" s="37">
        <v>200</v>
      </c>
      <c r="D564" s="36" t="s">
        <v>12</v>
      </c>
    </row>
    <row r="565" spans="1:4" x14ac:dyDescent="0.2">
      <c r="A565" s="36" t="s">
        <v>3002</v>
      </c>
      <c r="B565" s="36" t="s">
        <v>221</v>
      </c>
      <c r="C565" s="37">
        <v>200</v>
      </c>
      <c r="D565" s="36" t="s">
        <v>12</v>
      </c>
    </row>
    <row r="566" spans="1:4" x14ac:dyDescent="0.2">
      <c r="A566" s="36" t="s">
        <v>3002</v>
      </c>
      <c r="B566" s="36" t="s">
        <v>2564</v>
      </c>
      <c r="C566" s="37">
        <v>200</v>
      </c>
      <c r="D566" s="36" t="s">
        <v>12</v>
      </c>
    </row>
    <row r="567" spans="1:4" x14ac:dyDescent="0.2">
      <c r="A567" s="36" t="s">
        <v>3002</v>
      </c>
      <c r="B567" s="36" t="s">
        <v>3042</v>
      </c>
      <c r="C567" s="37">
        <v>200</v>
      </c>
      <c r="D567" s="36" t="s">
        <v>12</v>
      </c>
    </row>
    <row r="568" spans="1:4" x14ac:dyDescent="0.2">
      <c r="A568" s="36" t="s">
        <v>3002</v>
      </c>
      <c r="B568" s="36" t="s">
        <v>304</v>
      </c>
      <c r="C568" s="37">
        <v>200</v>
      </c>
      <c r="D568" s="36" t="s">
        <v>12</v>
      </c>
    </row>
    <row r="569" spans="1:4" x14ac:dyDescent="0.2">
      <c r="A569" s="36" t="s">
        <v>3002</v>
      </c>
      <c r="B569" s="36" t="s">
        <v>3053</v>
      </c>
      <c r="C569" s="37">
        <v>200</v>
      </c>
      <c r="D569" s="36" t="s">
        <v>12</v>
      </c>
    </row>
    <row r="570" spans="1:4" x14ac:dyDescent="0.2">
      <c r="A570" s="36" t="s">
        <v>3002</v>
      </c>
      <c r="B570" s="36" t="s">
        <v>2881</v>
      </c>
      <c r="C570" s="37">
        <v>200</v>
      </c>
      <c r="D570" s="36" t="s">
        <v>12</v>
      </c>
    </row>
    <row r="571" spans="1:4" x14ac:dyDescent="0.2">
      <c r="A571" s="36" t="s">
        <v>3002</v>
      </c>
      <c r="B571" s="36" t="s">
        <v>98</v>
      </c>
      <c r="C571" s="37">
        <v>200</v>
      </c>
      <c r="D571" s="36" t="s">
        <v>12</v>
      </c>
    </row>
    <row r="572" spans="1:4" x14ac:dyDescent="0.2">
      <c r="A572" s="36" t="s">
        <v>3002</v>
      </c>
      <c r="B572" s="36" t="s">
        <v>309</v>
      </c>
      <c r="C572" s="37">
        <v>200</v>
      </c>
      <c r="D572" s="36" t="s">
        <v>12</v>
      </c>
    </row>
    <row r="573" spans="1:4" x14ac:dyDescent="0.2">
      <c r="A573" s="36" t="s">
        <v>3002</v>
      </c>
      <c r="B573" s="36" t="s">
        <v>2968</v>
      </c>
      <c r="C573" s="37">
        <v>200</v>
      </c>
      <c r="D573" s="36" t="s">
        <v>12</v>
      </c>
    </row>
    <row r="574" spans="1:4" x14ac:dyDescent="0.2">
      <c r="A574" s="36" t="s">
        <v>3002</v>
      </c>
      <c r="B574" s="36" t="s">
        <v>2898</v>
      </c>
      <c r="C574" s="37">
        <v>200</v>
      </c>
      <c r="D574" s="36" t="s">
        <v>12</v>
      </c>
    </row>
    <row r="575" spans="1:4" x14ac:dyDescent="0.2">
      <c r="A575" s="36" t="s">
        <v>3002</v>
      </c>
      <c r="B575" s="36" t="s">
        <v>3087</v>
      </c>
      <c r="C575" s="37">
        <v>200</v>
      </c>
      <c r="D575" s="36" t="s">
        <v>12</v>
      </c>
    </row>
    <row r="576" spans="1:4" x14ac:dyDescent="0.2">
      <c r="A576" s="36" t="s">
        <v>3002</v>
      </c>
      <c r="B576" s="36" t="s">
        <v>3090</v>
      </c>
      <c r="C576" s="37">
        <v>200</v>
      </c>
      <c r="D576" s="36" t="s">
        <v>12</v>
      </c>
    </row>
    <row r="577" spans="1:4" x14ac:dyDescent="0.2">
      <c r="A577" s="36" t="s">
        <v>3002</v>
      </c>
      <c r="B577" s="36" t="s">
        <v>3102</v>
      </c>
      <c r="C577" s="37">
        <v>200</v>
      </c>
      <c r="D577" s="36" t="s">
        <v>12</v>
      </c>
    </row>
    <row r="578" spans="1:4" x14ac:dyDescent="0.2">
      <c r="A578" s="36" t="s">
        <v>3002</v>
      </c>
      <c r="B578" s="36" t="s">
        <v>3083</v>
      </c>
      <c r="C578" s="37">
        <v>201</v>
      </c>
      <c r="D578" s="36" t="s">
        <v>12</v>
      </c>
    </row>
    <row r="579" spans="1:4" x14ac:dyDescent="0.2">
      <c r="A579" s="36" t="s">
        <v>3002</v>
      </c>
      <c r="B579" s="36" t="s">
        <v>2767</v>
      </c>
      <c r="C579" s="37">
        <v>210.85</v>
      </c>
      <c r="D579" s="36" t="s">
        <v>12</v>
      </c>
    </row>
    <row r="580" spans="1:4" x14ac:dyDescent="0.2">
      <c r="A580" s="36" t="s">
        <v>3002</v>
      </c>
      <c r="B580" s="36" t="s">
        <v>724</v>
      </c>
      <c r="C580" s="37">
        <v>250</v>
      </c>
      <c r="D580" s="36" t="s">
        <v>12</v>
      </c>
    </row>
    <row r="581" spans="1:4" x14ac:dyDescent="0.2">
      <c r="A581" s="36" t="s">
        <v>3002</v>
      </c>
      <c r="B581" s="36" t="s">
        <v>2968</v>
      </c>
      <c r="C581" s="37">
        <v>300</v>
      </c>
      <c r="D581" s="36" t="s">
        <v>12</v>
      </c>
    </row>
    <row r="582" spans="1:4" x14ac:dyDescent="0.2">
      <c r="A582" s="36" t="s">
        <v>3002</v>
      </c>
      <c r="B582" s="36" t="s">
        <v>204</v>
      </c>
      <c r="C582" s="37">
        <v>300</v>
      </c>
      <c r="D582" s="36" t="s">
        <v>12</v>
      </c>
    </row>
    <row r="583" spans="1:4" x14ac:dyDescent="0.2">
      <c r="A583" s="36" t="s">
        <v>3002</v>
      </c>
      <c r="B583" s="36" t="s">
        <v>3023</v>
      </c>
      <c r="C583" s="37">
        <v>300</v>
      </c>
      <c r="D583" s="36" t="s">
        <v>12</v>
      </c>
    </row>
    <row r="584" spans="1:4" x14ac:dyDescent="0.2">
      <c r="A584" s="36" t="s">
        <v>3002</v>
      </c>
      <c r="B584" s="36" t="s">
        <v>3024</v>
      </c>
      <c r="C584" s="37">
        <v>300</v>
      </c>
      <c r="D584" s="36" t="s">
        <v>12</v>
      </c>
    </row>
    <row r="585" spans="1:4" x14ac:dyDescent="0.2">
      <c r="A585" s="36" t="s">
        <v>3002</v>
      </c>
      <c r="B585" s="36" t="s">
        <v>2881</v>
      </c>
      <c r="C585" s="37">
        <v>300</v>
      </c>
      <c r="D585" s="36" t="s">
        <v>12</v>
      </c>
    </row>
    <row r="586" spans="1:4" x14ac:dyDescent="0.2">
      <c r="A586" s="36" t="s">
        <v>3002</v>
      </c>
      <c r="B586" s="36" t="s">
        <v>3030</v>
      </c>
      <c r="C586" s="37">
        <v>300</v>
      </c>
      <c r="D586" s="36" t="s">
        <v>12</v>
      </c>
    </row>
    <row r="587" spans="1:4" x14ac:dyDescent="0.2">
      <c r="A587" s="36" t="s">
        <v>3002</v>
      </c>
      <c r="B587" s="36" t="s">
        <v>3054</v>
      </c>
      <c r="C587" s="37">
        <v>300</v>
      </c>
      <c r="D587" s="36" t="s">
        <v>12</v>
      </c>
    </row>
    <row r="588" spans="1:4" x14ac:dyDescent="0.2">
      <c r="A588" s="36" t="s">
        <v>3002</v>
      </c>
      <c r="B588" s="36" t="s">
        <v>3056</v>
      </c>
      <c r="C588" s="37">
        <v>300</v>
      </c>
      <c r="D588" s="36" t="s">
        <v>12</v>
      </c>
    </row>
    <row r="589" spans="1:4" x14ac:dyDescent="0.2">
      <c r="A589" s="36" t="s">
        <v>3002</v>
      </c>
      <c r="B589" s="36" t="s">
        <v>1786</v>
      </c>
      <c r="C589" s="37">
        <v>300</v>
      </c>
      <c r="D589" s="36" t="s">
        <v>12</v>
      </c>
    </row>
    <row r="590" spans="1:4" x14ac:dyDescent="0.2">
      <c r="A590" s="36" t="s">
        <v>3002</v>
      </c>
      <c r="B590" s="36" t="s">
        <v>3069</v>
      </c>
      <c r="C590" s="37">
        <v>300</v>
      </c>
      <c r="D590" s="36" t="s">
        <v>3070</v>
      </c>
    </row>
    <row r="591" spans="1:4" x14ac:dyDescent="0.2">
      <c r="A591" s="36" t="s">
        <v>3002</v>
      </c>
      <c r="B591" s="36" t="s">
        <v>25</v>
      </c>
      <c r="C591" s="37">
        <v>300</v>
      </c>
      <c r="D591" s="36" t="s">
        <v>12</v>
      </c>
    </row>
    <row r="592" spans="1:4" x14ac:dyDescent="0.2">
      <c r="A592" s="36" t="s">
        <v>3002</v>
      </c>
      <c r="B592" s="36" t="s">
        <v>43</v>
      </c>
      <c r="C592" s="37">
        <v>300</v>
      </c>
      <c r="D592" s="36" t="s">
        <v>12</v>
      </c>
    </row>
    <row r="593" spans="1:4" x14ac:dyDescent="0.2">
      <c r="A593" s="36" t="s">
        <v>3002</v>
      </c>
      <c r="B593" s="36" t="s">
        <v>3086</v>
      </c>
      <c r="C593" s="37">
        <v>300</v>
      </c>
      <c r="D593" s="36" t="s">
        <v>12</v>
      </c>
    </row>
    <row r="594" spans="1:4" x14ac:dyDescent="0.2">
      <c r="A594" s="36" t="s">
        <v>3002</v>
      </c>
      <c r="B594" s="36" t="s">
        <v>2479</v>
      </c>
      <c r="C594" s="37">
        <v>300</v>
      </c>
      <c r="D594" s="36" t="s">
        <v>12</v>
      </c>
    </row>
    <row r="595" spans="1:4" x14ac:dyDescent="0.2">
      <c r="A595" s="36" t="s">
        <v>3002</v>
      </c>
      <c r="B595" s="36" t="s">
        <v>3090</v>
      </c>
      <c r="C595" s="37">
        <v>300</v>
      </c>
      <c r="D595" s="36" t="s">
        <v>12</v>
      </c>
    </row>
    <row r="596" spans="1:4" x14ac:dyDescent="0.2">
      <c r="A596" s="36" t="s">
        <v>3002</v>
      </c>
      <c r="B596" s="36" t="s">
        <v>2314</v>
      </c>
      <c r="C596" s="37">
        <v>300</v>
      </c>
      <c r="D596" s="36" t="s">
        <v>12</v>
      </c>
    </row>
    <row r="597" spans="1:4" x14ac:dyDescent="0.2">
      <c r="A597" s="36" t="s">
        <v>3002</v>
      </c>
      <c r="B597" s="36" t="s">
        <v>3076</v>
      </c>
      <c r="C597" s="37">
        <v>301</v>
      </c>
      <c r="D597" s="36" t="s">
        <v>12</v>
      </c>
    </row>
    <row r="598" spans="1:4" x14ac:dyDescent="0.2">
      <c r="A598" s="36" t="s">
        <v>3002</v>
      </c>
      <c r="B598" s="36" t="s">
        <v>3100</v>
      </c>
      <c r="C598" s="37">
        <v>306</v>
      </c>
      <c r="D598" s="36" t="s">
        <v>12</v>
      </c>
    </row>
    <row r="599" spans="1:4" x14ac:dyDescent="0.2">
      <c r="A599" s="36" t="s">
        <v>3002</v>
      </c>
      <c r="B599" s="36" t="s">
        <v>805</v>
      </c>
      <c r="C599" s="37">
        <v>372</v>
      </c>
      <c r="D599" s="36" t="s">
        <v>12</v>
      </c>
    </row>
    <row r="600" spans="1:4" x14ac:dyDescent="0.2">
      <c r="A600" s="36" t="s">
        <v>3002</v>
      </c>
      <c r="B600" s="36" t="s">
        <v>3008</v>
      </c>
      <c r="C600" s="37">
        <v>400</v>
      </c>
      <c r="D600" s="36" t="s">
        <v>12</v>
      </c>
    </row>
    <row r="601" spans="1:4" x14ac:dyDescent="0.2">
      <c r="A601" s="36" t="s">
        <v>3002</v>
      </c>
      <c r="B601" s="36" t="s">
        <v>3010</v>
      </c>
      <c r="C601" s="37">
        <v>400</v>
      </c>
      <c r="D601" s="36" t="s">
        <v>12</v>
      </c>
    </row>
    <row r="602" spans="1:4" x14ac:dyDescent="0.2">
      <c r="A602" s="36" t="s">
        <v>3002</v>
      </c>
      <c r="B602" s="36" t="s">
        <v>3017</v>
      </c>
      <c r="C602" s="37">
        <v>400</v>
      </c>
      <c r="D602" s="36" t="s">
        <v>12</v>
      </c>
    </row>
    <row r="603" spans="1:4" x14ac:dyDescent="0.2">
      <c r="A603" s="36" t="s">
        <v>3002</v>
      </c>
      <c r="B603" s="36" t="s">
        <v>3036</v>
      </c>
      <c r="C603" s="37">
        <v>400</v>
      </c>
      <c r="D603" s="36" t="s">
        <v>12</v>
      </c>
    </row>
    <row r="604" spans="1:4" x14ac:dyDescent="0.2">
      <c r="A604" s="36" t="s">
        <v>3002</v>
      </c>
      <c r="B604" s="36" t="s">
        <v>337</v>
      </c>
      <c r="C604" s="37">
        <v>400</v>
      </c>
      <c r="D604" s="36" t="s">
        <v>12</v>
      </c>
    </row>
    <row r="605" spans="1:4" x14ac:dyDescent="0.2">
      <c r="A605" s="36" t="s">
        <v>3002</v>
      </c>
      <c r="B605" s="36" t="s">
        <v>3051</v>
      </c>
      <c r="C605" s="37">
        <v>400</v>
      </c>
      <c r="D605" s="36" t="s">
        <v>12</v>
      </c>
    </row>
    <row r="606" spans="1:4" x14ac:dyDescent="0.2">
      <c r="A606" s="36" t="s">
        <v>3002</v>
      </c>
      <c r="B606" s="36" t="s">
        <v>2479</v>
      </c>
      <c r="C606" s="37">
        <v>400</v>
      </c>
      <c r="D606" s="36" t="s">
        <v>12</v>
      </c>
    </row>
    <row r="607" spans="1:4" x14ac:dyDescent="0.2">
      <c r="A607" s="36" t="s">
        <v>3002</v>
      </c>
      <c r="B607" s="36" t="s">
        <v>3095</v>
      </c>
      <c r="C607" s="37">
        <v>400</v>
      </c>
      <c r="D607" s="36" t="s">
        <v>12</v>
      </c>
    </row>
    <row r="608" spans="1:4" x14ac:dyDescent="0.2">
      <c r="A608" s="36" t="s">
        <v>3002</v>
      </c>
      <c r="B608" s="36" t="s">
        <v>1003</v>
      </c>
      <c r="C608" s="37">
        <v>400</v>
      </c>
      <c r="D608" s="36" t="s">
        <v>12</v>
      </c>
    </row>
    <row r="609" spans="1:4" x14ac:dyDescent="0.2">
      <c r="A609" s="36" t="s">
        <v>3002</v>
      </c>
      <c r="B609" s="36" t="s">
        <v>3041</v>
      </c>
      <c r="C609" s="37">
        <v>500</v>
      </c>
      <c r="D609" s="36" t="s">
        <v>12</v>
      </c>
    </row>
    <row r="610" spans="1:4" x14ac:dyDescent="0.2">
      <c r="A610" s="36" t="s">
        <v>3002</v>
      </c>
      <c r="B610" s="36" t="s">
        <v>798</v>
      </c>
      <c r="C610" s="37">
        <v>500</v>
      </c>
      <c r="D610" s="36" t="s">
        <v>12</v>
      </c>
    </row>
    <row r="611" spans="1:4" x14ac:dyDescent="0.2">
      <c r="A611" s="36" t="s">
        <v>3002</v>
      </c>
      <c r="B611" s="36" t="s">
        <v>3057</v>
      </c>
      <c r="C611" s="37">
        <v>500</v>
      </c>
      <c r="D611" s="36" t="s">
        <v>12</v>
      </c>
    </row>
    <row r="612" spans="1:4" x14ac:dyDescent="0.2">
      <c r="A612" s="36" t="s">
        <v>3002</v>
      </c>
      <c r="B612" s="36" t="s">
        <v>799</v>
      </c>
      <c r="C612" s="37">
        <v>500</v>
      </c>
      <c r="D612" s="36" t="s">
        <v>12</v>
      </c>
    </row>
    <row r="613" spans="1:4" x14ac:dyDescent="0.2">
      <c r="A613" s="36" t="s">
        <v>3002</v>
      </c>
      <c r="B613" s="36" t="s">
        <v>59</v>
      </c>
      <c r="C613" s="37">
        <v>500</v>
      </c>
      <c r="D613" s="36" t="s">
        <v>12</v>
      </c>
    </row>
    <row r="614" spans="1:4" x14ac:dyDescent="0.2">
      <c r="A614" s="36" t="s">
        <v>3002</v>
      </c>
      <c r="B614" s="36" t="s">
        <v>56</v>
      </c>
      <c r="C614" s="37">
        <v>500</v>
      </c>
      <c r="D614" s="36" t="s">
        <v>12</v>
      </c>
    </row>
    <row r="615" spans="1:4" x14ac:dyDescent="0.2">
      <c r="A615" s="36" t="s">
        <v>3002</v>
      </c>
      <c r="B615" s="36" t="s">
        <v>90</v>
      </c>
      <c r="C615" s="37">
        <v>500</v>
      </c>
      <c r="D615" s="36" t="s">
        <v>12</v>
      </c>
    </row>
    <row r="616" spans="1:4" x14ac:dyDescent="0.2">
      <c r="A616" s="36" t="s">
        <v>3002</v>
      </c>
      <c r="B616" s="36" t="s">
        <v>801</v>
      </c>
      <c r="C616" s="37">
        <v>509</v>
      </c>
      <c r="D616" s="36" t="s">
        <v>12</v>
      </c>
    </row>
    <row r="617" spans="1:4" x14ac:dyDescent="0.2">
      <c r="A617" s="36" t="s">
        <v>3002</v>
      </c>
      <c r="B617" s="36" t="s">
        <v>3066</v>
      </c>
      <c r="C617" s="37">
        <v>600</v>
      </c>
      <c r="D617" s="36" t="s">
        <v>12</v>
      </c>
    </row>
    <row r="618" spans="1:4" x14ac:dyDescent="0.2">
      <c r="A618" s="36" t="s">
        <v>3002</v>
      </c>
      <c r="B618" s="36" t="s">
        <v>3003</v>
      </c>
      <c r="C618" s="37">
        <v>1000</v>
      </c>
      <c r="D618" s="36" t="s">
        <v>12</v>
      </c>
    </row>
    <row r="619" spans="1:4" x14ac:dyDescent="0.2">
      <c r="A619" s="36" t="s">
        <v>3002</v>
      </c>
      <c r="B619" s="36" t="s">
        <v>3031</v>
      </c>
      <c r="C619" s="37">
        <v>1000</v>
      </c>
      <c r="D619" s="36" t="s">
        <v>3032</v>
      </c>
    </row>
    <row r="620" spans="1:4" x14ac:dyDescent="0.2">
      <c r="A620" s="36" t="s">
        <v>3002</v>
      </c>
      <c r="B620" s="36" t="s">
        <v>451</v>
      </c>
      <c r="C620" s="37">
        <v>1000</v>
      </c>
      <c r="D620" s="36" t="s">
        <v>12</v>
      </c>
    </row>
    <row r="621" spans="1:4" x14ac:dyDescent="0.2">
      <c r="A621" s="36" t="s">
        <v>3002</v>
      </c>
      <c r="B621" s="36" t="s">
        <v>474</v>
      </c>
      <c r="C621" s="37">
        <v>1000</v>
      </c>
      <c r="D621" s="36" t="s">
        <v>12</v>
      </c>
    </row>
    <row r="622" spans="1:4" x14ac:dyDescent="0.2">
      <c r="A622" s="36" t="s">
        <v>3002</v>
      </c>
      <c r="B622" s="36" t="s">
        <v>1025</v>
      </c>
      <c r="C622" s="37">
        <v>1000</v>
      </c>
      <c r="D622" s="36" t="s">
        <v>12</v>
      </c>
    </row>
    <row r="623" spans="1:4" x14ac:dyDescent="0.2">
      <c r="A623" s="36" t="s">
        <v>3002</v>
      </c>
      <c r="B623" s="36" t="s">
        <v>808</v>
      </c>
      <c r="C623" s="37">
        <v>1500</v>
      </c>
      <c r="D623" s="36" t="s">
        <v>12</v>
      </c>
    </row>
    <row r="624" spans="1:4" x14ac:dyDescent="0.2">
      <c r="A624" s="36" t="s">
        <v>3002</v>
      </c>
      <c r="B624" s="36" t="s">
        <v>1930</v>
      </c>
      <c r="C624" s="37">
        <v>2000</v>
      </c>
      <c r="D624" s="36" t="s">
        <v>3047</v>
      </c>
    </row>
    <row r="625" spans="1:4" x14ac:dyDescent="0.2">
      <c r="A625" s="36" t="s">
        <v>3002</v>
      </c>
      <c r="B625" s="36" t="s">
        <v>432</v>
      </c>
      <c r="C625" s="37">
        <v>2000</v>
      </c>
      <c r="D625" s="36" t="s">
        <v>12</v>
      </c>
    </row>
    <row r="626" spans="1:4" x14ac:dyDescent="0.2">
      <c r="A626" s="36" t="s">
        <v>3002</v>
      </c>
      <c r="B626" s="36" t="s">
        <v>3034</v>
      </c>
      <c r="C626" s="37">
        <v>2550</v>
      </c>
      <c r="D626" s="36" t="s">
        <v>3035</v>
      </c>
    </row>
    <row r="627" spans="1:4" x14ac:dyDescent="0.2">
      <c r="A627" s="36" t="s">
        <v>3002</v>
      </c>
      <c r="B627" s="36" t="s">
        <v>3006</v>
      </c>
      <c r="C627" s="37">
        <v>2918</v>
      </c>
      <c r="D627" s="36" t="s">
        <v>3007</v>
      </c>
    </row>
    <row r="628" spans="1:4" x14ac:dyDescent="0.2">
      <c r="A628" s="36" t="s">
        <v>3002</v>
      </c>
      <c r="B628" s="36" t="s">
        <v>2316</v>
      </c>
      <c r="C628" s="37">
        <v>3000</v>
      </c>
      <c r="D628" s="36" t="s">
        <v>3026</v>
      </c>
    </row>
    <row r="629" spans="1:4" x14ac:dyDescent="0.2">
      <c r="A629" s="36" t="s">
        <v>3002</v>
      </c>
      <c r="B629" s="36" t="s">
        <v>3072</v>
      </c>
      <c r="C629" s="37">
        <v>3880</v>
      </c>
      <c r="D629" s="36" t="s">
        <v>3073</v>
      </c>
    </row>
    <row r="630" spans="1:4" x14ac:dyDescent="0.2">
      <c r="A630" s="36" t="s">
        <v>3002</v>
      </c>
      <c r="B630" s="36" t="s">
        <v>3037</v>
      </c>
      <c r="C630" s="37">
        <v>4400</v>
      </c>
      <c r="D630" s="36" t="s">
        <v>3038</v>
      </c>
    </row>
    <row r="631" spans="1:4" x14ac:dyDescent="0.2">
      <c r="A631" s="36" t="s">
        <v>3002</v>
      </c>
      <c r="B631" s="36" t="s">
        <v>933</v>
      </c>
      <c r="C631" s="37">
        <v>4500</v>
      </c>
      <c r="D631" s="36" t="s">
        <v>939</v>
      </c>
    </row>
    <row r="632" spans="1:4" x14ac:dyDescent="0.2">
      <c r="A632" s="36" t="s">
        <v>3002</v>
      </c>
      <c r="B632" s="36" t="s">
        <v>3071</v>
      </c>
      <c r="C632" s="37">
        <v>5000</v>
      </c>
      <c r="D632" s="36" t="s">
        <v>12</v>
      </c>
    </row>
    <row r="633" spans="1:4" x14ac:dyDescent="0.2">
      <c r="A633" s="36" t="s">
        <v>3002</v>
      </c>
      <c r="B633" s="36" t="s">
        <v>3097</v>
      </c>
      <c r="C633" s="37">
        <v>5000</v>
      </c>
      <c r="D633" s="36" t="s">
        <v>12</v>
      </c>
    </row>
    <row r="634" spans="1:4" x14ac:dyDescent="0.2">
      <c r="A634" s="36" t="s">
        <v>3002</v>
      </c>
      <c r="B634" s="36" t="s">
        <v>2413</v>
      </c>
      <c r="C634" s="37">
        <v>5460</v>
      </c>
      <c r="D634" s="36" t="s">
        <v>12</v>
      </c>
    </row>
    <row r="635" spans="1:4" ht="20.399999999999999" x14ac:dyDescent="0.2">
      <c r="A635" s="36" t="s">
        <v>3002</v>
      </c>
      <c r="B635" s="36" t="s">
        <v>3021</v>
      </c>
      <c r="C635" s="37">
        <v>6000</v>
      </c>
      <c r="D635" s="36" t="s">
        <v>3022</v>
      </c>
    </row>
    <row r="636" spans="1:4" x14ac:dyDescent="0.2">
      <c r="A636" s="36" t="s">
        <v>3002</v>
      </c>
      <c r="B636" s="36" t="s">
        <v>3027</v>
      </c>
      <c r="C636" s="37">
        <v>6000</v>
      </c>
      <c r="D636" s="36" t="s">
        <v>3028</v>
      </c>
    </row>
    <row r="637" spans="1:4" x14ac:dyDescent="0.2">
      <c r="A637" s="36" t="s">
        <v>3002</v>
      </c>
      <c r="B637" s="36" t="s">
        <v>3061</v>
      </c>
      <c r="C637" s="37">
        <v>6350</v>
      </c>
      <c r="D637" s="36" t="s">
        <v>3062</v>
      </c>
    </row>
    <row r="638" spans="1:4" x14ac:dyDescent="0.2">
      <c r="A638" s="36" t="s">
        <v>3002</v>
      </c>
      <c r="B638" s="36" t="s">
        <v>3059</v>
      </c>
      <c r="C638" s="37">
        <v>6700</v>
      </c>
      <c r="D638" s="36" t="s">
        <v>3060</v>
      </c>
    </row>
    <row r="639" spans="1:4" x14ac:dyDescent="0.2">
      <c r="A639" s="36" t="s">
        <v>3002</v>
      </c>
      <c r="B639" s="36" t="s">
        <v>3061</v>
      </c>
      <c r="C639" s="37">
        <v>6700</v>
      </c>
      <c r="D639" s="36" t="s">
        <v>3063</v>
      </c>
    </row>
    <row r="640" spans="1:4" s="68" customFormat="1" x14ac:dyDescent="0.2">
      <c r="A640" s="36" t="s">
        <v>3002</v>
      </c>
      <c r="B640" s="36" t="s">
        <v>3045</v>
      </c>
      <c r="C640" s="37">
        <v>7000</v>
      </c>
      <c r="D640" s="36" t="s">
        <v>3046</v>
      </c>
    </row>
    <row r="641" spans="1:4" x14ac:dyDescent="0.2">
      <c r="A641" s="36" t="s">
        <v>3002</v>
      </c>
      <c r="B641" s="36" t="s">
        <v>3084</v>
      </c>
      <c r="C641" s="37">
        <v>7300</v>
      </c>
      <c r="D641" s="36" t="s">
        <v>3085</v>
      </c>
    </row>
    <row r="642" spans="1:4" x14ac:dyDescent="0.2">
      <c r="A642" s="36" t="s">
        <v>3002</v>
      </c>
      <c r="B642" s="36" t="s">
        <v>3069</v>
      </c>
      <c r="C642" s="37">
        <v>7640</v>
      </c>
      <c r="D642" s="36" t="s">
        <v>3070</v>
      </c>
    </row>
    <row r="643" spans="1:4" x14ac:dyDescent="0.2">
      <c r="A643" s="66" t="s">
        <v>3002</v>
      </c>
      <c r="B643" s="66" t="s">
        <v>3020</v>
      </c>
      <c r="C643" s="67">
        <v>7700</v>
      </c>
      <c r="D643" s="66" t="s">
        <v>12</v>
      </c>
    </row>
    <row r="644" spans="1:4" x14ac:dyDescent="0.2">
      <c r="A644" s="36" t="s">
        <v>3002</v>
      </c>
      <c r="B644" s="36" t="s">
        <v>3077</v>
      </c>
      <c r="C644" s="37">
        <v>7800</v>
      </c>
      <c r="D644" s="36" t="s">
        <v>3078</v>
      </c>
    </row>
    <row r="645" spans="1:4" x14ac:dyDescent="0.2">
      <c r="A645" s="36" t="s">
        <v>3002</v>
      </c>
      <c r="B645" s="36" t="s">
        <v>3018</v>
      </c>
      <c r="C645" s="37">
        <v>10650</v>
      </c>
      <c r="D645" s="36" t="s">
        <v>3019</v>
      </c>
    </row>
    <row r="646" spans="1:4" x14ac:dyDescent="0.2">
      <c r="A646" s="36" t="s">
        <v>3002</v>
      </c>
      <c r="B646" s="36" t="s">
        <v>3016</v>
      </c>
      <c r="C646" s="37">
        <v>13800</v>
      </c>
      <c r="D646" s="36" t="s">
        <v>12</v>
      </c>
    </row>
    <row r="647" spans="1:4" x14ac:dyDescent="0.2">
      <c r="A647" s="36" t="s">
        <v>3002</v>
      </c>
      <c r="B647" s="36" t="s">
        <v>3012</v>
      </c>
      <c r="C647" s="37">
        <v>14000</v>
      </c>
      <c r="D647" s="36" t="s">
        <v>3013</v>
      </c>
    </row>
    <row r="648" spans="1:4" ht="20.399999999999999" x14ac:dyDescent="0.2">
      <c r="A648" s="36" t="s">
        <v>3002</v>
      </c>
      <c r="B648" s="36" t="s">
        <v>937</v>
      </c>
      <c r="C648" s="37">
        <v>19448.89</v>
      </c>
      <c r="D648" s="36" t="s">
        <v>3040</v>
      </c>
    </row>
    <row r="649" spans="1:4" x14ac:dyDescent="0.2">
      <c r="A649" s="36" t="s">
        <v>3002</v>
      </c>
      <c r="B649" s="36" t="s">
        <v>28</v>
      </c>
      <c r="C649" s="37">
        <v>37109.620000000003</v>
      </c>
      <c r="D649" s="36" t="s">
        <v>3524</v>
      </c>
    </row>
    <row r="650" spans="1:4" x14ac:dyDescent="0.2">
      <c r="A650" s="36" t="s">
        <v>3002</v>
      </c>
      <c r="B650" s="36" t="s">
        <v>298</v>
      </c>
      <c r="C650" s="37">
        <v>58592.160000000003</v>
      </c>
      <c r="D650" s="36" t="s">
        <v>3049</v>
      </c>
    </row>
    <row r="651" spans="1:4" x14ac:dyDescent="0.2">
      <c r="A651" s="36" t="s">
        <v>2920</v>
      </c>
      <c r="B651" s="36" t="s">
        <v>2776</v>
      </c>
      <c r="C651" s="37">
        <v>0.01</v>
      </c>
      <c r="D651" s="36" t="s">
        <v>12</v>
      </c>
    </row>
    <row r="652" spans="1:4" x14ac:dyDescent="0.2">
      <c r="A652" s="36" t="s">
        <v>2920</v>
      </c>
      <c r="B652" s="36" t="s">
        <v>2458</v>
      </c>
      <c r="C652" s="37">
        <v>0.17</v>
      </c>
      <c r="D652" s="36" t="s">
        <v>12</v>
      </c>
    </row>
    <row r="653" spans="1:4" x14ac:dyDescent="0.2">
      <c r="A653" s="36" t="s">
        <v>2920</v>
      </c>
      <c r="B653" s="36" t="s">
        <v>2807</v>
      </c>
      <c r="C653" s="37">
        <v>0.63</v>
      </c>
      <c r="D653" s="36" t="s">
        <v>12</v>
      </c>
    </row>
    <row r="654" spans="1:4" x14ac:dyDescent="0.2">
      <c r="A654" s="36" t="s">
        <v>2920</v>
      </c>
      <c r="B654" s="36" t="s">
        <v>2979</v>
      </c>
      <c r="C654" s="37">
        <v>1</v>
      </c>
      <c r="D654" s="36" t="s">
        <v>12</v>
      </c>
    </row>
    <row r="655" spans="1:4" x14ac:dyDescent="0.2">
      <c r="A655" s="36" t="s">
        <v>2920</v>
      </c>
      <c r="B655" s="36" t="s">
        <v>795</v>
      </c>
      <c r="C655" s="37">
        <v>2</v>
      </c>
      <c r="D655" s="36" t="s">
        <v>12</v>
      </c>
    </row>
    <row r="656" spans="1:4" x14ac:dyDescent="0.2">
      <c r="A656" s="36" t="s">
        <v>2920</v>
      </c>
      <c r="B656" s="36" t="s">
        <v>2978</v>
      </c>
      <c r="C656" s="37">
        <v>6</v>
      </c>
      <c r="D656" s="36" t="s">
        <v>12</v>
      </c>
    </row>
    <row r="657" spans="1:4" x14ac:dyDescent="0.2">
      <c r="A657" s="36" t="s">
        <v>2920</v>
      </c>
      <c r="B657" s="36" t="s">
        <v>644</v>
      </c>
      <c r="C657" s="37">
        <v>9</v>
      </c>
      <c r="D657" s="36" t="s">
        <v>12</v>
      </c>
    </row>
    <row r="658" spans="1:4" x14ac:dyDescent="0.2">
      <c r="A658" s="36" t="s">
        <v>2920</v>
      </c>
      <c r="B658" s="36" t="s">
        <v>2960</v>
      </c>
      <c r="C658" s="37">
        <v>10</v>
      </c>
      <c r="D658" s="36" t="s">
        <v>12</v>
      </c>
    </row>
    <row r="659" spans="1:4" x14ac:dyDescent="0.2">
      <c r="A659" s="36" t="s">
        <v>2920</v>
      </c>
      <c r="B659" s="36" t="s">
        <v>792</v>
      </c>
      <c r="C659" s="37">
        <v>10</v>
      </c>
      <c r="D659" s="36" t="s">
        <v>12</v>
      </c>
    </row>
    <row r="660" spans="1:4" x14ac:dyDescent="0.2">
      <c r="A660" s="36" t="s">
        <v>2920</v>
      </c>
      <c r="B660" s="36" t="s">
        <v>2990</v>
      </c>
      <c r="C660" s="37">
        <v>20</v>
      </c>
      <c r="D660" s="36" t="s">
        <v>12</v>
      </c>
    </row>
    <row r="661" spans="1:4" x14ac:dyDescent="0.2">
      <c r="A661" s="36" t="s">
        <v>2920</v>
      </c>
      <c r="B661" s="36" t="s">
        <v>642</v>
      </c>
      <c r="C661" s="37">
        <v>20</v>
      </c>
      <c r="D661" s="36" t="s">
        <v>12</v>
      </c>
    </row>
    <row r="662" spans="1:4" x14ac:dyDescent="0.2">
      <c r="A662" s="36" t="s">
        <v>2920</v>
      </c>
      <c r="B662" s="36" t="s">
        <v>1061</v>
      </c>
      <c r="C662" s="37">
        <v>35</v>
      </c>
      <c r="D662" s="36" t="s">
        <v>12</v>
      </c>
    </row>
    <row r="663" spans="1:4" x14ac:dyDescent="0.2">
      <c r="A663" s="36" t="s">
        <v>2920</v>
      </c>
      <c r="B663" s="36" t="s">
        <v>643</v>
      </c>
      <c r="C663" s="37">
        <v>45</v>
      </c>
      <c r="D663" s="36" t="s">
        <v>12</v>
      </c>
    </row>
    <row r="664" spans="1:4" x14ac:dyDescent="0.2">
      <c r="A664" s="36" t="s">
        <v>2920</v>
      </c>
      <c r="B664" s="36" t="s">
        <v>938</v>
      </c>
      <c r="C664" s="37">
        <v>50</v>
      </c>
      <c r="D664" s="36" t="s">
        <v>12</v>
      </c>
    </row>
    <row r="665" spans="1:4" x14ac:dyDescent="0.2">
      <c r="A665" s="36" t="s">
        <v>2920</v>
      </c>
      <c r="B665" s="36" t="s">
        <v>114</v>
      </c>
      <c r="C665" s="37">
        <v>50</v>
      </c>
      <c r="D665" s="36" t="s">
        <v>12</v>
      </c>
    </row>
    <row r="666" spans="1:4" x14ac:dyDescent="0.2">
      <c r="A666" s="36" t="s">
        <v>2920</v>
      </c>
      <c r="B666" s="36" t="s">
        <v>2980</v>
      </c>
      <c r="C666" s="37">
        <v>50</v>
      </c>
      <c r="D666" s="36" t="s">
        <v>12</v>
      </c>
    </row>
    <row r="667" spans="1:4" x14ac:dyDescent="0.2">
      <c r="A667" s="36" t="s">
        <v>2920</v>
      </c>
      <c r="B667" s="36" t="s">
        <v>2988</v>
      </c>
      <c r="C667" s="37">
        <v>50</v>
      </c>
      <c r="D667" s="36" t="s">
        <v>12</v>
      </c>
    </row>
    <row r="668" spans="1:4" x14ac:dyDescent="0.2">
      <c r="A668" s="36" t="s">
        <v>2920</v>
      </c>
      <c r="B668" s="36" t="s">
        <v>2923</v>
      </c>
      <c r="C668" s="37">
        <v>99</v>
      </c>
      <c r="D668" s="36" t="s">
        <v>12</v>
      </c>
    </row>
    <row r="669" spans="1:4" x14ac:dyDescent="0.2">
      <c r="A669" s="36" t="s">
        <v>2920</v>
      </c>
      <c r="B669" s="36" t="s">
        <v>247</v>
      </c>
      <c r="C669" s="37">
        <v>100</v>
      </c>
      <c r="D669" s="36" t="s">
        <v>12</v>
      </c>
    </row>
    <row r="670" spans="1:4" x14ac:dyDescent="0.2">
      <c r="A670" s="36" t="s">
        <v>2920</v>
      </c>
      <c r="B670" s="36" t="s">
        <v>2924</v>
      </c>
      <c r="C670" s="37">
        <v>100</v>
      </c>
      <c r="D670" s="36" t="s">
        <v>12</v>
      </c>
    </row>
    <row r="671" spans="1:4" x14ac:dyDescent="0.2">
      <c r="A671" s="36" t="s">
        <v>2920</v>
      </c>
      <c r="B671" s="36" t="s">
        <v>2653</v>
      </c>
      <c r="C671" s="37">
        <v>100</v>
      </c>
      <c r="D671" s="36" t="s">
        <v>12</v>
      </c>
    </row>
    <row r="672" spans="1:4" x14ac:dyDescent="0.2">
      <c r="A672" s="36" t="s">
        <v>2920</v>
      </c>
      <c r="B672" s="36" t="s">
        <v>2304</v>
      </c>
      <c r="C672" s="37">
        <v>100</v>
      </c>
      <c r="D672" s="36" t="s">
        <v>12</v>
      </c>
    </row>
    <row r="673" spans="1:4" x14ac:dyDescent="0.2">
      <c r="A673" s="36" t="s">
        <v>2920</v>
      </c>
      <c r="B673" s="36" t="s">
        <v>102</v>
      </c>
      <c r="C673" s="37">
        <v>100</v>
      </c>
      <c r="D673" s="36" t="s">
        <v>12</v>
      </c>
    </row>
    <row r="674" spans="1:4" x14ac:dyDescent="0.2">
      <c r="A674" s="36" t="s">
        <v>2920</v>
      </c>
      <c r="B674" s="36" t="s">
        <v>2944</v>
      </c>
      <c r="C674" s="37">
        <v>100</v>
      </c>
      <c r="D674" s="36" t="s">
        <v>12</v>
      </c>
    </row>
    <row r="675" spans="1:4" x14ac:dyDescent="0.2">
      <c r="A675" s="36" t="s">
        <v>2920</v>
      </c>
      <c r="B675" s="36" t="s">
        <v>2949</v>
      </c>
      <c r="C675" s="37">
        <v>100</v>
      </c>
      <c r="D675" s="36" t="s">
        <v>12</v>
      </c>
    </row>
    <row r="676" spans="1:4" x14ac:dyDescent="0.2">
      <c r="A676" s="36" t="s">
        <v>2920</v>
      </c>
      <c r="B676" s="36" t="s">
        <v>2950</v>
      </c>
      <c r="C676" s="37">
        <v>100</v>
      </c>
      <c r="D676" s="36" t="s">
        <v>12</v>
      </c>
    </row>
    <row r="677" spans="1:4" x14ac:dyDescent="0.2">
      <c r="A677" s="36" t="s">
        <v>2920</v>
      </c>
      <c r="B677" s="36" t="s">
        <v>2246</v>
      </c>
      <c r="C677" s="37">
        <v>100</v>
      </c>
      <c r="D677" s="36" t="s">
        <v>12</v>
      </c>
    </row>
    <row r="678" spans="1:4" x14ac:dyDescent="0.2">
      <c r="A678" s="36" t="s">
        <v>2920</v>
      </c>
      <c r="B678" s="36" t="s">
        <v>2953</v>
      </c>
      <c r="C678" s="37">
        <v>100</v>
      </c>
      <c r="D678" s="36" t="s">
        <v>12</v>
      </c>
    </row>
    <row r="679" spans="1:4" x14ac:dyDescent="0.2">
      <c r="A679" s="36" t="s">
        <v>2920</v>
      </c>
      <c r="B679" s="36" t="s">
        <v>821</v>
      </c>
      <c r="C679" s="37">
        <v>100</v>
      </c>
      <c r="D679" s="36" t="s">
        <v>12</v>
      </c>
    </row>
    <row r="680" spans="1:4" x14ac:dyDescent="0.2">
      <c r="A680" s="36" t="s">
        <v>2920</v>
      </c>
      <c r="B680" s="36" t="s">
        <v>2958</v>
      </c>
      <c r="C680" s="37">
        <v>100</v>
      </c>
      <c r="D680" s="36" t="s">
        <v>12</v>
      </c>
    </row>
    <row r="681" spans="1:4" x14ac:dyDescent="0.2">
      <c r="A681" s="36" t="s">
        <v>2920</v>
      </c>
      <c r="B681" s="36" t="s">
        <v>2961</v>
      </c>
      <c r="C681" s="37">
        <v>100</v>
      </c>
      <c r="D681" s="36" t="s">
        <v>12</v>
      </c>
    </row>
    <row r="682" spans="1:4" x14ac:dyDescent="0.2">
      <c r="A682" s="36" t="s">
        <v>2920</v>
      </c>
      <c r="B682" s="36" t="s">
        <v>2969</v>
      </c>
      <c r="C682" s="37">
        <v>100</v>
      </c>
      <c r="D682" s="36" t="s">
        <v>12</v>
      </c>
    </row>
    <row r="683" spans="1:4" x14ac:dyDescent="0.2">
      <c r="A683" s="36" t="s">
        <v>2920</v>
      </c>
      <c r="B683" s="36" t="s">
        <v>1728</v>
      </c>
      <c r="C683" s="37">
        <v>100</v>
      </c>
      <c r="D683" s="36" t="s">
        <v>12</v>
      </c>
    </row>
    <row r="684" spans="1:4" x14ac:dyDescent="0.2">
      <c r="A684" s="36" t="s">
        <v>2920</v>
      </c>
      <c r="B684" s="36" t="s">
        <v>296</v>
      </c>
      <c r="C684" s="37">
        <v>100</v>
      </c>
      <c r="D684" s="36" t="s">
        <v>12</v>
      </c>
    </row>
    <row r="685" spans="1:4" x14ac:dyDescent="0.2">
      <c r="A685" s="36" t="s">
        <v>2920</v>
      </c>
      <c r="B685" s="36" t="s">
        <v>2363</v>
      </c>
      <c r="C685" s="37">
        <v>100</v>
      </c>
      <c r="D685" s="36" t="s">
        <v>12</v>
      </c>
    </row>
    <row r="686" spans="1:4" x14ac:dyDescent="0.2">
      <c r="A686" s="36" t="s">
        <v>2920</v>
      </c>
      <c r="B686" s="36" t="s">
        <v>1958</v>
      </c>
      <c r="C686" s="37">
        <v>100</v>
      </c>
      <c r="D686" s="36" t="s">
        <v>12</v>
      </c>
    </row>
    <row r="687" spans="1:4" x14ac:dyDescent="0.2">
      <c r="A687" s="36" t="s">
        <v>2920</v>
      </c>
      <c r="B687" s="36" t="s">
        <v>2806</v>
      </c>
      <c r="C687" s="37">
        <v>100</v>
      </c>
      <c r="D687" s="36" t="s">
        <v>12</v>
      </c>
    </row>
    <row r="688" spans="1:4" x14ac:dyDescent="0.2">
      <c r="A688" s="36" t="s">
        <v>2920</v>
      </c>
      <c r="B688" s="36" t="s">
        <v>2984</v>
      </c>
      <c r="C688" s="37">
        <v>100</v>
      </c>
      <c r="D688" s="36" t="s">
        <v>12</v>
      </c>
    </row>
    <row r="689" spans="1:4" x14ac:dyDescent="0.2">
      <c r="A689" s="36" t="s">
        <v>2920</v>
      </c>
      <c r="B689" s="36" t="s">
        <v>2654</v>
      </c>
      <c r="C689" s="37">
        <v>100</v>
      </c>
      <c r="D689" s="36" t="s">
        <v>12</v>
      </c>
    </row>
    <row r="690" spans="1:4" x14ac:dyDescent="0.2">
      <c r="A690" s="36" t="s">
        <v>2920</v>
      </c>
      <c r="B690" s="36" t="s">
        <v>2998</v>
      </c>
      <c r="C690" s="37">
        <v>100</v>
      </c>
      <c r="D690" s="36" t="s">
        <v>12</v>
      </c>
    </row>
    <row r="691" spans="1:4" x14ac:dyDescent="0.2">
      <c r="A691" s="36" t="s">
        <v>2920</v>
      </c>
      <c r="B691" s="36" t="s">
        <v>981</v>
      </c>
      <c r="C691" s="37">
        <v>100</v>
      </c>
      <c r="D691" s="36" t="s">
        <v>12</v>
      </c>
    </row>
    <row r="692" spans="1:4" x14ac:dyDescent="0.2">
      <c r="A692" s="36" t="s">
        <v>2920</v>
      </c>
      <c r="B692" s="36" t="s">
        <v>2992</v>
      </c>
      <c r="C692" s="37">
        <v>101</v>
      </c>
      <c r="D692" s="36" t="s">
        <v>12</v>
      </c>
    </row>
    <row r="693" spans="1:4" x14ac:dyDescent="0.2">
      <c r="A693" s="36" t="s">
        <v>2920</v>
      </c>
      <c r="B693" s="36" t="s">
        <v>1062</v>
      </c>
      <c r="C693" s="37">
        <v>103</v>
      </c>
      <c r="D693" s="36" t="s">
        <v>12</v>
      </c>
    </row>
    <row r="694" spans="1:4" x14ac:dyDescent="0.2">
      <c r="A694" s="36" t="s">
        <v>2920</v>
      </c>
      <c r="B694" s="36" t="s">
        <v>2936</v>
      </c>
      <c r="C694" s="37">
        <v>105</v>
      </c>
      <c r="D694" s="36" t="s">
        <v>12</v>
      </c>
    </row>
    <row r="695" spans="1:4" x14ac:dyDescent="0.2">
      <c r="A695" s="36" t="s">
        <v>2920</v>
      </c>
      <c r="B695" s="36" t="s">
        <v>794</v>
      </c>
      <c r="C695" s="37">
        <v>130</v>
      </c>
      <c r="D695" s="36" t="s">
        <v>12</v>
      </c>
    </row>
    <row r="696" spans="1:4" x14ac:dyDescent="0.2">
      <c r="A696" s="36" t="s">
        <v>2920</v>
      </c>
      <c r="B696" s="36" t="s">
        <v>791</v>
      </c>
      <c r="C696" s="37">
        <v>146</v>
      </c>
      <c r="D696" s="36" t="s">
        <v>12</v>
      </c>
    </row>
    <row r="697" spans="1:4" x14ac:dyDescent="0.2">
      <c r="A697" s="36" t="s">
        <v>2920</v>
      </c>
      <c r="B697" s="36" t="s">
        <v>788</v>
      </c>
      <c r="C697" s="37">
        <v>156</v>
      </c>
      <c r="D697" s="36" t="s">
        <v>12</v>
      </c>
    </row>
    <row r="698" spans="1:4" x14ac:dyDescent="0.2">
      <c r="A698" s="36" t="s">
        <v>2920</v>
      </c>
      <c r="B698" s="36" t="s">
        <v>2999</v>
      </c>
      <c r="C698" s="37">
        <v>158</v>
      </c>
      <c r="D698" s="36" t="s">
        <v>12</v>
      </c>
    </row>
    <row r="699" spans="1:4" x14ac:dyDescent="0.2">
      <c r="A699" s="36" t="s">
        <v>2920</v>
      </c>
      <c r="B699" s="36" t="s">
        <v>2806</v>
      </c>
      <c r="C699" s="37">
        <v>200</v>
      </c>
      <c r="D699" s="36" t="s">
        <v>12</v>
      </c>
    </row>
    <row r="700" spans="1:4" x14ac:dyDescent="0.2">
      <c r="A700" s="36" t="s">
        <v>2920</v>
      </c>
      <c r="B700" s="36" t="s">
        <v>2933</v>
      </c>
      <c r="C700" s="37">
        <v>200</v>
      </c>
      <c r="D700" s="36" t="s">
        <v>12</v>
      </c>
    </row>
    <row r="701" spans="1:4" x14ac:dyDescent="0.2">
      <c r="A701" s="36" t="s">
        <v>2920</v>
      </c>
      <c r="B701" s="36" t="s">
        <v>2940</v>
      </c>
      <c r="C701" s="37">
        <v>200</v>
      </c>
      <c r="D701" s="36" t="s">
        <v>12</v>
      </c>
    </row>
    <row r="702" spans="1:4" x14ac:dyDescent="0.2">
      <c r="A702" s="36" t="s">
        <v>2920</v>
      </c>
      <c r="B702" s="36" t="s">
        <v>2633</v>
      </c>
      <c r="C702" s="37">
        <v>200</v>
      </c>
      <c r="D702" s="36" t="s">
        <v>12</v>
      </c>
    </row>
    <row r="703" spans="1:4" x14ac:dyDescent="0.2">
      <c r="A703" s="36" t="s">
        <v>2920</v>
      </c>
      <c r="B703" s="36" t="s">
        <v>2435</v>
      </c>
      <c r="C703" s="37">
        <v>200</v>
      </c>
      <c r="D703" s="36" t="s">
        <v>12</v>
      </c>
    </row>
    <row r="704" spans="1:4" x14ac:dyDescent="0.2">
      <c r="A704" s="36" t="s">
        <v>2920</v>
      </c>
      <c r="B704" s="36" t="s">
        <v>2948</v>
      </c>
      <c r="C704" s="37">
        <v>200</v>
      </c>
      <c r="D704" s="36" t="s">
        <v>12</v>
      </c>
    </row>
    <row r="705" spans="1:4" x14ac:dyDescent="0.2">
      <c r="A705" s="36" t="s">
        <v>2920</v>
      </c>
      <c r="B705" s="36" t="s">
        <v>212</v>
      </c>
      <c r="C705" s="37">
        <v>200</v>
      </c>
      <c r="D705" s="36" t="s">
        <v>12</v>
      </c>
    </row>
    <row r="706" spans="1:4" x14ac:dyDescent="0.2">
      <c r="A706" s="36" t="s">
        <v>2920</v>
      </c>
      <c r="B706" s="36" t="s">
        <v>2959</v>
      </c>
      <c r="C706" s="37">
        <v>200</v>
      </c>
      <c r="D706" s="36" t="s">
        <v>12</v>
      </c>
    </row>
    <row r="707" spans="1:4" x14ac:dyDescent="0.2">
      <c r="A707" s="36" t="s">
        <v>2920</v>
      </c>
      <c r="B707" s="36" t="s">
        <v>266</v>
      </c>
      <c r="C707" s="37">
        <v>200</v>
      </c>
      <c r="D707" s="36" t="s">
        <v>12</v>
      </c>
    </row>
    <row r="708" spans="1:4" x14ac:dyDescent="0.2">
      <c r="A708" s="36" t="s">
        <v>2920</v>
      </c>
      <c r="B708" s="36" t="s">
        <v>2969</v>
      </c>
      <c r="C708" s="37">
        <v>200</v>
      </c>
      <c r="D708" s="36" t="s">
        <v>12</v>
      </c>
    </row>
    <row r="709" spans="1:4" x14ac:dyDescent="0.2">
      <c r="A709" s="36" t="s">
        <v>2920</v>
      </c>
      <c r="B709" s="36" t="s">
        <v>2971</v>
      </c>
      <c r="C709" s="37">
        <v>200</v>
      </c>
      <c r="D709" s="36" t="s">
        <v>12</v>
      </c>
    </row>
    <row r="710" spans="1:4" x14ac:dyDescent="0.2">
      <c r="A710" s="36" t="s">
        <v>2920</v>
      </c>
      <c r="B710" s="36" t="s">
        <v>577</v>
      </c>
      <c r="C710" s="37">
        <v>200</v>
      </c>
      <c r="D710" s="36" t="s">
        <v>12</v>
      </c>
    </row>
    <row r="711" spans="1:4" x14ac:dyDescent="0.2">
      <c r="A711" s="36" t="s">
        <v>2920</v>
      </c>
      <c r="B711" s="36" t="s">
        <v>2981</v>
      </c>
      <c r="C711" s="37">
        <v>200</v>
      </c>
      <c r="D711" s="36" t="s">
        <v>12</v>
      </c>
    </row>
    <row r="712" spans="1:4" x14ac:dyDescent="0.2">
      <c r="A712" s="36" t="s">
        <v>2920</v>
      </c>
      <c r="B712" s="36" t="s">
        <v>426</v>
      </c>
      <c r="C712" s="37">
        <v>200</v>
      </c>
      <c r="D712" s="36" t="s">
        <v>12</v>
      </c>
    </row>
    <row r="713" spans="1:4" x14ac:dyDescent="0.2">
      <c r="A713" s="36" t="s">
        <v>2920</v>
      </c>
      <c r="B713" s="36" t="s">
        <v>3000</v>
      </c>
      <c r="C713" s="37">
        <v>200</v>
      </c>
      <c r="D713" s="36" t="s">
        <v>12</v>
      </c>
    </row>
    <row r="714" spans="1:4" x14ac:dyDescent="0.2">
      <c r="A714" s="36" t="s">
        <v>2920</v>
      </c>
      <c r="B714" s="36" t="s">
        <v>2987</v>
      </c>
      <c r="C714" s="37">
        <v>200.07</v>
      </c>
      <c r="D714" s="36" t="s">
        <v>12</v>
      </c>
    </row>
    <row r="715" spans="1:4" x14ac:dyDescent="0.2">
      <c r="A715" s="36" t="s">
        <v>2920</v>
      </c>
      <c r="B715" s="36" t="s">
        <v>2934</v>
      </c>
      <c r="C715" s="37">
        <v>201</v>
      </c>
      <c r="D715" s="36" t="s">
        <v>12</v>
      </c>
    </row>
    <row r="716" spans="1:4" x14ac:dyDescent="0.2">
      <c r="A716" s="36" t="s">
        <v>2920</v>
      </c>
      <c r="B716" s="36" t="s">
        <v>934</v>
      </c>
      <c r="C716" s="37">
        <v>250</v>
      </c>
      <c r="D716" s="36" t="s">
        <v>12</v>
      </c>
    </row>
    <row r="717" spans="1:4" x14ac:dyDescent="0.2">
      <c r="A717" s="36" t="s">
        <v>2920</v>
      </c>
      <c r="B717" s="36" t="s">
        <v>1676</v>
      </c>
      <c r="C717" s="37">
        <v>250</v>
      </c>
      <c r="D717" s="36" t="s">
        <v>12</v>
      </c>
    </row>
    <row r="718" spans="1:4" x14ac:dyDescent="0.2">
      <c r="A718" s="36" t="s">
        <v>2920</v>
      </c>
      <c r="B718" s="36" t="s">
        <v>2927</v>
      </c>
      <c r="C718" s="37">
        <v>300</v>
      </c>
      <c r="D718" s="36" t="s">
        <v>12</v>
      </c>
    </row>
    <row r="719" spans="1:4" x14ac:dyDescent="0.2">
      <c r="A719" s="36" t="s">
        <v>2920</v>
      </c>
      <c r="B719" s="36" t="s">
        <v>2937</v>
      </c>
      <c r="C719" s="37">
        <v>300</v>
      </c>
      <c r="D719" s="36" t="s">
        <v>12</v>
      </c>
    </row>
    <row r="720" spans="1:4" x14ac:dyDescent="0.2">
      <c r="A720" s="36" t="s">
        <v>2920</v>
      </c>
      <c r="B720" s="36" t="s">
        <v>2941</v>
      </c>
      <c r="C720" s="37">
        <v>300</v>
      </c>
      <c r="D720" s="36" t="s">
        <v>12</v>
      </c>
    </row>
    <row r="721" spans="1:4" x14ac:dyDescent="0.2">
      <c r="A721" s="36" t="s">
        <v>2920</v>
      </c>
      <c r="B721" s="36" t="s">
        <v>2946</v>
      </c>
      <c r="C721" s="37">
        <v>300</v>
      </c>
      <c r="D721" s="36" t="s">
        <v>12</v>
      </c>
    </row>
    <row r="722" spans="1:4" x14ac:dyDescent="0.2">
      <c r="A722" s="36" t="s">
        <v>2920</v>
      </c>
      <c r="B722" s="36" t="s">
        <v>212</v>
      </c>
      <c r="C722" s="37">
        <v>300</v>
      </c>
      <c r="D722" s="36" t="s">
        <v>12</v>
      </c>
    </row>
    <row r="723" spans="1:4" x14ac:dyDescent="0.2">
      <c r="A723" s="36" t="s">
        <v>2920</v>
      </c>
      <c r="B723" s="36" t="s">
        <v>397</v>
      </c>
      <c r="C723" s="37">
        <v>300</v>
      </c>
      <c r="D723" s="36" t="s">
        <v>12</v>
      </c>
    </row>
    <row r="724" spans="1:4" x14ac:dyDescent="0.2">
      <c r="A724" s="36" t="s">
        <v>2920</v>
      </c>
      <c r="B724" s="36" t="s">
        <v>2972</v>
      </c>
      <c r="C724" s="37">
        <v>300</v>
      </c>
      <c r="D724" s="36" t="s">
        <v>12</v>
      </c>
    </row>
    <row r="725" spans="1:4" x14ac:dyDescent="0.2">
      <c r="A725" s="36" t="s">
        <v>2920</v>
      </c>
      <c r="B725" s="36" t="s">
        <v>487</v>
      </c>
      <c r="C725" s="37">
        <v>300</v>
      </c>
      <c r="D725" s="36" t="s">
        <v>12</v>
      </c>
    </row>
    <row r="726" spans="1:4" x14ac:dyDescent="0.2">
      <c r="A726" s="36" t="s">
        <v>2920</v>
      </c>
      <c r="B726" s="36" t="s">
        <v>59</v>
      </c>
      <c r="C726" s="37">
        <v>300</v>
      </c>
      <c r="D726" s="36" t="s">
        <v>12</v>
      </c>
    </row>
    <row r="727" spans="1:4" x14ac:dyDescent="0.2">
      <c r="A727" s="36" t="s">
        <v>2920</v>
      </c>
      <c r="B727" s="36" t="s">
        <v>473</v>
      </c>
      <c r="C727" s="37">
        <v>300</v>
      </c>
      <c r="D727" s="36" t="s">
        <v>12</v>
      </c>
    </row>
    <row r="728" spans="1:4" x14ac:dyDescent="0.2">
      <c r="A728" s="36" t="s">
        <v>2920</v>
      </c>
      <c r="B728" s="36" t="s">
        <v>1825</v>
      </c>
      <c r="C728" s="37">
        <v>300</v>
      </c>
      <c r="D728" s="36" t="s">
        <v>12</v>
      </c>
    </row>
    <row r="729" spans="1:4" x14ac:dyDescent="0.2">
      <c r="A729" s="36" t="s">
        <v>2920</v>
      </c>
      <c r="B729" s="36" t="s">
        <v>2989</v>
      </c>
      <c r="C729" s="37">
        <v>300</v>
      </c>
      <c r="D729" s="36" t="s">
        <v>12</v>
      </c>
    </row>
    <row r="730" spans="1:4" x14ac:dyDescent="0.2">
      <c r="A730" s="36" t="s">
        <v>2920</v>
      </c>
      <c r="B730" s="36" t="s">
        <v>2993</v>
      </c>
      <c r="C730" s="37">
        <v>300</v>
      </c>
      <c r="D730" s="36" t="s">
        <v>12</v>
      </c>
    </row>
    <row r="731" spans="1:4" x14ac:dyDescent="0.2">
      <c r="A731" s="36" t="s">
        <v>2920</v>
      </c>
      <c r="B731" s="36" t="s">
        <v>2995</v>
      </c>
      <c r="C731" s="37">
        <v>300</v>
      </c>
      <c r="D731" s="36" t="s">
        <v>12</v>
      </c>
    </row>
    <row r="732" spans="1:4" x14ac:dyDescent="0.2">
      <c r="A732" s="36" t="s">
        <v>2920</v>
      </c>
      <c r="B732" s="36" t="s">
        <v>2996</v>
      </c>
      <c r="C732" s="37">
        <v>309</v>
      </c>
      <c r="D732" s="36" t="s">
        <v>12</v>
      </c>
    </row>
    <row r="733" spans="1:4" x14ac:dyDescent="0.2">
      <c r="A733" s="36" t="s">
        <v>2920</v>
      </c>
      <c r="B733" s="36" t="s">
        <v>2938</v>
      </c>
      <c r="C733" s="37">
        <v>310</v>
      </c>
      <c r="D733" s="36" t="s">
        <v>12</v>
      </c>
    </row>
    <row r="734" spans="1:4" x14ac:dyDescent="0.2">
      <c r="A734" s="36" t="s">
        <v>2920</v>
      </c>
      <c r="B734" s="36" t="s">
        <v>789</v>
      </c>
      <c r="C734" s="37">
        <v>324</v>
      </c>
      <c r="D734" s="36" t="s">
        <v>12</v>
      </c>
    </row>
    <row r="735" spans="1:4" x14ac:dyDescent="0.2">
      <c r="A735" s="36" t="s">
        <v>2920</v>
      </c>
      <c r="B735" s="36" t="s">
        <v>334</v>
      </c>
      <c r="C735" s="37">
        <v>343</v>
      </c>
      <c r="D735" s="36" t="s">
        <v>12</v>
      </c>
    </row>
    <row r="736" spans="1:4" x14ac:dyDescent="0.2">
      <c r="A736" s="36" t="s">
        <v>2920</v>
      </c>
      <c r="B736" s="36" t="s">
        <v>2994</v>
      </c>
      <c r="C736" s="37">
        <v>376</v>
      </c>
      <c r="D736" s="36" t="s">
        <v>12</v>
      </c>
    </row>
    <row r="737" spans="1:4" x14ac:dyDescent="0.2">
      <c r="A737" s="36" t="s">
        <v>2920</v>
      </c>
      <c r="B737" s="36" t="s">
        <v>16</v>
      </c>
      <c r="C737" s="37">
        <v>400</v>
      </c>
      <c r="D737" s="36" t="s">
        <v>12</v>
      </c>
    </row>
    <row r="738" spans="1:4" x14ac:dyDescent="0.2">
      <c r="A738" s="36" t="s">
        <v>2920</v>
      </c>
      <c r="B738" s="36" t="s">
        <v>212</v>
      </c>
      <c r="C738" s="37">
        <v>400</v>
      </c>
      <c r="D738" s="36" t="s">
        <v>12</v>
      </c>
    </row>
    <row r="739" spans="1:4" x14ac:dyDescent="0.2">
      <c r="A739" s="36" t="s">
        <v>2920</v>
      </c>
      <c r="B739" s="36" t="s">
        <v>2968</v>
      </c>
      <c r="C739" s="37">
        <v>400</v>
      </c>
      <c r="D739" s="36" t="s">
        <v>12</v>
      </c>
    </row>
    <row r="740" spans="1:4" x14ac:dyDescent="0.2">
      <c r="A740" s="36" t="s">
        <v>2920</v>
      </c>
      <c r="B740" s="36" t="s">
        <v>2970</v>
      </c>
      <c r="C740" s="37">
        <v>400</v>
      </c>
      <c r="D740" s="36" t="s">
        <v>12</v>
      </c>
    </row>
    <row r="741" spans="1:4" x14ac:dyDescent="0.2">
      <c r="A741" s="36" t="s">
        <v>2920</v>
      </c>
      <c r="B741" s="36" t="s">
        <v>517</v>
      </c>
      <c r="C741" s="37">
        <v>400</v>
      </c>
      <c r="D741" s="36" t="s">
        <v>12</v>
      </c>
    </row>
    <row r="742" spans="1:4" x14ac:dyDescent="0.2">
      <c r="A742" s="36" t="s">
        <v>2920</v>
      </c>
      <c r="B742" s="36" t="s">
        <v>2983</v>
      </c>
      <c r="C742" s="37">
        <v>400</v>
      </c>
      <c r="D742" s="36" t="s">
        <v>12</v>
      </c>
    </row>
    <row r="743" spans="1:4" x14ac:dyDescent="0.2">
      <c r="A743" s="36" t="s">
        <v>2920</v>
      </c>
      <c r="B743" s="36" t="s">
        <v>2997</v>
      </c>
      <c r="C743" s="37">
        <v>400</v>
      </c>
      <c r="D743" s="36" t="s">
        <v>12</v>
      </c>
    </row>
    <row r="744" spans="1:4" x14ac:dyDescent="0.2">
      <c r="A744" s="36" t="s">
        <v>2920</v>
      </c>
      <c r="B744" s="36" t="s">
        <v>3001</v>
      </c>
      <c r="C744" s="37">
        <v>400</v>
      </c>
      <c r="D744" s="36" t="s">
        <v>12</v>
      </c>
    </row>
    <row r="745" spans="1:4" x14ac:dyDescent="0.2">
      <c r="A745" s="36" t="s">
        <v>2920</v>
      </c>
      <c r="B745" s="36" t="s">
        <v>2943</v>
      </c>
      <c r="C745" s="37">
        <v>401</v>
      </c>
      <c r="D745" s="36" t="s">
        <v>12</v>
      </c>
    </row>
    <row r="746" spans="1:4" x14ac:dyDescent="0.2">
      <c r="A746" s="36" t="s">
        <v>2920</v>
      </c>
      <c r="B746" s="36" t="s">
        <v>793</v>
      </c>
      <c r="C746" s="37">
        <v>402</v>
      </c>
      <c r="D746" s="36" t="s">
        <v>12</v>
      </c>
    </row>
    <row r="747" spans="1:4" x14ac:dyDescent="0.2">
      <c r="A747" s="36" t="s">
        <v>2920</v>
      </c>
      <c r="B747" s="36" t="s">
        <v>369</v>
      </c>
      <c r="C747" s="37">
        <v>432</v>
      </c>
      <c r="D747" s="36" t="s">
        <v>12</v>
      </c>
    </row>
    <row r="748" spans="1:4" x14ac:dyDescent="0.2">
      <c r="A748" s="36" t="s">
        <v>2920</v>
      </c>
      <c r="B748" s="36" t="s">
        <v>320</v>
      </c>
      <c r="C748" s="37">
        <v>450</v>
      </c>
      <c r="D748" s="36" t="s">
        <v>12</v>
      </c>
    </row>
    <row r="749" spans="1:4" x14ac:dyDescent="0.2">
      <c r="A749" s="36" t="s">
        <v>2920</v>
      </c>
      <c r="B749" s="36" t="s">
        <v>2922</v>
      </c>
      <c r="C749" s="37">
        <v>500</v>
      </c>
      <c r="D749" s="36" t="s">
        <v>12</v>
      </c>
    </row>
    <row r="750" spans="1:4" x14ac:dyDescent="0.2">
      <c r="A750" s="36" t="s">
        <v>2920</v>
      </c>
      <c r="B750" s="36" t="s">
        <v>15</v>
      </c>
      <c r="C750" s="37">
        <v>500</v>
      </c>
      <c r="D750" s="36" t="s">
        <v>12</v>
      </c>
    </row>
    <row r="751" spans="1:4" x14ac:dyDescent="0.2">
      <c r="A751" s="36" t="s">
        <v>2920</v>
      </c>
      <c r="B751" s="36" t="s">
        <v>1023</v>
      </c>
      <c r="C751" s="37">
        <v>500</v>
      </c>
      <c r="D751" s="36" t="s">
        <v>12</v>
      </c>
    </row>
    <row r="752" spans="1:4" x14ac:dyDescent="0.2">
      <c r="A752" s="36" t="s">
        <v>2920</v>
      </c>
      <c r="B752" s="36" t="s">
        <v>478</v>
      </c>
      <c r="C752" s="37">
        <v>500</v>
      </c>
      <c r="D752" s="36" t="s">
        <v>12</v>
      </c>
    </row>
    <row r="753" spans="1:4" x14ac:dyDescent="0.2">
      <c r="A753" s="36" t="s">
        <v>2920</v>
      </c>
      <c r="B753" s="36" t="s">
        <v>2942</v>
      </c>
      <c r="C753" s="37">
        <v>500</v>
      </c>
      <c r="D753" s="36" t="s">
        <v>12</v>
      </c>
    </row>
    <row r="754" spans="1:4" x14ac:dyDescent="0.2">
      <c r="A754" s="36" t="s">
        <v>2920</v>
      </c>
      <c r="B754" s="36" t="s">
        <v>245</v>
      </c>
      <c r="C754" s="37">
        <v>500</v>
      </c>
      <c r="D754" s="36" t="s">
        <v>12</v>
      </c>
    </row>
    <row r="755" spans="1:4" ht="20.399999999999999" x14ac:dyDescent="0.2">
      <c r="A755" s="36" t="s">
        <v>2920</v>
      </c>
      <c r="B755" s="36" t="s">
        <v>2955</v>
      </c>
      <c r="C755" s="37">
        <v>500</v>
      </c>
      <c r="D755" s="36" t="s">
        <v>2956</v>
      </c>
    </row>
    <row r="756" spans="1:4" x14ac:dyDescent="0.2">
      <c r="A756" s="36" t="s">
        <v>2920</v>
      </c>
      <c r="B756" s="36" t="s">
        <v>2957</v>
      </c>
      <c r="C756" s="37">
        <v>500</v>
      </c>
      <c r="D756" s="36" t="s">
        <v>12</v>
      </c>
    </row>
    <row r="757" spans="1:4" x14ac:dyDescent="0.2">
      <c r="A757" s="36" t="s">
        <v>2920</v>
      </c>
      <c r="B757" s="36" t="s">
        <v>418</v>
      </c>
      <c r="C757" s="37">
        <v>500</v>
      </c>
      <c r="D757" s="36" t="s">
        <v>12</v>
      </c>
    </row>
    <row r="758" spans="1:4" x14ac:dyDescent="0.2">
      <c r="A758" s="36" t="s">
        <v>2920</v>
      </c>
      <c r="B758" s="36" t="s">
        <v>117</v>
      </c>
      <c r="C758" s="37">
        <v>500</v>
      </c>
      <c r="D758" s="36" t="s">
        <v>12</v>
      </c>
    </row>
    <row r="759" spans="1:4" x14ac:dyDescent="0.2">
      <c r="A759" s="36" t="s">
        <v>2920</v>
      </c>
      <c r="B759" s="36" t="s">
        <v>2921</v>
      </c>
      <c r="C759" s="37">
        <v>1000</v>
      </c>
      <c r="D759" s="36" t="s">
        <v>12</v>
      </c>
    </row>
    <row r="760" spans="1:4" x14ac:dyDescent="0.2">
      <c r="A760" s="36" t="s">
        <v>2920</v>
      </c>
      <c r="B760" s="36" t="s">
        <v>2928</v>
      </c>
      <c r="C760" s="37">
        <v>1000</v>
      </c>
      <c r="D760" s="36" t="s">
        <v>12</v>
      </c>
    </row>
    <row r="761" spans="1:4" x14ac:dyDescent="0.2">
      <c r="A761" s="36" t="s">
        <v>2920</v>
      </c>
      <c r="B761" s="36" t="s">
        <v>2939</v>
      </c>
      <c r="C761" s="37">
        <v>1000</v>
      </c>
      <c r="D761" s="36" t="s">
        <v>12</v>
      </c>
    </row>
    <row r="762" spans="1:4" x14ac:dyDescent="0.2">
      <c r="A762" s="36" t="s">
        <v>2920</v>
      </c>
      <c r="B762" s="36" t="s">
        <v>2947</v>
      </c>
      <c r="C762" s="37">
        <v>1000</v>
      </c>
      <c r="D762" s="36" t="s">
        <v>12</v>
      </c>
    </row>
    <row r="763" spans="1:4" x14ac:dyDescent="0.2">
      <c r="A763" s="36" t="s">
        <v>2920</v>
      </c>
      <c r="B763" s="36" t="s">
        <v>637</v>
      </c>
      <c r="C763" s="37">
        <v>1000</v>
      </c>
      <c r="D763" s="36" t="s">
        <v>12</v>
      </c>
    </row>
    <row r="764" spans="1:4" x14ac:dyDescent="0.2">
      <c r="A764" s="36" t="s">
        <v>2920</v>
      </c>
      <c r="B764" s="36" t="s">
        <v>476</v>
      </c>
      <c r="C764" s="37">
        <v>1380</v>
      </c>
      <c r="D764" s="36" t="s">
        <v>12</v>
      </c>
    </row>
    <row r="765" spans="1:4" x14ac:dyDescent="0.2">
      <c r="A765" s="36" t="s">
        <v>2920</v>
      </c>
      <c r="B765" s="36" t="s">
        <v>55</v>
      </c>
      <c r="C765" s="37">
        <v>1903</v>
      </c>
      <c r="D765" s="36" t="s">
        <v>315</v>
      </c>
    </row>
    <row r="766" spans="1:4" ht="20.399999999999999" x14ac:dyDescent="0.2">
      <c r="A766" s="36" t="s">
        <v>2920</v>
      </c>
      <c r="B766" s="36" t="s">
        <v>2966</v>
      </c>
      <c r="C766" s="37">
        <v>2100</v>
      </c>
      <c r="D766" s="36" t="s">
        <v>2967</v>
      </c>
    </row>
    <row r="767" spans="1:4" x14ac:dyDescent="0.2">
      <c r="A767" s="36" t="s">
        <v>2920</v>
      </c>
      <c r="B767" s="36" t="s">
        <v>2642</v>
      </c>
      <c r="C767" s="37">
        <v>2450</v>
      </c>
      <c r="D767" s="36" t="s">
        <v>2945</v>
      </c>
    </row>
    <row r="768" spans="1:4" x14ac:dyDescent="0.2">
      <c r="A768" s="36" t="s">
        <v>2920</v>
      </c>
      <c r="B768" s="36" t="s">
        <v>2985</v>
      </c>
      <c r="C768" s="37">
        <v>2500</v>
      </c>
      <c r="D768" s="36" t="s">
        <v>2986</v>
      </c>
    </row>
    <row r="769" spans="1:4" x14ac:dyDescent="0.2">
      <c r="A769" s="36" t="s">
        <v>2920</v>
      </c>
      <c r="B769" s="36" t="s">
        <v>790</v>
      </c>
      <c r="C769" s="37">
        <v>2504</v>
      </c>
      <c r="D769" s="36" t="s">
        <v>12</v>
      </c>
    </row>
    <row r="770" spans="1:4" x14ac:dyDescent="0.2">
      <c r="A770" s="36" t="s">
        <v>2920</v>
      </c>
      <c r="B770" s="36" t="s">
        <v>472</v>
      </c>
      <c r="C770" s="37">
        <v>2700</v>
      </c>
      <c r="D770" s="36" t="s">
        <v>2982</v>
      </c>
    </row>
    <row r="771" spans="1:4" x14ac:dyDescent="0.2">
      <c r="A771" s="36" t="s">
        <v>2920</v>
      </c>
      <c r="B771" s="36" t="s">
        <v>2925</v>
      </c>
      <c r="C771" s="37">
        <v>2750</v>
      </c>
      <c r="D771" s="36" t="s">
        <v>2926</v>
      </c>
    </row>
    <row r="772" spans="1:4" x14ac:dyDescent="0.2">
      <c r="A772" s="36" t="s">
        <v>2920</v>
      </c>
      <c r="B772" s="36" t="s">
        <v>2842</v>
      </c>
      <c r="C772" s="37">
        <v>2830</v>
      </c>
      <c r="D772" s="36" t="s">
        <v>12</v>
      </c>
    </row>
    <row r="773" spans="1:4" x14ac:dyDescent="0.2">
      <c r="A773" s="36" t="s">
        <v>2920</v>
      </c>
      <c r="B773" s="36" t="s">
        <v>104</v>
      </c>
      <c r="C773" s="37">
        <v>3000</v>
      </c>
      <c r="D773" s="36" t="s">
        <v>12</v>
      </c>
    </row>
    <row r="774" spans="1:4" x14ac:dyDescent="0.2">
      <c r="A774" s="36" t="s">
        <v>2920</v>
      </c>
      <c r="B774" s="36" t="s">
        <v>2929</v>
      </c>
      <c r="C774" s="37">
        <v>3100</v>
      </c>
      <c r="D774" s="36" t="s">
        <v>2930</v>
      </c>
    </row>
    <row r="775" spans="1:4" x14ac:dyDescent="0.2">
      <c r="A775" s="36" t="s">
        <v>2920</v>
      </c>
      <c r="B775" s="36" t="s">
        <v>2964</v>
      </c>
      <c r="C775" s="37">
        <v>3560</v>
      </c>
      <c r="D775" s="36" t="s">
        <v>2965</v>
      </c>
    </row>
    <row r="776" spans="1:4" x14ac:dyDescent="0.2">
      <c r="A776" s="36" t="s">
        <v>2920</v>
      </c>
      <c r="B776" s="36" t="s">
        <v>515</v>
      </c>
      <c r="C776" s="37">
        <v>5000</v>
      </c>
      <c r="D776" s="36" t="s">
        <v>12</v>
      </c>
    </row>
    <row r="777" spans="1:4" x14ac:dyDescent="0.2">
      <c r="A777" s="36" t="s">
        <v>2920</v>
      </c>
      <c r="B777" s="36" t="s">
        <v>2353</v>
      </c>
      <c r="C777" s="37">
        <v>6000</v>
      </c>
      <c r="D777" s="36" t="s">
        <v>2931</v>
      </c>
    </row>
    <row r="778" spans="1:4" x14ac:dyDescent="0.2">
      <c r="A778" s="36" t="s">
        <v>2920</v>
      </c>
      <c r="B778" s="36" t="s">
        <v>2976</v>
      </c>
      <c r="C778" s="37">
        <v>6450</v>
      </c>
      <c r="D778" s="36" t="s">
        <v>2977</v>
      </c>
    </row>
    <row r="779" spans="1:4" x14ac:dyDescent="0.2">
      <c r="A779" s="36" t="s">
        <v>2920</v>
      </c>
      <c r="B779" s="36" t="s">
        <v>2973</v>
      </c>
      <c r="C779" s="37">
        <v>6800</v>
      </c>
      <c r="D779" s="36" t="s">
        <v>12</v>
      </c>
    </row>
    <row r="780" spans="1:4" x14ac:dyDescent="0.2">
      <c r="A780" s="36" t="s">
        <v>2920</v>
      </c>
      <c r="B780" s="36" t="s">
        <v>2974</v>
      </c>
      <c r="C780" s="37">
        <v>7270</v>
      </c>
      <c r="D780" s="36" t="s">
        <v>2975</v>
      </c>
    </row>
    <row r="781" spans="1:4" x14ac:dyDescent="0.2">
      <c r="A781" s="36" t="s">
        <v>2920</v>
      </c>
      <c r="B781" s="36" t="s">
        <v>2962</v>
      </c>
      <c r="C781" s="37">
        <v>8500</v>
      </c>
      <c r="D781" s="36" t="s">
        <v>2963</v>
      </c>
    </row>
    <row r="782" spans="1:4" ht="20.399999999999999" x14ac:dyDescent="0.2">
      <c r="A782" s="36" t="s">
        <v>2920</v>
      </c>
      <c r="B782" s="36" t="s">
        <v>920</v>
      </c>
      <c r="C782" s="37">
        <v>8600</v>
      </c>
      <c r="D782" s="36" t="s">
        <v>2932</v>
      </c>
    </row>
    <row r="783" spans="1:4" ht="20.399999999999999" x14ac:dyDescent="0.2">
      <c r="A783" s="36" t="s">
        <v>2920</v>
      </c>
      <c r="B783" s="36" t="s">
        <v>988</v>
      </c>
      <c r="C783" s="37">
        <v>9061.64</v>
      </c>
      <c r="D783" s="36" t="s">
        <v>2991</v>
      </c>
    </row>
    <row r="784" spans="1:4" x14ac:dyDescent="0.2">
      <c r="A784" s="36" t="s">
        <v>2920</v>
      </c>
      <c r="B784" s="36" t="s">
        <v>2935</v>
      </c>
      <c r="C784" s="37">
        <v>10600</v>
      </c>
      <c r="D784" s="36" t="s">
        <v>12</v>
      </c>
    </row>
    <row r="785" spans="1:4" x14ac:dyDescent="0.2">
      <c r="A785" s="36" t="s">
        <v>2920</v>
      </c>
      <c r="B785" s="36" t="s">
        <v>2951</v>
      </c>
      <c r="C785" s="37">
        <v>12000</v>
      </c>
      <c r="D785" s="36" t="s">
        <v>2952</v>
      </c>
    </row>
    <row r="786" spans="1:4" x14ac:dyDescent="0.2">
      <c r="A786" s="36" t="s">
        <v>2920</v>
      </c>
      <c r="B786" s="36" t="s">
        <v>298</v>
      </c>
      <c r="C786" s="37">
        <v>40533.370000000003</v>
      </c>
      <c r="D786" s="36" t="s">
        <v>2954</v>
      </c>
    </row>
    <row r="787" spans="1:4" x14ac:dyDescent="0.2">
      <c r="A787" s="36" t="s">
        <v>2920</v>
      </c>
      <c r="B787" s="36" t="s">
        <v>28</v>
      </c>
      <c r="C787" s="37">
        <v>250542.27</v>
      </c>
      <c r="D787" s="36" t="s">
        <v>3525</v>
      </c>
    </row>
    <row r="788" spans="1:4" x14ac:dyDescent="0.2">
      <c r="A788" s="36" t="s">
        <v>2834</v>
      </c>
      <c r="B788" s="36" t="s">
        <v>2887</v>
      </c>
      <c r="C788" s="37">
        <v>1</v>
      </c>
      <c r="D788" s="36" t="s">
        <v>12</v>
      </c>
    </row>
    <row r="789" spans="1:4" x14ac:dyDescent="0.2">
      <c r="A789" s="36" t="s">
        <v>2834</v>
      </c>
      <c r="B789" s="36" t="s">
        <v>2915</v>
      </c>
      <c r="C789" s="37">
        <v>1</v>
      </c>
      <c r="D789" s="36" t="s">
        <v>12</v>
      </c>
    </row>
    <row r="790" spans="1:4" x14ac:dyDescent="0.2">
      <c r="A790" s="36" t="s">
        <v>2834</v>
      </c>
      <c r="B790" s="36" t="s">
        <v>300</v>
      </c>
      <c r="C790" s="37">
        <v>2</v>
      </c>
      <c r="D790" s="36" t="s">
        <v>12</v>
      </c>
    </row>
    <row r="791" spans="1:4" x14ac:dyDescent="0.2">
      <c r="A791" s="36" t="s">
        <v>2834</v>
      </c>
      <c r="B791" s="36" t="s">
        <v>2918</v>
      </c>
      <c r="C791" s="37">
        <v>3</v>
      </c>
      <c r="D791" s="36" t="s">
        <v>12</v>
      </c>
    </row>
    <row r="792" spans="1:4" x14ac:dyDescent="0.2">
      <c r="A792" s="36" t="s">
        <v>2834</v>
      </c>
      <c r="B792" s="36" t="s">
        <v>782</v>
      </c>
      <c r="C792" s="37">
        <v>3</v>
      </c>
      <c r="D792" s="36" t="s">
        <v>12</v>
      </c>
    </row>
    <row r="793" spans="1:4" x14ac:dyDescent="0.2">
      <c r="A793" s="36" t="s">
        <v>2834</v>
      </c>
      <c r="B793" s="36" t="s">
        <v>2900</v>
      </c>
      <c r="C793" s="37">
        <v>3.94</v>
      </c>
      <c r="D793" s="36" t="s">
        <v>12</v>
      </c>
    </row>
    <row r="794" spans="1:4" x14ac:dyDescent="0.2">
      <c r="A794" s="36" t="s">
        <v>2834</v>
      </c>
      <c r="B794" s="36" t="s">
        <v>2885</v>
      </c>
      <c r="C794" s="37">
        <v>5</v>
      </c>
      <c r="D794" s="36" t="s">
        <v>12</v>
      </c>
    </row>
    <row r="795" spans="1:4" x14ac:dyDescent="0.2">
      <c r="A795" s="36" t="s">
        <v>2834</v>
      </c>
      <c r="B795" s="36" t="s">
        <v>2873</v>
      </c>
      <c r="C795" s="37">
        <v>10</v>
      </c>
      <c r="D795" s="36" t="s">
        <v>12</v>
      </c>
    </row>
    <row r="796" spans="1:4" x14ac:dyDescent="0.2">
      <c r="A796" s="36" t="s">
        <v>2834</v>
      </c>
      <c r="B796" s="36" t="s">
        <v>2904</v>
      </c>
      <c r="C796" s="37">
        <v>10</v>
      </c>
      <c r="D796" s="36" t="s">
        <v>12</v>
      </c>
    </row>
    <row r="797" spans="1:4" x14ac:dyDescent="0.2">
      <c r="A797" s="36" t="s">
        <v>2834</v>
      </c>
      <c r="B797" s="36" t="s">
        <v>2913</v>
      </c>
      <c r="C797" s="37">
        <v>10</v>
      </c>
      <c r="D797" s="36" t="s">
        <v>12</v>
      </c>
    </row>
    <row r="798" spans="1:4" x14ac:dyDescent="0.2">
      <c r="A798" s="36" t="s">
        <v>2834</v>
      </c>
      <c r="B798" s="36" t="s">
        <v>776</v>
      </c>
      <c r="C798" s="37">
        <v>11</v>
      </c>
      <c r="D798" s="36" t="s">
        <v>12</v>
      </c>
    </row>
    <row r="799" spans="1:4" x14ac:dyDescent="0.2">
      <c r="A799" s="36" t="s">
        <v>2834</v>
      </c>
      <c r="B799" s="36" t="s">
        <v>2914</v>
      </c>
      <c r="C799" s="37">
        <v>11</v>
      </c>
      <c r="D799" s="36" t="s">
        <v>12</v>
      </c>
    </row>
    <row r="800" spans="1:4" x14ac:dyDescent="0.2">
      <c r="A800" s="36" t="s">
        <v>2834</v>
      </c>
      <c r="B800" s="36" t="s">
        <v>780</v>
      </c>
      <c r="C800" s="37">
        <v>13</v>
      </c>
      <c r="D800" s="36" t="s">
        <v>12</v>
      </c>
    </row>
    <row r="801" spans="1:4" x14ac:dyDescent="0.2">
      <c r="A801" s="36" t="s">
        <v>2834</v>
      </c>
      <c r="B801" s="36" t="s">
        <v>1058</v>
      </c>
      <c r="C801" s="37">
        <v>14</v>
      </c>
      <c r="D801" s="36" t="s">
        <v>12</v>
      </c>
    </row>
    <row r="802" spans="1:4" x14ac:dyDescent="0.2">
      <c r="A802" s="36" t="s">
        <v>2834</v>
      </c>
      <c r="B802" s="36" t="s">
        <v>2910</v>
      </c>
      <c r="C802" s="37">
        <v>20</v>
      </c>
      <c r="D802" s="36" t="s">
        <v>12</v>
      </c>
    </row>
    <row r="803" spans="1:4" x14ac:dyDescent="0.2">
      <c r="A803" s="36" t="s">
        <v>2834</v>
      </c>
      <c r="B803" s="36" t="s">
        <v>2919</v>
      </c>
      <c r="C803" s="37">
        <v>23</v>
      </c>
      <c r="D803" s="36" t="s">
        <v>12</v>
      </c>
    </row>
    <row r="804" spans="1:4" x14ac:dyDescent="0.2">
      <c r="A804" s="36" t="s">
        <v>2834</v>
      </c>
      <c r="B804" s="36" t="s">
        <v>1805</v>
      </c>
      <c r="C804" s="37">
        <v>30</v>
      </c>
      <c r="D804" s="36" t="s">
        <v>12</v>
      </c>
    </row>
    <row r="805" spans="1:4" x14ac:dyDescent="0.2">
      <c r="A805" s="36" t="s">
        <v>2834</v>
      </c>
      <c r="B805" s="36" t="s">
        <v>47</v>
      </c>
      <c r="C805" s="37">
        <v>50</v>
      </c>
      <c r="D805" s="36" t="s">
        <v>12</v>
      </c>
    </row>
    <row r="806" spans="1:4" x14ac:dyDescent="0.2">
      <c r="A806" s="36" t="s">
        <v>2834</v>
      </c>
      <c r="B806" s="36" t="s">
        <v>13</v>
      </c>
      <c r="C806" s="37">
        <v>50</v>
      </c>
      <c r="D806" s="36" t="s">
        <v>12</v>
      </c>
    </row>
    <row r="807" spans="1:4" x14ac:dyDescent="0.2">
      <c r="A807" s="36" t="s">
        <v>2834</v>
      </c>
      <c r="B807" s="36" t="s">
        <v>485</v>
      </c>
      <c r="C807" s="37">
        <v>52</v>
      </c>
      <c r="D807" s="36" t="s">
        <v>12</v>
      </c>
    </row>
    <row r="808" spans="1:4" x14ac:dyDescent="0.2">
      <c r="A808" s="36" t="s">
        <v>2834</v>
      </c>
      <c r="B808" s="36" t="s">
        <v>2917</v>
      </c>
      <c r="C808" s="37">
        <v>58</v>
      </c>
      <c r="D808" s="36" t="s">
        <v>12</v>
      </c>
    </row>
    <row r="809" spans="1:4" x14ac:dyDescent="0.2">
      <c r="A809" s="36" t="s">
        <v>2834</v>
      </c>
      <c r="B809" s="36" t="s">
        <v>778</v>
      </c>
      <c r="C809" s="37">
        <v>59</v>
      </c>
      <c r="D809" s="36" t="s">
        <v>12</v>
      </c>
    </row>
    <row r="810" spans="1:4" x14ac:dyDescent="0.2">
      <c r="A810" s="36" t="s">
        <v>2834</v>
      </c>
      <c r="B810" s="36" t="s">
        <v>2912</v>
      </c>
      <c r="C810" s="37">
        <v>81</v>
      </c>
      <c r="D810" s="36" t="s">
        <v>12</v>
      </c>
    </row>
    <row r="811" spans="1:4" x14ac:dyDescent="0.2">
      <c r="A811" s="36" t="s">
        <v>2834</v>
      </c>
      <c r="B811" s="36" t="s">
        <v>330</v>
      </c>
      <c r="C811" s="37">
        <v>100</v>
      </c>
      <c r="D811" s="36" t="s">
        <v>12</v>
      </c>
    </row>
    <row r="812" spans="1:4" x14ac:dyDescent="0.2">
      <c r="A812" s="36" t="s">
        <v>2834</v>
      </c>
      <c r="B812" s="36" t="s">
        <v>2841</v>
      </c>
      <c r="C812" s="37">
        <v>100</v>
      </c>
      <c r="D812" s="36" t="s">
        <v>12</v>
      </c>
    </row>
    <row r="813" spans="1:4" x14ac:dyDescent="0.2">
      <c r="A813" s="36" t="s">
        <v>2834</v>
      </c>
      <c r="B813" s="36" t="s">
        <v>2845</v>
      </c>
      <c r="C813" s="37">
        <v>100</v>
      </c>
      <c r="D813" s="36" t="s">
        <v>12</v>
      </c>
    </row>
    <row r="814" spans="1:4" x14ac:dyDescent="0.2">
      <c r="A814" s="36" t="s">
        <v>2834</v>
      </c>
      <c r="B814" s="36" t="s">
        <v>296</v>
      </c>
      <c r="C814" s="37">
        <v>100</v>
      </c>
      <c r="D814" s="36" t="s">
        <v>12</v>
      </c>
    </row>
    <row r="815" spans="1:4" x14ac:dyDescent="0.2">
      <c r="A815" s="36" t="s">
        <v>2834</v>
      </c>
      <c r="B815" s="36" t="s">
        <v>2845</v>
      </c>
      <c r="C815" s="37">
        <v>100</v>
      </c>
      <c r="D815" s="36" t="s">
        <v>12</v>
      </c>
    </row>
    <row r="816" spans="1:4" x14ac:dyDescent="0.2">
      <c r="A816" s="36" t="s">
        <v>2834</v>
      </c>
      <c r="B816" s="36" t="s">
        <v>2445</v>
      </c>
      <c r="C816" s="37">
        <v>100</v>
      </c>
      <c r="D816" s="36" t="s">
        <v>12</v>
      </c>
    </row>
    <row r="817" spans="1:4" x14ac:dyDescent="0.2">
      <c r="A817" s="36" t="s">
        <v>2834</v>
      </c>
      <c r="B817" s="36" t="s">
        <v>2848</v>
      </c>
      <c r="C817" s="37">
        <v>100</v>
      </c>
      <c r="D817" s="36" t="s">
        <v>12</v>
      </c>
    </row>
    <row r="818" spans="1:4" x14ac:dyDescent="0.2">
      <c r="A818" s="36" t="s">
        <v>2834</v>
      </c>
      <c r="B818" s="36" t="s">
        <v>421</v>
      </c>
      <c r="C818" s="37">
        <v>100</v>
      </c>
      <c r="D818" s="36" t="s">
        <v>12</v>
      </c>
    </row>
    <row r="819" spans="1:4" x14ac:dyDescent="0.2">
      <c r="A819" s="36" t="s">
        <v>2834</v>
      </c>
      <c r="B819" s="36" t="s">
        <v>2884</v>
      </c>
      <c r="C819" s="37">
        <v>100</v>
      </c>
      <c r="D819" s="36" t="s">
        <v>12</v>
      </c>
    </row>
    <row r="820" spans="1:4" x14ac:dyDescent="0.2">
      <c r="A820" s="36" t="s">
        <v>2834</v>
      </c>
      <c r="B820" s="36" t="s">
        <v>568</v>
      </c>
      <c r="C820" s="37">
        <v>100</v>
      </c>
      <c r="D820" s="36" t="s">
        <v>12</v>
      </c>
    </row>
    <row r="821" spans="1:4" x14ac:dyDescent="0.2">
      <c r="A821" s="36" t="s">
        <v>2834</v>
      </c>
      <c r="B821" s="36" t="s">
        <v>2886</v>
      </c>
      <c r="C821" s="37">
        <v>100</v>
      </c>
      <c r="D821" s="36" t="s">
        <v>12</v>
      </c>
    </row>
    <row r="822" spans="1:4" x14ac:dyDescent="0.2">
      <c r="A822" s="36" t="s">
        <v>2834</v>
      </c>
      <c r="B822" s="36" t="s">
        <v>694</v>
      </c>
      <c r="C822" s="37">
        <v>100</v>
      </c>
      <c r="D822" s="36" t="s">
        <v>2888</v>
      </c>
    </row>
    <row r="823" spans="1:4" x14ac:dyDescent="0.2">
      <c r="A823" s="36" t="s">
        <v>2834</v>
      </c>
      <c r="B823" s="36" t="s">
        <v>2896</v>
      </c>
      <c r="C823" s="37">
        <v>100</v>
      </c>
      <c r="D823" s="36" t="s">
        <v>12</v>
      </c>
    </row>
    <row r="824" spans="1:4" x14ac:dyDescent="0.2">
      <c r="A824" s="36" t="s">
        <v>2834</v>
      </c>
      <c r="B824" s="36" t="s">
        <v>88</v>
      </c>
      <c r="C824" s="37">
        <v>100</v>
      </c>
      <c r="D824" s="36" t="s">
        <v>12</v>
      </c>
    </row>
    <row r="825" spans="1:4" x14ac:dyDescent="0.2">
      <c r="A825" s="36" t="s">
        <v>2834</v>
      </c>
      <c r="B825" s="36" t="s">
        <v>2903</v>
      </c>
      <c r="C825" s="37">
        <v>100</v>
      </c>
      <c r="D825" s="36" t="s">
        <v>12</v>
      </c>
    </row>
    <row r="826" spans="1:4" x14ac:dyDescent="0.2">
      <c r="A826" s="36" t="s">
        <v>2834</v>
      </c>
      <c r="B826" s="36" t="s">
        <v>222</v>
      </c>
      <c r="C826" s="37">
        <v>100</v>
      </c>
      <c r="D826" s="36" t="s">
        <v>12</v>
      </c>
    </row>
    <row r="827" spans="1:4" x14ac:dyDescent="0.2">
      <c r="A827" s="36" t="s">
        <v>2834</v>
      </c>
      <c r="B827" s="36" t="s">
        <v>2381</v>
      </c>
      <c r="C827" s="37">
        <v>100</v>
      </c>
      <c r="D827" s="36" t="s">
        <v>12</v>
      </c>
    </row>
    <row r="828" spans="1:4" x14ac:dyDescent="0.2">
      <c r="A828" s="36" t="s">
        <v>2834</v>
      </c>
      <c r="B828" s="36" t="s">
        <v>2882</v>
      </c>
      <c r="C828" s="37">
        <v>100</v>
      </c>
      <c r="D828" s="36" t="s">
        <v>12</v>
      </c>
    </row>
    <row r="829" spans="1:4" x14ac:dyDescent="0.2">
      <c r="A829" s="36" t="s">
        <v>2834</v>
      </c>
      <c r="B829" s="36" t="s">
        <v>2909</v>
      </c>
      <c r="C829" s="37">
        <v>100</v>
      </c>
      <c r="D829" s="36" t="s">
        <v>12</v>
      </c>
    </row>
    <row r="830" spans="1:4" x14ac:dyDescent="0.2">
      <c r="A830" s="36" t="s">
        <v>2834</v>
      </c>
      <c r="B830" s="36" t="s">
        <v>1847</v>
      </c>
      <c r="C830" s="37">
        <v>100</v>
      </c>
      <c r="D830" s="36" t="s">
        <v>12</v>
      </c>
    </row>
    <row r="831" spans="1:4" x14ac:dyDescent="0.2">
      <c r="A831" s="36" t="s">
        <v>2834</v>
      </c>
      <c r="B831" s="36" t="s">
        <v>2905</v>
      </c>
      <c r="C831" s="37">
        <v>101</v>
      </c>
      <c r="D831" s="36" t="s">
        <v>12</v>
      </c>
    </row>
    <row r="832" spans="1:4" x14ac:dyDescent="0.2">
      <c r="A832" s="36" t="s">
        <v>2834</v>
      </c>
      <c r="B832" s="36" t="s">
        <v>2902</v>
      </c>
      <c r="C832" s="37">
        <v>110</v>
      </c>
      <c r="D832" s="36" t="s">
        <v>12</v>
      </c>
    </row>
    <row r="833" spans="1:4" x14ac:dyDescent="0.2">
      <c r="A833" s="36" t="s">
        <v>2834</v>
      </c>
      <c r="B833" s="36" t="s">
        <v>2901</v>
      </c>
      <c r="C833" s="37">
        <v>111</v>
      </c>
      <c r="D833" s="36" t="s">
        <v>12</v>
      </c>
    </row>
    <row r="834" spans="1:4" x14ac:dyDescent="0.2">
      <c r="A834" s="36" t="s">
        <v>2834</v>
      </c>
      <c r="B834" s="36" t="s">
        <v>1059</v>
      </c>
      <c r="C834" s="37">
        <v>114</v>
      </c>
      <c r="D834" s="36" t="s">
        <v>12</v>
      </c>
    </row>
    <row r="835" spans="1:4" x14ac:dyDescent="0.2">
      <c r="A835" s="36" t="s">
        <v>2834</v>
      </c>
      <c r="B835" s="36" t="s">
        <v>2908</v>
      </c>
      <c r="C835" s="37">
        <v>116</v>
      </c>
      <c r="D835" s="36" t="s">
        <v>12</v>
      </c>
    </row>
    <row r="836" spans="1:4" x14ac:dyDescent="0.2">
      <c r="A836" s="36" t="s">
        <v>2834</v>
      </c>
      <c r="B836" s="36" t="s">
        <v>112</v>
      </c>
      <c r="C836" s="37">
        <v>150</v>
      </c>
      <c r="D836" s="36" t="s">
        <v>12</v>
      </c>
    </row>
    <row r="837" spans="1:4" x14ac:dyDescent="0.2">
      <c r="A837" s="36" t="s">
        <v>2834</v>
      </c>
      <c r="B837" s="36" t="s">
        <v>29</v>
      </c>
      <c r="C837" s="37">
        <v>150</v>
      </c>
      <c r="D837" s="36" t="s">
        <v>12</v>
      </c>
    </row>
    <row r="838" spans="1:4" x14ac:dyDescent="0.2">
      <c r="A838" s="36" t="s">
        <v>2834</v>
      </c>
      <c r="B838" s="36" t="s">
        <v>2869</v>
      </c>
      <c r="C838" s="37">
        <v>150</v>
      </c>
      <c r="D838" s="36" t="s">
        <v>12</v>
      </c>
    </row>
    <row r="839" spans="1:4" x14ac:dyDescent="0.2">
      <c r="A839" s="36" t="s">
        <v>2834</v>
      </c>
      <c r="B839" s="36" t="s">
        <v>2907</v>
      </c>
      <c r="C839" s="37">
        <v>150</v>
      </c>
      <c r="D839" s="36" t="s">
        <v>12</v>
      </c>
    </row>
    <row r="840" spans="1:4" x14ac:dyDescent="0.2">
      <c r="A840" s="36" t="s">
        <v>2834</v>
      </c>
      <c r="B840" s="36" t="s">
        <v>2745</v>
      </c>
      <c r="C840" s="37">
        <v>200</v>
      </c>
      <c r="D840" s="36" t="s">
        <v>12</v>
      </c>
    </row>
    <row r="841" spans="1:4" x14ac:dyDescent="0.2">
      <c r="A841" s="36" t="s">
        <v>2834</v>
      </c>
      <c r="B841" s="36" t="s">
        <v>2837</v>
      </c>
      <c r="C841" s="37">
        <v>200</v>
      </c>
      <c r="D841" s="36" t="s">
        <v>12</v>
      </c>
    </row>
    <row r="842" spans="1:4" x14ac:dyDescent="0.2">
      <c r="A842" s="36" t="s">
        <v>2834</v>
      </c>
      <c r="B842" s="36" t="s">
        <v>2841</v>
      </c>
      <c r="C842" s="37">
        <v>200</v>
      </c>
      <c r="D842" s="36" t="s">
        <v>12</v>
      </c>
    </row>
    <row r="843" spans="1:4" x14ac:dyDescent="0.2">
      <c r="A843" s="36" t="s">
        <v>2834</v>
      </c>
      <c r="B843" s="36" t="s">
        <v>2844</v>
      </c>
      <c r="C843" s="37">
        <v>200</v>
      </c>
      <c r="D843" s="36" t="s">
        <v>12</v>
      </c>
    </row>
    <row r="844" spans="1:4" x14ac:dyDescent="0.2">
      <c r="A844" s="36" t="s">
        <v>2834</v>
      </c>
      <c r="B844" s="36" t="s">
        <v>2864</v>
      </c>
      <c r="C844" s="37">
        <v>200</v>
      </c>
      <c r="D844" s="36" t="s">
        <v>12</v>
      </c>
    </row>
    <row r="845" spans="1:4" x14ac:dyDescent="0.2">
      <c r="A845" s="36" t="s">
        <v>2834</v>
      </c>
      <c r="B845" s="36" t="s">
        <v>2865</v>
      </c>
      <c r="C845" s="37">
        <v>200</v>
      </c>
      <c r="D845" s="36" t="s">
        <v>12</v>
      </c>
    </row>
    <row r="846" spans="1:4" x14ac:dyDescent="0.2">
      <c r="A846" s="36" t="s">
        <v>2834</v>
      </c>
      <c r="B846" s="36" t="s">
        <v>1045</v>
      </c>
      <c r="C846" s="37">
        <v>200</v>
      </c>
      <c r="D846" s="36" t="s">
        <v>12</v>
      </c>
    </row>
    <row r="847" spans="1:4" x14ac:dyDescent="0.2">
      <c r="A847" s="36" t="s">
        <v>2834</v>
      </c>
      <c r="B847" s="36" t="s">
        <v>2882</v>
      </c>
      <c r="C847" s="37">
        <v>200</v>
      </c>
      <c r="D847" s="36" t="s">
        <v>12</v>
      </c>
    </row>
    <row r="848" spans="1:4" x14ac:dyDescent="0.2">
      <c r="A848" s="36" t="s">
        <v>2834</v>
      </c>
      <c r="B848" s="36" t="s">
        <v>2883</v>
      </c>
      <c r="C848" s="37">
        <v>200</v>
      </c>
      <c r="D848" s="36" t="s">
        <v>12</v>
      </c>
    </row>
    <row r="849" spans="1:4" x14ac:dyDescent="0.2">
      <c r="A849" s="36" t="s">
        <v>2834</v>
      </c>
      <c r="B849" s="36" t="s">
        <v>2891</v>
      </c>
      <c r="C849" s="37">
        <v>200</v>
      </c>
      <c r="D849" s="36" t="s">
        <v>12</v>
      </c>
    </row>
    <row r="850" spans="1:4" x14ac:dyDescent="0.2">
      <c r="A850" s="36" t="s">
        <v>2834</v>
      </c>
      <c r="B850" s="36" t="s">
        <v>640</v>
      </c>
      <c r="C850" s="37">
        <v>200</v>
      </c>
      <c r="D850" s="36" t="s">
        <v>12</v>
      </c>
    </row>
    <row r="851" spans="1:4" x14ac:dyDescent="0.2">
      <c r="A851" s="36" t="s">
        <v>2834</v>
      </c>
      <c r="B851" s="36" t="s">
        <v>2266</v>
      </c>
      <c r="C851" s="37">
        <v>200</v>
      </c>
      <c r="D851" s="36" t="s">
        <v>12</v>
      </c>
    </row>
    <row r="852" spans="1:4" x14ac:dyDescent="0.2">
      <c r="A852" s="36" t="s">
        <v>2834</v>
      </c>
      <c r="B852" s="36" t="s">
        <v>2897</v>
      </c>
      <c r="C852" s="37">
        <v>200</v>
      </c>
      <c r="D852" s="36" t="s">
        <v>12</v>
      </c>
    </row>
    <row r="853" spans="1:4" x14ac:dyDescent="0.2">
      <c r="A853" s="36" t="s">
        <v>2834</v>
      </c>
      <c r="B853" s="36" t="s">
        <v>26</v>
      </c>
      <c r="C853" s="37">
        <v>200</v>
      </c>
      <c r="D853" s="36" t="s">
        <v>12</v>
      </c>
    </row>
    <row r="854" spans="1:4" x14ac:dyDescent="0.2">
      <c r="A854" s="36" t="s">
        <v>2834</v>
      </c>
      <c r="B854" s="36" t="s">
        <v>368</v>
      </c>
      <c r="C854" s="37">
        <v>200</v>
      </c>
      <c r="D854" s="36" t="s">
        <v>12</v>
      </c>
    </row>
    <row r="855" spans="1:4" x14ac:dyDescent="0.2">
      <c r="A855" s="36" t="s">
        <v>2834</v>
      </c>
      <c r="B855" s="36" t="s">
        <v>2899</v>
      </c>
      <c r="C855" s="37">
        <v>200</v>
      </c>
      <c r="D855" s="36" t="s">
        <v>12</v>
      </c>
    </row>
    <row r="856" spans="1:4" x14ac:dyDescent="0.2">
      <c r="A856" s="36" t="s">
        <v>2834</v>
      </c>
      <c r="B856" s="36" t="s">
        <v>2916</v>
      </c>
      <c r="C856" s="37">
        <v>200</v>
      </c>
      <c r="D856" s="36" t="s">
        <v>12</v>
      </c>
    </row>
    <row r="857" spans="1:4" x14ac:dyDescent="0.2">
      <c r="A857" s="36" t="s">
        <v>2834</v>
      </c>
      <c r="B857" s="36" t="s">
        <v>249</v>
      </c>
      <c r="C857" s="37">
        <v>204.34</v>
      </c>
      <c r="D857" s="36" t="s">
        <v>12</v>
      </c>
    </row>
    <row r="858" spans="1:4" x14ac:dyDescent="0.2">
      <c r="A858" s="36" t="s">
        <v>2834</v>
      </c>
      <c r="B858" s="36" t="s">
        <v>243</v>
      </c>
      <c r="C858" s="37">
        <v>205.9</v>
      </c>
      <c r="D858" s="36" t="s">
        <v>12</v>
      </c>
    </row>
    <row r="859" spans="1:4" x14ac:dyDescent="0.2">
      <c r="A859" s="36" t="s">
        <v>2834</v>
      </c>
      <c r="B859" s="36" t="s">
        <v>781</v>
      </c>
      <c r="C859" s="37">
        <v>215</v>
      </c>
      <c r="D859" s="36" t="s">
        <v>12</v>
      </c>
    </row>
    <row r="860" spans="1:4" x14ac:dyDescent="0.2">
      <c r="A860" s="36" t="s">
        <v>2834</v>
      </c>
      <c r="B860" s="36" t="s">
        <v>784</v>
      </c>
      <c r="C860" s="37">
        <v>219</v>
      </c>
      <c r="D860" s="36" t="s">
        <v>12</v>
      </c>
    </row>
    <row r="861" spans="1:4" x14ac:dyDescent="0.2">
      <c r="A861" s="36" t="s">
        <v>2834</v>
      </c>
      <c r="B861" s="36" t="s">
        <v>2841</v>
      </c>
      <c r="C861" s="37">
        <v>300</v>
      </c>
      <c r="D861" s="36" t="s">
        <v>12</v>
      </c>
    </row>
    <row r="862" spans="1:4" ht="20.399999999999999" x14ac:dyDescent="0.2">
      <c r="A862" s="36" t="s">
        <v>2834</v>
      </c>
      <c r="B862" s="36" t="s">
        <v>2849</v>
      </c>
      <c r="C862" s="37">
        <v>300</v>
      </c>
      <c r="D862" s="36" t="s">
        <v>2850</v>
      </c>
    </row>
    <row r="863" spans="1:4" x14ac:dyDescent="0.2">
      <c r="A863" s="36" t="s">
        <v>2834</v>
      </c>
      <c r="B863" s="36" t="s">
        <v>2851</v>
      </c>
      <c r="C863" s="37">
        <v>300</v>
      </c>
      <c r="D863" s="36" t="s">
        <v>12</v>
      </c>
    </row>
    <row r="864" spans="1:4" x14ac:dyDescent="0.2">
      <c r="A864" s="36" t="s">
        <v>2834</v>
      </c>
      <c r="B864" s="36" t="s">
        <v>876</v>
      </c>
      <c r="C864" s="37">
        <v>300</v>
      </c>
      <c r="D864" s="36" t="s">
        <v>12</v>
      </c>
    </row>
    <row r="865" spans="1:4" x14ac:dyDescent="0.2">
      <c r="A865" s="36" t="s">
        <v>2834</v>
      </c>
      <c r="B865" s="36" t="s">
        <v>2806</v>
      </c>
      <c r="C865" s="37">
        <v>300</v>
      </c>
      <c r="D865" s="36" t="s">
        <v>12</v>
      </c>
    </row>
    <row r="866" spans="1:4" x14ac:dyDescent="0.2">
      <c r="A866" s="36" t="s">
        <v>2834</v>
      </c>
      <c r="B866" s="36" t="s">
        <v>2883</v>
      </c>
      <c r="C866" s="37">
        <v>300</v>
      </c>
      <c r="D866" s="36" t="s">
        <v>12</v>
      </c>
    </row>
    <row r="867" spans="1:4" x14ac:dyDescent="0.2">
      <c r="A867" s="36" t="s">
        <v>2834</v>
      </c>
      <c r="B867" s="36" t="s">
        <v>107</v>
      </c>
      <c r="C867" s="37">
        <v>300</v>
      </c>
      <c r="D867" s="36" t="s">
        <v>12</v>
      </c>
    </row>
    <row r="868" spans="1:4" x14ac:dyDescent="0.2">
      <c r="A868" s="36" t="s">
        <v>2834</v>
      </c>
      <c r="B868" s="36" t="s">
        <v>2894</v>
      </c>
      <c r="C868" s="37">
        <v>300</v>
      </c>
      <c r="D868" s="36" t="s">
        <v>12</v>
      </c>
    </row>
    <row r="869" spans="1:4" x14ac:dyDescent="0.2">
      <c r="A869" s="36" t="s">
        <v>2834</v>
      </c>
      <c r="B869" s="36" t="s">
        <v>2883</v>
      </c>
      <c r="C869" s="37">
        <v>300</v>
      </c>
      <c r="D869" s="36" t="s">
        <v>12</v>
      </c>
    </row>
    <row r="870" spans="1:4" x14ac:dyDescent="0.2">
      <c r="A870" s="36" t="s">
        <v>2834</v>
      </c>
      <c r="B870" s="36" t="s">
        <v>430</v>
      </c>
      <c r="C870" s="37">
        <v>300</v>
      </c>
      <c r="D870" s="36" t="s">
        <v>12</v>
      </c>
    </row>
    <row r="871" spans="1:4" x14ac:dyDescent="0.2">
      <c r="A871" s="36" t="s">
        <v>2834</v>
      </c>
      <c r="B871" s="36" t="s">
        <v>2898</v>
      </c>
      <c r="C871" s="37">
        <v>300</v>
      </c>
      <c r="D871" s="36" t="s">
        <v>12</v>
      </c>
    </row>
    <row r="872" spans="1:4" x14ac:dyDescent="0.2">
      <c r="A872" s="36" t="s">
        <v>2834</v>
      </c>
      <c r="B872" s="36" t="s">
        <v>2906</v>
      </c>
      <c r="C872" s="37">
        <v>300</v>
      </c>
      <c r="D872" s="36" t="s">
        <v>12</v>
      </c>
    </row>
    <row r="873" spans="1:4" x14ac:dyDescent="0.2">
      <c r="A873" s="36" t="s">
        <v>2834</v>
      </c>
      <c r="B873" s="36" t="s">
        <v>2846</v>
      </c>
      <c r="C873" s="37">
        <v>301</v>
      </c>
      <c r="D873" s="36" t="s">
        <v>12</v>
      </c>
    </row>
    <row r="874" spans="1:4" x14ac:dyDescent="0.2">
      <c r="A874" s="36" t="s">
        <v>2834</v>
      </c>
      <c r="B874" s="36" t="s">
        <v>783</v>
      </c>
      <c r="C874" s="37">
        <v>314.72000000000003</v>
      </c>
      <c r="D874" s="36" t="s">
        <v>12</v>
      </c>
    </row>
    <row r="875" spans="1:4" x14ac:dyDescent="0.2">
      <c r="A875" s="36" t="s">
        <v>2834</v>
      </c>
      <c r="B875" s="36" t="s">
        <v>779</v>
      </c>
      <c r="C875" s="37">
        <v>336</v>
      </c>
      <c r="D875" s="36" t="s">
        <v>12</v>
      </c>
    </row>
    <row r="876" spans="1:4" x14ac:dyDescent="0.2">
      <c r="A876" s="36" t="s">
        <v>2834</v>
      </c>
      <c r="B876" s="36" t="s">
        <v>2841</v>
      </c>
      <c r="C876" s="37">
        <v>400</v>
      </c>
      <c r="D876" s="36" t="s">
        <v>12</v>
      </c>
    </row>
    <row r="877" spans="1:4" x14ac:dyDescent="0.2">
      <c r="A877" s="36" t="s">
        <v>2834</v>
      </c>
      <c r="B877" s="36" t="s">
        <v>2847</v>
      </c>
      <c r="C877" s="37">
        <v>400</v>
      </c>
      <c r="D877" s="36" t="s">
        <v>12</v>
      </c>
    </row>
    <row r="878" spans="1:4" x14ac:dyDescent="0.2">
      <c r="A878" s="36" t="s">
        <v>2834</v>
      </c>
      <c r="B878" s="36" t="s">
        <v>2874</v>
      </c>
      <c r="C878" s="37">
        <v>400</v>
      </c>
      <c r="D878" s="36" t="s">
        <v>12</v>
      </c>
    </row>
    <row r="879" spans="1:4" x14ac:dyDescent="0.2">
      <c r="A879" s="36" t="s">
        <v>2834</v>
      </c>
      <c r="B879" s="36" t="s">
        <v>2875</v>
      </c>
      <c r="C879" s="37">
        <v>400</v>
      </c>
      <c r="D879" s="36" t="s">
        <v>12</v>
      </c>
    </row>
    <row r="880" spans="1:4" x14ac:dyDescent="0.2">
      <c r="A880" s="36" t="s">
        <v>2834</v>
      </c>
      <c r="B880" s="36" t="s">
        <v>2881</v>
      </c>
      <c r="C880" s="37">
        <v>400</v>
      </c>
      <c r="D880" s="36" t="s">
        <v>12</v>
      </c>
    </row>
    <row r="881" spans="1:4" x14ac:dyDescent="0.2">
      <c r="A881" s="36" t="s">
        <v>2834</v>
      </c>
      <c r="B881" s="36" t="s">
        <v>2883</v>
      </c>
      <c r="C881" s="37">
        <v>400</v>
      </c>
      <c r="D881" s="36" t="s">
        <v>12</v>
      </c>
    </row>
    <row r="882" spans="1:4" x14ac:dyDescent="0.2">
      <c r="A882" s="36" t="s">
        <v>2834</v>
      </c>
      <c r="B882" s="36" t="s">
        <v>2911</v>
      </c>
      <c r="C882" s="37">
        <v>400</v>
      </c>
      <c r="D882" s="36" t="s">
        <v>12</v>
      </c>
    </row>
    <row r="883" spans="1:4" x14ac:dyDescent="0.2">
      <c r="A883" s="36" t="s">
        <v>2834</v>
      </c>
      <c r="B883" s="36" t="s">
        <v>796</v>
      </c>
      <c r="C883" s="37">
        <v>500</v>
      </c>
      <c r="D883" s="36" t="s">
        <v>12</v>
      </c>
    </row>
    <row r="884" spans="1:4" x14ac:dyDescent="0.2">
      <c r="A884" s="36" t="s">
        <v>2834</v>
      </c>
      <c r="B884" s="36" t="s">
        <v>1048</v>
      </c>
      <c r="C884" s="37">
        <v>500</v>
      </c>
      <c r="D884" s="36" t="s">
        <v>12</v>
      </c>
    </row>
    <row r="885" spans="1:4" x14ac:dyDescent="0.2">
      <c r="A885" s="36" t="s">
        <v>2834</v>
      </c>
      <c r="B885" s="36" t="s">
        <v>2081</v>
      </c>
      <c r="C885" s="37">
        <v>500</v>
      </c>
      <c r="D885" s="36" t="s">
        <v>12</v>
      </c>
    </row>
    <row r="886" spans="1:4" x14ac:dyDescent="0.2">
      <c r="A886" s="36" t="s">
        <v>2834</v>
      </c>
      <c r="B886" s="36" t="s">
        <v>2870</v>
      </c>
      <c r="C886" s="37">
        <v>500</v>
      </c>
      <c r="D886" s="36" t="s">
        <v>12</v>
      </c>
    </row>
    <row r="887" spans="1:4" x14ac:dyDescent="0.2">
      <c r="A887" s="36" t="s">
        <v>2834</v>
      </c>
      <c r="B887" s="36" t="s">
        <v>2879</v>
      </c>
      <c r="C887" s="37">
        <v>500</v>
      </c>
      <c r="D887" s="36" t="s">
        <v>2880</v>
      </c>
    </row>
    <row r="888" spans="1:4" x14ac:dyDescent="0.2">
      <c r="A888" s="36" t="s">
        <v>2834</v>
      </c>
      <c r="B888" s="36" t="s">
        <v>1037</v>
      </c>
      <c r="C888" s="37">
        <v>500</v>
      </c>
      <c r="D888" s="36" t="s">
        <v>12</v>
      </c>
    </row>
    <row r="889" spans="1:4" x14ac:dyDescent="0.2">
      <c r="A889" s="36" t="s">
        <v>2834</v>
      </c>
      <c r="B889" s="36" t="s">
        <v>777</v>
      </c>
      <c r="C889" s="37">
        <v>562</v>
      </c>
      <c r="D889" s="36" t="s">
        <v>12</v>
      </c>
    </row>
    <row r="890" spans="1:4" x14ac:dyDescent="0.2">
      <c r="A890" s="36" t="s">
        <v>2834</v>
      </c>
      <c r="B890" s="36" t="s">
        <v>785</v>
      </c>
      <c r="C890" s="37">
        <v>757</v>
      </c>
      <c r="D890" s="36" t="s">
        <v>12</v>
      </c>
    </row>
    <row r="891" spans="1:4" x14ac:dyDescent="0.2">
      <c r="A891" s="36" t="s">
        <v>2834</v>
      </c>
      <c r="B891" s="36" t="s">
        <v>120</v>
      </c>
      <c r="C891" s="37">
        <v>1000</v>
      </c>
      <c r="D891" s="36" t="s">
        <v>12</v>
      </c>
    </row>
    <row r="892" spans="1:4" x14ac:dyDescent="0.2">
      <c r="A892" s="36" t="s">
        <v>2834</v>
      </c>
      <c r="B892" s="36" t="s">
        <v>474</v>
      </c>
      <c r="C892" s="37">
        <v>1000</v>
      </c>
      <c r="D892" s="36" t="s">
        <v>12</v>
      </c>
    </row>
    <row r="893" spans="1:4" x14ac:dyDescent="0.2">
      <c r="A893" s="36" t="s">
        <v>2834</v>
      </c>
      <c r="B893" s="36" t="s">
        <v>340</v>
      </c>
      <c r="C893" s="37">
        <v>1000</v>
      </c>
      <c r="D893" s="36" t="s">
        <v>12</v>
      </c>
    </row>
    <row r="894" spans="1:4" x14ac:dyDescent="0.2">
      <c r="A894" s="36" t="s">
        <v>2834</v>
      </c>
      <c r="B894" s="36" t="s">
        <v>308</v>
      </c>
      <c r="C894" s="37">
        <v>1500</v>
      </c>
      <c r="D894" s="36" t="s">
        <v>2895</v>
      </c>
    </row>
    <row r="895" spans="1:4" x14ac:dyDescent="0.2">
      <c r="A895" s="36" t="s">
        <v>2834</v>
      </c>
      <c r="B895" s="36" t="s">
        <v>2839</v>
      </c>
      <c r="C895" s="37">
        <v>1750</v>
      </c>
      <c r="D895" s="36" t="s">
        <v>2840</v>
      </c>
    </row>
    <row r="896" spans="1:4" x14ac:dyDescent="0.2">
      <c r="A896" s="36" t="s">
        <v>2834</v>
      </c>
      <c r="B896" s="36" t="s">
        <v>539</v>
      </c>
      <c r="C896" s="37">
        <v>2000</v>
      </c>
      <c r="D896" s="36" t="s">
        <v>12</v>
      </c>
    </row>
    <row r="897" spans="1:4" x14ac:dyDescent="0.2">
      <c r="A897" s="36" t="s">
        <v>2834</v>
      </c>
      <c r="B897" s="36" t="s">
        <v>1055</v>
      </c>
      <c r="C897" s="37">
        <v>2000</v>
      </c>
      <c r="D897" s="36" t="s">
        <v>12</v>
      </c>
    </row>
    <row r="898" spans="1:4" ht="20.399999999999999" x14ac:dyDescent="0.2">
      <c r="A898" s="36" t="s">
        <v>2834</v>
      </c>
      <c r="B898" s="36" t="s">
        <v>2892</v>
      </c>
      <c r="C898" s="37">
        <v>2000</v>
      </c>
      <c r="D898" s="36" t="s">
        <v>2893</v>
      </c>
    </row>
    <row r="899" spans="1:4" ht="20.399999999999999" x14ac:dyDescent="0.2">
      <c r="A899" s="36" t="s">
        <v>2834</v>
      </c>
      <c r="B899" s="36" t="s">
        <v>2871</v>
      </c>
      <c r="C899" s="37">
        <v>2100</v>
      </c>
      <c r="D899" s="36" t="s">
        <v>2872</v>
      </c>
    </row>
    <row r="900" spans="1:4" x14ac:dyDescent="0.2">
      <c r="A900" s="36" t="s">
        <v>2834</v>
      </c>
      <c r="B900" s="36" t="s">
        <v>2854</v>
      </c>
      <c r="C900" s="37">
        <v>2500</v>
      </c>
      <c r="D900" s="36" t="s">
        <v>2855</v>
      </c>
    </row>
    <row r="901" spans="1:4" x14ac:dyDescent="0.2">
      <c r="A901" s="36" t="s">
        <v>2834</v>
      </c>
      <c r="B901" s="36" t="s">
        <v>2856</v>
      </c>
      <c r="C901" s="37">
        <v>2500</v>
      </c>
      <c r="D901" s="36" t="s">
        <v>12</v>
      </c>
    </row>
    <row r="902" spans="1:4" x14ac:dyDescent="0.2">
      <c r="A902" s="36" t="s">
        <v>2834</v>
      </c>
      <c r="B902" s="36" t="s">
        <v>2858</v>
      </c>
      <c r="C902" s="37">
        <v>2500</v>
      </c>
      <c r="D902" s="36" t="s">
        <v>2859</v>
      </c>
    </row>
    <row r="903" spans="1:4" x14ac:dyDescent="0.2">
      <c r="A903" s="36" t="s">
        <v>2834</v>
      </c>
      <c r="B903" s="36" t="s">
        <v>2861</v>
      </c>
      <c r="C903" s="37">
        <v>2900</v>
      </c>
      <c r="D903" s="36" t="s">
        <v>2862</v>
      </c>
    </row>
    <row r="904" spans="1:4" x14ac:dyDescent="0.2">
      <c r="A904" s="36" t="s">
        <v>2834</v>
      </c>
      <c r="B904" s="36" t="s">
        <v>694</v>
      </c>
      <c r="C904" s="37">
        <v>3100</v>
      </c>
      <c r="D904" s="36" t="s">
        <v>2888</v>
      </c>
    </row>
    <row r="905" spans="1:4" x14ac:dyDescent="0.2">
      <c r="A905" s="36" t="s">
        <v>2834</v>
      </c>
      <c r="B905" s="36" t="s">
        <v>2842</v>
      </c>
      <c r="C905" s="37">
        <v>3500</v>
      </c>
      <c r="D905" s="36" t="s">
        <v>2843</v>
      </c>
    </row>
    <row r="906" spans="1:4" x14ac:dyDescent="0.2">
      <c r="A906" s="36" t="s">
        <v>2834</v>
      </c>
      <c r="B906" s="36" t="s">
        <v>2878</v>
      </c>
      <c r="C906" s="37">
        <v>4094</v>
      </c>
      <c r="D906" s="36" t="s">
        <v>12</v>
      </c>
    </row>
    <row r="907" spans="1:4" x14ac:dyDescent="0.2">
      <c r="A907" s="36" t="s">
        <v>2834</v>
      </c>
      <c r="B907" s="36" t="s">
        <v>2838</v>
      </c>
      <c r="C907" s="37">
        <v>4147</v>
      </c>
      <c r="D907" s="36" t="s">
        <v>12</v>
      </c>
    </row>
    <row r="908" spans="1:4" x14ac:dyDescent="0.2">
      <c r="A908" s="36" t="s">
        <v>2834</v>
      </c>
      <c r="B908" s="36" t="s">
        <v>2867</v>
      </c>
      <c r="C908" s="37">
        <v>4460</v>
      </c>
      <c r="D908" s="36" t="s">
        <v>2868</v>
      </c>
    </row>
    <row r="909" spans="1:4" x14ac:dyDescent="0.2">
      <c r="A909" s="36" t="s">
        <v>2834</v>
      </c>
      <c r="B909" s="36" t="s">
        <v>2835</v>
      </c>
      <c r="C909" s="37">
        <v>4700</v>
      </c>
      <c r="D909" s="36" t="s">
        <v>2836</v>
      </c>
    </row>
    <row r="910" spans="1:4" x14ac:dyDescent="0.2">
      <c r="A910" s="36" t="s">
        <v>2834</v>
      </c>
      <c r="B910" s="36" t="s">
        <v>2876</v>
      </c>
      <c r="C910" s="37">
        <v>5000</v>
      </c>
      <c r="D910" s="36" t="s">
        <v>2877</v>
      </c>
    </row>
    <row r="911" spans="1:4" x14ac:dyDescent="0.2">
      <c r="A911" s="36" t="s">
        <v>2834</v>
      </c>
      <c r="B911" s="36" t="s">
        <v>2854</v>
      </c>
      <c r="C911" s="37">
        <v>5600</v>
      </c>
      <c r="D911" s="36" t="s">
        <v>2860</v>
      </c>
    </row>
    <row r="912" spans="1:4" x14ac:dyDescent="0.2">
      <c r="A912" s="36" t="s">
        <v>2834</v>
      </c>
      <c r="B912" s="36" t="s">
        <v>527</v>
      </c>
      <c r="C912" s="37">
        <v>6500</v>
      </c>
      <c r="D912" s="36" t="s">
        <v>12</v>
      </c>
    </row>
    <row r="913" spans="1:4" x14ac:dyDescent="0.2">
      <c r="A913" s="36" t="s">
        <v>2834</v>
      </c>
      <c r="B913" s="36" t="s">
        <v>2633</v>
      </c>
      <c r="C913" s="37">
        <v>6500</v>
      </c>
      <c r="D913" s="36" t="s">
        <v>2857</v>
      </c>
    </row>
    <row r="914" spans="1:4" x14ac:dyDescent="0.2">
      <c r="A914" s="36" t="s">
        <v>2834</v>
      </c>
      <c r="B914" s="36" t="s">
        <v>3560</v>
      </c>
      <c r="C914" s="37">
        <v>8200</v>
      </c>
      <c r="D914" s="36" t="s">
        <v>3561</v>
      </c>
    </row>
    <row r="915" spans="1:4" x14ac:dyDescent="0.2">
      <c r="A915" s="36" t="s">
        <v>2834</v>
      </c>
      <c r="B915" s="36" t="s">
        <v>2863</v>
      </c>
      <c r="C915" s="37">
        <v>8400</v>
      </c>
      <c r="D915" s="36" t="s">
        <v>12</v>
      </c>
    </row>
    <row r="916" spans="1:4" x14ac:dyDescent="0.2">
      <c r="A916" s="36" t="s">
        <v>2834</v>
      </c>
      <c r="B916" s="36" t="s">
        <v>2879</v>
      </c>
      <c r="C916" s="37">
        <v>10230.700000000001</v>
      </c>
      <c r="D916" s="36" t="s">
        <v>2880</v>
      </c>
    </row>
    <row r="917" spans="1:4" x14ac:dyDescent="0.2">
      <c r="A917" s="36" t="s">
        <v>2834</v>
      </c>
      <c r="B917" s="36" t="s">
        <v>2852</v>
      </c>
      <c r="C917" s="37">
        <v>10350</v>
      </c>
      <c r="D917" s="36" t="s">
        <v>2853</v>
      </c>
    </row>
    <row r="918" spans="1:4" ht="20.399999999999999" x14ac:dyDescent="0.2">
      <c r="A918" s="36" t="s">
        <v>2834</v>
      </c>
      <c r="B918" s="36" t="s">
        <v>2889</v>
      </c>
      <c r="C918" s="37">
        <v>11000</v>
      </c>
      <c r="D918" s="36" t="s">
        <v>2890</v>
      </c>
    </row>
    <row r="919" spans="1:4" x14ac:dyDescent="0.2">
      <c r="A919" s="36" t="s">
        <v>2834</v>
      </c>
      <c r="B919" s="36" t="s">
        <v>28</v>
      </c>
      <c r="C919" s="37">
        <v>33797.35</v>
      </c>
      <c r="D919" s="36" t="s">
        <v>3526</v>
      </c>
    </row>
    <row r="920" spans="1:4" x14ac:dyDescent="0.2">
      <c r="A920" s="36" t="s">
        <v>2834</v>
      </c>
      <c r="B920" s="36" t="s">
        <v>298</v>
      </c>
      <c r="C920" s="37">
        <v>166748.54</v>
      </c>
      <c r="D920" s="36" t="s">
        <v>2866</v>
      </c>
    </row>
    <row r="921" spans="1:4" x14ac:dyDescent="0.2">
      <c r="A921" s="36" t="s">
        <v>2761</v>
      </c>
      <c r="B921" s="36" t="s">
        <v>2776</v>
      </c>
      <c r="C921" s="37">
        <v>1</v>
      </c>
      <c r="D921" s="36" t="s">
        <v>12</v>
      </c>
    </row>
    <row r="922" spans="1:4" x14ac:dyDescent="0.2">
      <c r="A922" s="36" t="s">
        <v>2761</v>
      </c>
      <c r="B922" s="36" t="s">
        <v>2789</v>
      </c>
      <c r="C922" s="37">
        <v>1</v>
      </c>
      <c r="D922" s="36" t="s">
        <v>12</v>
      </c>
    </row>
    <row r="923" spans="1:4" x14ac:dyDescent="0.2">
      <c r="A923" s="36" t="s">
        <v>2761</v>
      </c>
      <c r="B923" s="36" t="s">
        <v>2788</v>
      </c>
      <c r="C923" s="37">
        <v>2</v>
      </c>
      <c r="D923" s="36" t="s">
        <v>12</v>
      </c>
    </row>
    <row r="924" spans="1:4" x14ac:dyDescent="0.2">
      <c r="A924" s="36" t="s">
        <v>2761</v>
      </c>
      <c r="B924" s="36" t="s">
        <v>2832</v>
      </c>
      <c r="C924" s="37">
        <v>2.75</v>
      </c>
      <c r="D924" s="36" t="s">
        <v>12</v>
      </c>
    </row>
    <row r="925" spans="1:4" x14ac:dyDescent="0.2">
      <c r="A925" s="36" t="s">
        <v>2761</v>
      </c>
      <c r="B925" s="36" t="s">
        <v>2783</v>
      </c>
      <c r="C925" s="37">
        <v>3</v>
      </c>
      <c r="D925" s="36" t="s">
        <v>12</v>
      </c>
    </row>
    <row r="926" spans="1:4" x14ac:dyDescent="0.2">
      <c r="A926" s="36" t="s">
        <v>2761</v>
      </c>
      <c r="B926" s="36" t="s">
        <v>894</v>
      </c>
      <c r="C926" s="37">
        <v>5</v>
      </c>
      <c r="D926" s="36" t="s">
        <v>12</v>
      </c>
    </row>
    <row r="927" spans="1:4" x14ac:dyDescent="0.2">
      <c r="A927" s="36" t="s">
        <v>2761</v>
      </c>
      <c r="B927" s="36" t="s">
        <v>768</v>
      </c>
      <c r="C927" s="37">
        <v>5</v>
      </c>
      <c r="D927" s="36" t="s">
        <v>12</v>
      </c>
    </row>
    <row r="928" spans="1:4" x14ac:dyDescent="0.2">
      <c r="A928" s="36" t="s">
        <v>2761</v>
      </c>
      <c r="B928" s="36" t="s">
        <v>2829</v>
      </c>
      <c r="C928" s="37">
        <v>6</v>
      </c>
      <c r="D928" s="36" t="s">
        <v>12</v>
      </c>
    </row>
    <row r="929" spans="1:4" x14ac:dyDescent="0.2">
      <c r="A929" s="36" t="s">
        <v>2761</v>
      </c>
      <c r="B929" s="36" t="s">
        <v>769</v>
      </c>
      <c r="C929" s="37">
        <v>9</v>
      </c>
      <c r="D929" s="36" t="s">
        <v>12</v>
      </c>
    </row>
    <row r="930" spans="1:4" x14ac:dyDescent="0.2">
      <c r="A930" s="36" t="s">
        <v>2761</v>
      </c>
      <c r="B930" s="36" t="s">
        <v>2768</v>
      </c>
      <c r="C930" s="37">
        <v>10</v>
      </c>
      <c r="D930" s="36" t="s">
        <v>12</v>
      </c>
    </row>
    <row r="931" spans="1:4" x14ac:dyDescent="0.2">
      <c r="A931" s="36" t="s">
        <v>2761</v>
      </c>
      <c r="B931" s="36" t="s">
        <v>2817</v>
      </c>
      <c r="C931" s="37">
        <v>10</v>
      </c>
      <c r="D931" s="36" t="s">
        <v>12</v>
      </c>
    </row>
    <row r="932" spans="1:4" x14ac:dyDescent="0.2">
      <c r="A932" s="36" t="s">
        <v>2761</v>
      </c>
      <c r="B932" s="36" t="s">
        <v>2818</v>
      </c>
      <c r="C932" s="37">
        <v>13</v>
      </c>
      <c r="D932" s="36" t="s">
        <v>12</v>
      </c>
    </row>
    <row r="933" spans="1:4" x14ac:dyDescent="0.2">
      <c r="A933" s="36" t="s">
        <v>2761</v>
      </c>
      <c r="B933" s="36" t="s">
        <v>2779</v>
      </c>
      <c r="C933" s="37">
        <v>17</v>
      </c>
      <c r="D933" s="36" t="s">
        <v>12</v>
      </c>
    </row>
    <row r="934" spans="1:4" x14ac:dyDescent="0.2">
      <c r="A934" s="36" t="s">
        <v>2761</v>
      </c>
      <c r="B934" s="36" t="s">
        <v>245</v>
      </c>
      <c r="C934" s="37">
        <v>19</v>
      </c>
      <c r="D934" s="36" t="s">
        <v>12</v>
      </c>
    </row>
    <row r="935" spans="1:4" x14ac:dyDescent="0.2">
      <c r="A935" s="36" t="s">
        <v>2761</v>
      </c>
      <c r="B935" s="36" t="s">
        <v>2826</v>
      </c>
      <c r="C935" s="37">
        <v>25</v>
      </c>
      <c r="D935" s="36" t="s">
        <v>12</v>
      </c>
    </row>
    <row r="936" spans="1:4" x14ac:dyDescent="0.2">
      <c r="A936" s="36" t="s">
        <v>2761</v>
      </c>
      <c r="B936" s="36" t="s">
        <v>2824</v>
      </c>
      <c r="C936" s="37">
        <v>42</v>
      </c>
      <c r="D936" s="36" t="s">
        <v>12</v>
      </c>
    </row>
    <row r="937" spans="1:4" x14ac:dyDescent="0.2">
      <c r="A937" s="36" t="s">
        <v>2761</v>
      </c>
      <c r="B937" s="36" t="s">
        <v>2819</v>
      </c>
      <c r="C937" s="37">
        <v>43</v>
      </c>
      <c r="D937" s="36" t="s">
        <v>12</v>
      </c>
    </row>
    <row r="938" spans="1:4" x14ac:dyDescent="0.2">
      <c r="A938" s="36" t="s">
        <v>2761</v>
      </c>
      <c r="B938" s="36" t="s">
        <v>1052</v>
      </c>
      <c r="C938" s="37">
        <v>46</v>
      </c>
      <c r="D938" s="36" t="s">
        <v>12</v>
      </c>
    </row>
    <row r="939" spans="1:4" x14ac:dyDescent="0.2">
      <c r="A939" s="36" t="s">
        <v>2761</v>
      </c>
      <c r="B939" s="36" t="s">
        <v>755</v>
      </c>
      <c r="C939" s="37">
        <v>50</v>
      </c>
      <c r="D939" s="36" t="s">
        <v>12</v>
      </c>
    </row>
    <row r="940" spans="1:4" x14ac:dyDescent="0.2">
      <c r="A940" s="36" t="s">
        <v>2761</v>
      </c>
      <c r="B940" s="36" t="s">
        <v>1910</v>
      </c>
      <c r="C940" s="37">
        <v>50</v>
      </c>
      <c r="D940" s="36" t="s">
        <v>12</v>
      </c>
    </row>
    <row r="941" spans="1:4" x14ac:dyDescent="0.2">
      <c r="A941" s="36" t="s">
        <v>2761</v>
      </c>
      <c r="B941" s="36" t="s">
        <v>774</v>
      </c>
      <c r="C941" s="37">
        <v>62</v>
      </c>
      <c r="D941" s="36" t="s">
        <v>12</v>
      </c>
    </row>
    <row r="942" spans="1:4" x14ac:dyDescent="0.2">
      <c r="A942" s="36" t="s">
        <v>2761</v>
      </c>
      <c r="B942" s="36" t="s">
        <v>773</v>
      </c>
      <c r="C942" s="37">
        <v>70</v>
      </c>
      <c r="D942" s="36" t="s">
        <v>12</v>
      </c>
    </row>
    <row r="943" spans="1:4" x14ac:dyDescent="0.2">
      <c r="A943" s="36" t="s">
        <v>2761</v>
      </c>
      <c r="B943" s="36" t="s">
        <v>2831</v>
      </c>
      <c r="C943" s="37">
        <v>79</v>
      </c>
      <c r="D943" s="36" t="s">
        <v>12</v>
      </c>
    </row>
    <row r="944" spans="1:4" x14ac:dyDescent="0.2">
      <c r="A944" s="36" t="s">
        <v>2761</v>
      </c>
      <c r="B944" s="36" t="s">
        <v>2766</v>
      </c>
      <c r="C944" s="37">
        <v>100</v>
      </c>
      <c r="D944" s="36" t="s">
        <v>12</v>
      </c>
    </row>
    <row r="945" spans="1:4" x14ac:dyDescent="0.2">
      <c r="A945" s="36" t="s">
        <v>2761</v>
      </c>
      <c r="B945" s="36" t="s">
        <v>2775</v>
      </c>
      <c r="C945" s="37">
        <v>100</v>
      </c>
      <c r="D945" s="36" t="s">
        <v>12</v>
      </c>
    </row>
    <row r="946" spans="1:4" x14ac:dyDescent="0.2">
      <c r="A946" s="36" t="s">
        <v>2761</v>
      </c>
      <c r="B946" s="36" t="s">
        <v>2331</v>
      </c>
      <c r="C946" s="37">
        <v>100</v>
      </c>
      <c r="D946" s="36" t="s">
        <v>12</v>
      </c>
    </row>
    <row r="947" spans="1:4" x14ac:dyDescent="0.2">
      <c r="A947" s="36" t="s">
        <v>2761</v>
      </c>
      <c r="B947" s="36" t="s">
        <v>347</v>
      </c>
      <c r="C947" s="37">
        <v>100</v>
      </c>
      <c r="D947" s="36" t="s">
        <v>12</v>
      </c>
    </row>
    <row r="948" spans="1:4" x14ac:dyDescent="0.2">
      <c r="A948" s="36" t="s">
        <v>2761</v>
      </c>
      <c r="B948" s="36" t="s">
        <v>2780</v>
      </c>
      <c r="C948" s="37">
        <v>100</v>
      </c>
      <c r="D948" s="36" t="s">
        <v>12</v>
      </c>
    </row>
    <row r="949" spans="1:4" x14ac:dyDescent="0.2">
      <c r="A949" s="36" t="s">
        <v>2761</v>
      </c>
      <c r="B949" s="36" t="s">
        <v>2782</v>
      </c>
      <c r="C949" s="37">
        <v>100</v>
      </c>
      <c r="D949" s="36" t="s">
        <v>12</v>
      </c>
    </row>
    <row r="950" spans="1:4" x14ac:dyDescent="0.2">
      <c r="A950" s="36" t="s">
        <v>2761</v>
      </c>
      <c r="B950" s="36" t="s">
        <v>2784</v>
      </c>
      <c r="C950" s="37">
        <v>100</v>
      </c>
      <c r="D950" s="36" t="s">
        <v>12</v>
      </c>
    </row>
    <row r="951" spans="1:4" x14ac:dyDescent="0.2">
      <c r="A951" s="36" t="s">
        <v>2761</v>
      </c>
      <c r="B951" s="36" t="s">
        <v>1010</v>
      </c>
      <c r="C951" s="37">
        <v>100</v>
      </c>
      <c r="D951" s="36" t="s">
        <v>12</v>
      </c>
    </row>
    <row r="952" spans="1:4" x14ac:dyDescent="0.2">
      <c r="A952" s="36" t="s">
        <v>2761</v>
      </c>
      <c r="B952" s="36" t="s">
        <v>2294</v>
      </c>
      <c r="C952" s="37">
        <v>100</v>
      </c>
      <c r="D952" s="36" t="s">
        <v>12</v>
      </c>
    </row>
    <row r="953" spans="1:4" x14ac:dyDescent="0.2">
      <c r="A953" s="36" t="s">
        <v>2761</v>
      </c>
      <c r="B953" s="36" t="s">
        <v>1903</v>
      </c>
      <c r="C953" s="37">
        <v>100</v>
      </c>
      <c r="D953" s="36" t="s">
        <v>12</v>
      </c>
    </row>
    <row r="954" spans="1:4" x14ac:dyDescent="0.2">
      <c r="A954" s="36" t="s">
        <v>2761</v>
      </c>
      <c r="B954" s="36" t="s">
        <v>102</v>
      </c>
      <c r="C954" s="37">
        <v>100</v>
      </c>
      <c r="D954" s="36" t="s">
        <v>12</v>
      </c>
    </row>
    <row r="955" spans="1:4" x14ac:dyDescent="0.2">
      <c r="A955" s="36" t="s">
        <v>2761</v>
      </c>
      <c r="B955" s="36" t="s">
        <v>2142</v>
      </c>
      <c r="C955" s="37">
        <v>100</v>
      </c>
      <c r="D955" s="36" t="s">
        <v>12</v>
      </c>
    </row>
    <row r="956" spans="1:4" x14ac:dyDescent="0.2">
      <c r="A956" s="36" t="s">
        <v>2761</v>
      </c>
      <c r="B956" s="36" t="s">
        <v>2790</v>
      </c>
      <c r="C956" s="37">
        <v>100</v>
      </c>
      <c r="D956" s="36" t="s">
        <v>12</v>
      </c>
    </row>
    <row r="957" spans="1:4" x14ac:dyDescent="0.2">
      <c r="A957" s="36" t="s">
        <v>2761</v>
      </c>
      <c r="B957" s="36" t="s">
        <v>2587</v>
      </c>
      <c r="C957" s="37">
        <v>100</v>
      </c>
      <c r="D957" s="36" t="s">
        <v>12</v>
      </c>
    </row>
    <row r="958" spans="1:4" x14ac:dyDescent="0.2">
      <c r="A958" s="36" t="s">
        <v>2761</v>
      </c>
      <c r="B958" s="36" t="s">
        <v>2738</v>
      </c>
      <c r="C958" s="37">
        <v>100</v>
      </c>
      <c r="D958" s="36" t="s">
        <v>12</v>
      </c>
    </row>
    <row r="959" spans="1:4" x14ac:dyDescent="0.2">
      <c r="A959" s="36" t="s">
        <v>2761</v>
      </c>
      <c r="B959" s="36" t="s">
        <v>2795</v>
      </c>
      <c r="C959" s="37">
        <v>100</v>
      </c>
      <c r="D959" s="36" t="s">
        <v>12</v>
      </c>
    </row>
    <row r="960" spans="1:4" x14ac:dyDescent="0.2">
      <c r="A960" s="36" t="s">
        <v>2761</v>
      </c>
      <c r="B960" s="36" t="s">
        <v>2797</v>
      </c>
      <c r="C960" s="37">
        <v>100</v>
      </c>
      <c r="D960" s="36" t="s">
        <v>12</v>
      </c>
    </row>
    <row r="961" spans="1:4" x14ac:dyDescent="0.2">
      <c r="A961" s="36" t="s">
        <v>2761</v>
      </c>
      <c r="B961" s="36" t="s">
        <v>2737</v>
      </c>
      <c r="C961" s="37">
        <v>100</v>
      </c>
      <c r="D961" s="36" t="s">
        <v>12</v>
      </c>
    </row>
    <row r="962" spans="1:4" x14ac:dyDescent="0.2">
      <c r="A962" s="36" t="s">
        <v>2761</v>
      </c>
      <c r="B962" s="36" t="s">
        <v>2803</v>
      </c>
      <c r="C962" s="37">
        <v>100</v>
      </c>
      <c r="D962" s="36" t="s">
        <v>12</v>
      </c>
    </row>
    <row r="963" spans="1:4" x14ac:dyDescent="0.2">
      <c r="A963" s="36" t="s">
        <v>2761</v>
      </c>
      <c r="B963" s="36" t="s">
        <v>2807</v>
      </c>
      <c r="C963" s="37">
        <v>100</v>
      </c>
      <c r="D963" s="36" t="s">
        <v>12</v>
      </c>
    </row>
    <row r="964" spans="1:4" x14ac:dyDescent="0.2">
      <c r="A964" s="36" t="s">
        <v>2761</v>
      </c>
      <c r="B964" s="36" t="s">
        <v>2805</v>
      </c>
      <c r="C964" s="37">
        <v>100</v>
      </c>
      <c r="D964" s="36" t="s">
        <v>12</v>
      </c>
    </row>
    <row r="965" spans="1:4" x14ac:dyDescent="0.2">
      <c r="A965" s="36" t="s">
        <v>2761</v>
      </c>
      <c r="B965" s="36" t="s">
        <v>767</v>
      </c>
      <c r="C965" s="37">
        <v>100</v>
      </c>
      <c r="D965" s="36" t="s">
        <v>12</v>
      </c>
    </row>
    <row r="966" spans="1:4" x14ac:dyDescent="0.2">
      <c r="A966" s="36" t="s">
        <v>2761</v>
      </c>
      <c r="B966" s="36" t="s">
        <v>119</v>
      </c>
      <c r="C966" s="37">
        <v>100</v>
      </c>
      <c r="D966" s="36" t="s">
        <v>12</v>
      </c>
    </row>
    <row r="967" spans="1:4" x14ac:dyDescent="0.2">
      <c r="A967" s="36" t="s">
        <v>2761</v>
      </c>
      <c r="B967" s="36" t="s">
        <v>766</v>
      </c>
      <c r="C967" s="37">
        <v>100</v>
      </c>
      <c r="D967" s="36" t="s">
        <v>12</v>
      </c>
    </row>
    <row r="968" spans="1:4" x14ac:dyDescent="0.2">
      <c r="A968" s="36" t="s">
        <v>2761</v>
      </c>
      <c r="B968" s="36" t="s">
        <v>2812</v>
      </c>
      <c r="C968" s="37">
        <v>100</v>
      </c>
      <c r="D968" s="36" t="s">
        <v>12</v>
      </c>
    </row>
    <row r="969" spans="1:4" x14ac:dyDescent="0.2">
      <c r="A969" s="36" t="s">
        <v>2761</v>
      </c>
      <c r="B969" s="36" t="s">
        <v>296</v>
      </c>
      <c r="C969" s="37">
        <v>100</v>
      </c>
      <c r="D969" s="36" t="s">
        <v>12</v>
      </c>
    </row>
    <row r="970" spans="1:4" x14ac:dyDescent="0.2">
      <c r="A970" s="36" t="s">
        <v>2761</v>
      </c>
      <c r="B970" s="36" t="s">
        <v>2815</v>
      </c>
      <c r="C970" s="37">
        <v>100</v>
      </c>
      <c r="D970" s="36" t="s">
        <v>12</v>
      </c>
    </row>
    <row r="971" spans="1:4" x14ac:dyDescent="0.2">
      <c r="A971" s="36" t="s">
        <v>2761</v>
      </c>
      <c r="B971" s="36" t="s">
        <v>2814</v>
      </c>
      <c r="C971" s="37">
        <v>100</v>
      </c>
      <c r="D971" s="36" t="s">
        <v>12</v>
      </c>
    </row>
    <row r="972" spans="1:4" x14ac:dyDescent="0.2">
      <c r="A972" s="36" t="s">
        <v>2761</v>
      </c>
      <c r="B972" s="36" t="s">
        <v>2820</v>
      </c>
      <c r="C972" s="37">
        <v>100</v>
      </c>
      <c r="D972" s="36" t="s">
        <v>12</v>
      </c>
    </row>
    <row r="973" spans="1:4" x14ac:dyDescent="0.2">
      <c r="A973" s="36" t="s">
        <v>2761</v>
      </c>
      <c r="B973" s="36" t="s">
        <v>2828</v>
      </c>
      <c r="C973" s="37">
        <v>100</v>
      </c>
      <c r="D973" s="36" t="s">
        <v>12</v>
      </c>
    </row>
    <row r="974" spans="1:4" x14ac:dyDescent="0.2">
      <c r="A974" s="36" t="s">
        <v>2761</v>
      </c>
      <c r="B974" s="36" t="s">
        <v>2833</v>
      </c>
      <c r="C974" s="37">
        <v>100</v>
      </c>
      <c r="D974" s="36" t="s">
        <v>12</v>
      </c>
    </row>
    <row r="975" spans="1:4" x14ac:dyDescent="0.2">
      <c r="A975" s="36" t="s">
        <v>2761</v>
      </c>
      <c r="B975" s="36" t="s">
        <v>1051</v>
      </c>
      <c r="C975" s="37">
        <v>111</v>
      </c>
      <c r="D975" s="36" t="s">
        <v>12</v>
      </c>
    </row>
    <row r="976" spans="1:4" x14ac:dyDescent="0.2">
      <c r="A976" s="36" t="s">
        <v>2761</v>
      </c>
      <c r="B976" s="36" t="s">
        <v>639</v>
      </c>
      <c r="C976" s="37">
        <v>114</v>
      </c>
      <c r="D976" s="36" t="s">
        <v>12</v>
      </c>
    </row>
    <row r="977" spans="1:4" x14ac:dyDescent="0.2">
      <c r="A977" s="36" t="s">
        <v>2761</v>
      </c>
      <c r="B977" s="36" t="s">
        <v>2787</v>
      </c>
      <c r="C977" s="37">
        <v>127</v>
      </c>
      <c r="D977" s="36" t="s">
        <v>12</v>
      </c>
    </row>
    <row r="978" spans="1:4" x14ac:dyDescent="0.2">
      <c r="A978" s="36" t="s">
        <v>2761</v>
      </c>
      <c r="B978" s="36" t="s">
        <v>770</v>
      </c>
      <c r="C978" s="37">
        <v>131</v>
      </c>
      <c r="D978" s="36" t="s">
        <v>12</v>
      </c>
    </row>
    <row r="979" spans="1:4" x14ac:dyDescent="0.2">
      <c r="A979" s="36" t="s">
        <v>2761</v>
      </c>
      <c r="B979" s="36" t="s">
        <v>2823</v>
      </c>
      <c r="C979" s="37">
        <v>132</v>
      </c>
      <c r="D979" s="36" t="s">
        <v>12</v>
      </c>
    </row>
    <row r="980" spans="1:4" x14ac:dyDescent="0.2">
      <c r="A980" s="36" t="s">
        <v>2761</v>
      </c>
      <c r="B980" s="36" t="s">
        <v>1053</v>
      </c>
      <c r="C980" s="37">
        <v>156</v>
      </c>
      <c r="D980" s="36" t="s">
        <v>12</v>
      </c>
    </row>
    <row r="981" spans="1:4" x14ac:dyDescent="0.2">
      <c r="A981" s="36" t="s">
        <v>2761</v>
      </c>
      <c r="B981" s="36" t="s">
        <v>2821</v>
      </c>
      <c r="C981" s="37">
        <v>168</v>
      </c>
      <c r="D981" s="36" t="s">
        <v>12</v>
      </c>
    </row>
    <row r="982" spans="1:4" x14ac:dyDescent="0.2">
      <c r="A982" s="36" t="s">
        <v>2761</v>
      </c>
      <c r="B982" s="36" t="s">
        <v>2777</v>
      </c>
      <c r="C982" s="37">
        <v>200</v>
      </c>
      <c r="D982" s="36" t="s">
        <v>12</v>
      </c>
    </row>
    <row r="983" spans="1:4" x14ac:dyDescent="0.2">
      <c r="A983" s="36" t="s">
        <v>2761</v>
      </c>
      <c r="B983" s="36" t="s">
        <v>2654</v>
      </c>
      <c r="C983" s="37">
        <v>200</v>
      </c>
      <c r="D983" s="36" t="s">
        <v>12</v>
      </c>
    </row>
    <row r="984" spans="1:4" x14ac:dyDescent="0.2">
      <c r="A984" s="36" t="s">
        <v>2761</v>
      </c>
      <c r="B984" s="36" t="s">
        <v>978</v>
      </c>
      <c r="C984" s="37">
        <v>200</v>
      </c>
      <c r="D984" s="36" t="s">
        <v>12</v>
      </c>
    </row>
    <row r="985" spans="1:4" x14ac:dyDescent="0.2">
      <c r="A985" s="36" t="s">
        <v>2761</v>
      </c>
      <c r="B985" s="36" t="s">
        <v>2790</v>
      </c>
      <c r="C985" s="37">
        <v>200</v>
      </c>
      <c r="D985" s="36" t="s">
        <v>12</v>
      </c>
    </row>
    <row r="986" spans="1:4" x14ac:dyDescent="0.2">
      <c r="A986" s="36" t="s">
        <v>2761</v>
      </c>
      <c r="B986" s="36" t="s">
        <v>2794</v>
      </c>
      <c r="C986" s="37">
        <v>200</v>
      </c>
      <c r="D986" s="36" t="s">
        <v>12</v>
      </c>
    </row>
    <row r="987" spans="1:4" x14ac:dyDescent="0.2">
      <c r="A987" s="36" t="s">
        <v>2761</v>
      </c>
      <c r="B987" s="36" t="s">
        <v>1035</v>
      </c>
      <c r="C987" s="37">
        <v>200</v>
      </c>
      <c r="D987" s="36" t="s">
        <v>12</v>
      </c>
    </row>
    <row r="988" spans="1:4" x14ac:dyDescent="0.2">
      <c r="A988" s="36" t="s">
        <v>2761</v>
      </c>
      <c r="B988" s="36" t="s">
        <v>85</v>
      </c>
      <c r="C988" s="37">
        <v>200</v>
      </c>
      <c r="D988" s="36" t="s">
        <v>12</v>
      </c>
    </row>
    <row r="989" spans="1:4" x14ac:dyDescent="0.2">
      <c r="A989" s="36" t="s">
        <v>2761</v>
      </c>
      <c r="B989" s="36" t="s">
        <v>2377</v>
      </c>
      <c r="C989" s="37">
        <v>200</v>
      </c>
      <c r="D989" s="36" t="s">
        <v>12</v>
      </c>
    </row>
    <row r="990" spans="1:4" x14ac:dyDescent="0.2">
      <c r="A990" s="36" t="s">
        <v>2761</v>
      </c>
      <c r="B990" s="36" t="s">
        <v>429</v>
      </c>
      <c r="C990" s="37">
        <v>200</v>
      </c>
      <c r="D990" s="36" t="s">
        <v>12</v>
      </c>
    </row>
    <row r="991" spans="1:4" x14ac:dyDescent="0.2">
      <c r="A991" s="36" t="s">
        <v>2761</v>
      </c>
      <c r="B991" s="36" t="s">
        <v>31</v>
      </c>
      <c r="C991" s="37">
        <v>200</v>
      </c>
      <c r="D991" s="36" t="s">
        <v>12</v>
      </c>
    </row>
    <row r="992" spans="1:4" x14ac:dyDescent="0.2">
      <c r="A992" s="36" t="s">
        <v>2761</v>
      </c>
      <c r="B992" s="36" t="s">
        <v>2813</v>
      </c>
      <c r="C992" s="37">
        <v>200</v>
      </c>
      <c r="D992" s="36" t="s">
        <v>12</v>
      </c>
    </row>
    <row r="993" spans="1:4" x14ac:dyDescent="0.2">
      <c r="A993" s="36" t="s">
        <v>2761</v>
      </c>
      <c r="B993" s="36" t="s">
        <v>2814</v>
      </c>
      <c r="C993" s="37">
        <v>200</v>
      </c>
      <c r="D993" s="36" t="s">
        <v>12</v>
      </c>
    </row>
    <row r="994" spans="1:4" x14ac:dyDescent="0.2">
      <c r="A994" s="36" t="s">
        <v>2761</v>
      </c>
      <c r="B994" s="36" t="s">
        <v>2381</v>
      </c>
      <c r="C994" s="37">
        <v>200</v>
      </c>
      <c r="D994" s="36" t="s">
        <v>12</v>
      </c>
    </row>
    <row r="995" spans="1:4" x14ac:dyDescent="0.2">
      <c r="A995" s="36" t="s">
        <v>2761</v>
      </c>
      <c r="B995" s="36" t="s">
        <v>2764</v>
      </c>
      <c r="C995" s="37">
        <v>210</v>
      </c>
      <c r="D995" s="36" t="s">
        <v>12</v>
      </c>
    </row>
    <row r="996" spans="1:4" x14ac:dyDescent="0.2">
      <c r="A996" s="36" t="s">
        <v>2761</v>
      </c>
      <c r="B996" s="36" t="s">
        <v>1027</v>
      </c>
      <c r="C996" s="37">
        <v>250</v>
      </c>
      <c r="D996" s="36" t="s">
        <v>12</v>
      </c>
    </row>
    <row r="997" spans="1:4" x14ac:dyDescent="0.2">
      <c r="A997" s="36" t="s">
        <v>2761</v>
      </c>
      <c r="B997" s="36" t="s">
        <v>775</v>
      </c>
      <c r="C997" s="37">
        <v>296</v>
      </c>
      <c r="D997" s="36" t="s">
        <v>12</v>
      </c>
    </row>
    <row r="998" spans="1:4" x14ac:dyDescent="0.2">
      <c r="A998" s="36" t="s">
        <v>2761</v>
      </c>
      <c r="B998" s="36" t="s">
        <v>2765</v>
      </c>
      <c r="C998" s="37">
        <v>300</v>
      </c>
      <c r="D998" s="36" t="s">
        <v>12</v>
      </c>
    </row>
    <row r="999" spans="1:4" x14ac:dyDescent="0.2">
      <c r="A999" s="36" t="s">
        <v>2761</v>
      </c>
      <c r="B999" s="36" t="s">
        <v>2587</v>
      </c>
      <c r="C999" s="37">
        <v>300</v>
      </c>
      <c r="D999" s="36" t="s">
        <v>12</v>
      </c>
    </row>
    <row r="1000" spans="1:4" x14ac:dyDescent="0.2">
      <c r="A1000" s="36" t="s">
        <v>2761</v>
      </c>
      <c r="B1000" s="36" t="s">
        <v>2770</v>
      </c>
      <c r="C1000" s="37">
        <v>300</v>
      </c>
      <c r="D1000" s="36" t="s">
        <v>12</v>
      </c>
    </row>
    <row r="1001" spans="1:4" x14ac:dyDescent="0.2">
      <c r="A1001" s="36" t="s">
        <v>2761</v>
      </c>
      <c r="B1001" s="36" t="s">
        <v>2778</v>
      </c>
      <c r="C1001" s="37">
        <v>300</v>
      </c>
      <c r="D1001" s="36" t="s">
        <v>12</v>
      </c>
    </row>
    <row r="1002" spans="1:4" x14ac:dyDescent="0.2">
      <c r="A1002" s="36" t="s">
        <v>2761</v>
      </c>
      <c r="B1002" s="36" t="s">
        <v>978</v>
      </c>
      <c r="C1002" s="37">
        <v>300</v>
      </c>
      <c r="D1002" s="36" t="s">
        <v>12</v>
      </c>
    </row>
    <row r="1003" spans="1:4" x14ac:dyDescent="0.2">
      <c r="A1003" s="36" t="s">
        <v>2761</v>
      </c>
      <c r="B1003" s="36" t="s">
        <v>2790</v>
      </c>
      <c r="C1003" s="37">
        <v>300</v>
      </c>
      <c r="D1003" s="36" t="s">
        <v>12</v>
      </c>
    </row>
    <row r="1004" spans="1:4" x14ac:dyDescent="0.2">
      <c r="A1004" s="36" t="s">
        <v>2761</v>
      </c>
      <c r="B1004" s="36" t="s">
        <v>2791</v>
      </c>
      <c r="C1004" s="37">
        <v>300</v>
      </c>
      <c r="D1004" s="36" t="s">
        <v>12</v>
      </c>
    </row>
    <row r="1005" spans="1:4" x14ac:dyDescent="0.2">
      <c r="A1005" s="36" t="s">
        <v>2761</v>
      </c>
      <c r="B1005" s="36" t="s">
        <v>2792</v>
      </c>
      <c r="C1005" s="37">
        <v>300</v>
      </c>
      <c r="D1005" s="36" t="s">
        <v>12</v>
      </c>
    </row>
    <row r="1006" spans="1:4" x14ac:dyDescent="0.2">
      <c r="A1006" s="36" t="s">
        <v>2761</v>
      </c>
      <c r="B1006" s="36" t="s">
        <v>2737</v>
      </c>
      <c r="C1006" s="37">
        <v>300</v>
      </c>
      <c r="D1006" s="36" t="s">
        <v>12</v>
      </c>
    </row>
    <row r="1007" spans="1:4" x14ac:dyDescent="0.2">
      <c r="A1007" s="36" t="s">
        <v>2761</v>
      </c>
      <c r="B1007" s="36" t="s">
        <v>494</v>
      </c>
      <c r="C1007" s="37">
        <v>300</v>
      </c>
      <c r="D1007" s="36" t="s">
        <v>12</v>
      </c>
    </row>
    <row r="1008" spans="1:4" x14ac:dyDescent="0.2">
      <c r="A1008" s="36" t="s">
        <v>2761</v>
      </c>
      <c r="B1008" s="36" t="s">
        <v>2800</v>
      </c>
      <c r="C1008" s="37">
        <v>300</v>
      </c>
      <c r="D1008" s="36" t="s">
        <v>12</v>
      </c>
    </row>
    <row r="1009" spans="1:4" x14ac:dyDescent="0.2">
      <c r="A1009" s="36" t="s">
        <v>2761</v>
      </c>
      <c r="B1009" s="36" t="s">
        <v>450</v>
      </c>
      <c r="C1009" s="37">
        <v>300</v>
      </c>
      <c r="D1009" s="36" t="s">
        <v>12</v>
      </c>
    </row>
    <row r="1010" spans="1:4" x14ac:dyDescent="0.2">
      <c r="A1010" s="36" t="s">
        <v>2761</v>
      </c>
      <c r="B1010" s="36" t="s">
        <v>2814</v>
      </c>
      <c r="C1010" s="37">
        <v>300</v>
      </c>
      <c r="D1010" s="36" t="s">
        <v>12</v>
      </c>
    </row>
    <row r="1011" spans="1:4" x14ac:dyDescent="0.2">
      <c r="A1011" s="36" t="s">
        <v>2761</v>
      </c>
      <c r="B1011" s="36" t="s">
        <v>2816</v>
      </c>
      <c r="C1011" s="37">
        <v>300</v>
      </c>
      <c r="D1011" s="36" t="s">
        <v>12</v>
      </c>
    </row>
    <row r="1012" spans="1:4" x14ac:dyDescent="0.2">
      <c r="A1012" s="36" t="s">
        <v>2761</v>
      </c>
      <c r="B1012" s="36" t="s">
        <v>2825</v>
      </c>
      <c r="C1012" s="37">
        <v>302</v>
      </c>
      <c r="D1012" s="36" t="s">
        <v>12</v>
      </c>
    </row>
    <row r="1013" spans="1:4" x14ac:dyDescent="0.2">
      <c r="A1013" s="36" t="s">
        <v>2761</v>
      </c>
      <c r="B1013" s="36" t="s">
        <v>93</v>
      </c>
      <c r="C1013" s="37">
        <v>303</v>
      </c>
      <c r="D1013" s="36" t="s">
        <v>12</v>
      </c>
    </row>
    <row r="1014" spans="1:4" x14ac:dyDescent="0.2">
      <c r="A1014" s="36" t="s">
        <v>2761</v>
      </c>
      <c r="B1014" s="36" t="s">
        <v>771</v>
      </c>
      <c r="C1014" s="37">
        <v>354</v>
      </c>
      <c r="D1014" s="36" t="s">
        <v>12</v>
      </c>
    </row>
    <row r="1015" spans="1:4" x14ac:dyDescent="0.2">
      <c r="A1015" s="36" t="s">
        <v>2761</v>
      </c>
      <c r="B1015" s="36" t="s">
        <v>2763</v>
      </c>
      <c r="C1015" s="37">
        <v>400</v>
      </c>
      <c r="D1015" s="36" t="s">
        <v>12</v>
      </c>
    </row>
    <row r="1016" spans="1:4" x14ac:dyDescent="0.2">
      <c r="A1016" s="36" t="s">
        <v>2761</v>
      </c>
      <c r="B1016" s="36" t="s">
        <v>978</v>
      </c>
      <c r="C1016" s="37">
        <v>400</v>
      </c>
      <c r="D1016" s="36" t="s">
        <v>12</v>
      </c>
    </row>
    <row r="1017" spans="1:4" x14ac:dyDescent="0.2">
      <c r="A1017" s="36" t="s">
        <v>2761</v>
      </c>
      <c r="B1017" s="36" t="s">
        <v>2767</v>
      </c>
      <c r="C1017" s="37">
        <v>400</v>
      </c>
      <c r="D1017" s="36" t="s">
        <v>12</v>
      </c>
    </row>
    <row r="1018" spans="1:4" x14ac:dyDescent="0.2">
      <c r="A1018" s="36" t="s">
        <v>2761</v>
      </c>
      <c r="B1018" s="36" t="s">
        <v>2023</v>
      </c>
      <c r="C1018" s="37">
        <v>400</v>
      </c>
      <c r="D1018" s="36" t="s">
        <v>12</v>
      </c>
    </row>
    <row r="1019" spans="1:4" x14ac:dyDescent="0.2">
      <c r="A1019" s="36" t="s">
        <v>2761</v>
      </c>
      <c r="B1019" s="36" t="s">
        <v>2790</v>
      </c>
      <c r="C1019" s="37">
        <v>400</v>
      </c>
      <c r="D1019" s="36" t="s">
        <v>12</v>
      </c>
    </row>
    <row r="1020" spans="1:4" x14ac:dyDescent="0.2">
      <c r="A1020" s="36" t="s">
        <v>2761</v>
      </c>
      <c r="B1020" s="36" t="s">
        <v>2793</v>
      </c>
      <c r="C1020" s="37">
        <v>400</v>
      </c>
      <c r="D1020" s="36" t="s">
        <v>12</v>
      </c>
    </row>
    <row r="1021" spans="1:4" x14ac:dyDescent="0.2">
      <c r="A1021" s="36" t="s">
        <v>2761</v>
      </c>
      <c r="B1021" s="36" t="s">
        <v>2796</v>
      </c>
      <c r="C1021" s="37">
        <v>400</v>
      </c>
      <c r="D1021" s="36" t="s">
        <v>12</v>
      </c>
    </row>
    <row r="1022" spans="1:4" x14ac:dyDescent="0.2">
      <c r="A1022" s="36" t="s">
        <v>2761</v>
      </c>
      <c r="B1022" s="36" t="s">
        <v>2804</v>
      </c>
      <c r="C1022" s="37">
        <v>400</v>
      </c>
      <c r="D1022" s="36" t="s">
        <v>12</v>
      </c>
    </row>
    <row r="1023" spans="1:4" x14ac:dyDescent="0.2">
      <c r="A1023" s="36" t="s">
        <v>2761</v>
      </c>
      <c r="B1023" s="36" t="s">
        <v>2806</v>
      </c>
      <c r="C1023" s="37">
        <v>400</v>
      </c>
      <c r="D1023" s="36" t="s">
        <v>12</v>
      </c>
    </row>
    <row r="1024" spans="1:4" x14ac:dyDescent="0.2">
      <c r="A1024" s="36" t="s">
        <v>2761</v>
      </c>
      <c r="B1024" s="36" t="s">
        <v>2814</v>
      </c>
      <c r="C1024" s="37">
        <v>400</v>
      </c>
      <c r="D1024" s="36" t="s">
        <v>12</v>
      </c>
    </row>
    <row r="1025" spans="1:4" x14ac:dyDescent="0.2">
      <c r="A1025" s="36" t="s">
        <v>2761</v>
      </c>
      <c r="B1025" s="36" t="s">
        <v>2822</v>
      </c>
      <c r="C1025" s="37">
        <v>400</v>
      </c>
      <c r="D1025" s="36" t="s">
        <v>12</v>
      </c>
    </row>
    <row r="1026" spans="1:4" x14ac:dyDescent="0.2">
      <c r="A1026" s="36" t="s">
        <v>2761</v>
      </c>
      <c r="B1026" s="36" t="s">
        <v>2827</v>
      </c>
      <c r="C1026" s="37">
        <v>400</v>
      </c>
      <c r="D1026" s="36" t="s">
        <v>12</v>
      </c>
    </row>
    <row r="1027" spans="1:4" x14ac:dyDescent="0.2">
      <c r="A1027" s="36" t="s">
        <v>2761</v>
      </c>
      <c r="B1027" s="36" t="s">
        <v>2830</v>
      </c>
      <c r="C1027" s="37">
        <v>400</v>
      </c>
      <c r="D1027" s="36" t="s">
        <v>12</v>
      </c>
    </row>
    <row r="1028" spans="1:4" x14ac:dyDescent="0.2">
      <c r="A1028" s="36" t="s">
        <v>2761</v>
      </c>
      <c r="B1028" s="36" t="s">
        <v>2762</v>
      </c>
      <c r="C1028" s="37">
        <v>500</v>
      </c>
      <c r="D1028" s="36" t="s">
        <v>12</v>
      </c>
    </row>
    <row r="1029" spans="1:4" x14ac:dyDescent="0.2">
      <c r="A1029" s="36" t="s">
        <v>2761</v>
      </c>
      <c r="B1029" s="36" t="s">
        <v>888</v>
      </c>
      <c r="C1029" s="37">
        <v>500</v>
      </c>
      <c r="D1029" s="36" t="s">
        <v>12</v>
      </c>
    </row>
    <row r="1030" spans="1:4" x14ac:dyDescent="0.2">
      <c r="A1030" s="36" t="s">
        <v>2761</v>
      </c>
      <c r="B1030" s="36" t="s">
        <v>2805</v>
      </c>
      <c r="C1030" s="37">
        <v>500</v>
      </c>
      <c r="D1030" s="36" t="s">
        <v>12</v>
      </c>
    </row>
    <row r="1031" spans="1:4" x14ac:dyDescent="0.2">
      <c r="A1031" s="36" t="s">
        <v>2761</v>
      </c>
      <c r="B1031" s="36" t="s">
        <v>40</v>
      </c>
      <c r="C1031" s="37">
        <v>500</v>
      </c>
      <c r="D1031" s="36" t="s">
        <v>12</v>
      </c>
    </row>
    <row r="1032" spans="1:4" x14ac:dyDescent="0.2">
      <c r="A1032" s="36" t="s">
        <v>2761</v>
      </c>
      <c r="B1032" s="36" t="s">
        <v>1047</v>
      </c>
      <c r="C1032" s="37">
        <v>500</v>
      </c>
      <c r="D1032" s="36" t="s">
        <v>12</v>
      </c>
    </row>
    <row r="1033" spans="1:4" x14ac:dyDescent="0.2">
      <c r="A1033" s="36" t="s">
        <v>2761</v>
      </c>
      <c r="B1033" s="36" t="s">
        <v>496</v>
      </c>
      <c r="C1033" s="37">
        <v>500</v>
      </c>
      <c r="D1033" s="36" t="s">
        <v>12</v>
      </c>
    </row>
    <row r="1034" spans="1:4" x14ac:dyDescent="0.2">
      <c r="A1034" s="36" t="s">
        <v>2761</v>
      </c>
      <c r="B1034" s="36" t="s">
        <v>772</v>
      </c>
      <c r="C1034" s="37">
        <v>525</v>
      </c>
      <c r="D1034" s="36" t="s">
        <v>12</v>
      </c>
    </row>
    <row r="1035" spans="1:4" x14ac:dyDescent="0.2">
      <c r="A1035" s="36" t="s">
        <v>2761</v>
      </c>
      <c r="B1035" s="36" t="s">
        <v>1050</v>
      </c>
      <c r="C1035" s="37">
        <v>534</v>
      </c>
      <c r="D1035" s="36" t="s">
        <v>12</v>
      </c>
    </row>
    <row r="1036" spans="1:4" x14ac:dyDescent="0.2">
      <c r="A1036" s="36" t="s">
        <v>2761</v>
      </c>
      <c r="B1036" s="36" t="s">
        <v>202</v>
      </c>
      <c r="C1036" s="37">
        <v>600</v>
      </c>
      <c r="D1036" s="36" t="s">
        <v>12</v>
      </c>
    </row>
    <row r="1037" spans="1:4" x14ac:dyDescent="0.2">
      <c r="A1037" s="36" t="s">
        <v>2761</v>
      </c>
      <c r="B1037" s="36" t="s">
        <v>45</v>
      </c>
      <c r="C1037" s="37">
        <v>650</v>
      </c>
      <c r="D1037" s="36" t="s">
        <v>2781</v>
      </c>
    </row>
    <row r="1038" spans="1:4" x14ac:dyDescent="0.2">
      <c r="A1038" s="36" t="s">
        <v>2761</v>
      </c>
      <c r="B1038" s="36" t="s">
        <v>212</v>
      </c>
      <c r="C1038" s="37">
        <v>681</v>
      </c>
      <c r="D1038" s="36" t="s">
        <v>12</v>
      </c>
    </row>
    <row r="1039" spans="1:4" x14ac:dyDescent="0.2">
      <c r="A1039" s="36" t="s">
        <v>2761</v>
      </c>
      <c r="B1039" s="36" t="s">
        <v>978</v>
      </c>
      <c r="C1039" s="37">
        <v>700</v>
      </c>
      <c r="D1039" s="36" t="s">
        <v>12</v>
      </c>
    </row>
    <row r="1040" spans="1:4" x14ac:dyDescent="0.2">
      <c r="A1040" s="36" t="s">
        <v>2761</v>
      </c>
      <c r="B1040" s="36" t="s">
        <v>203</v>
      </c>
      <c r="C1040" s="37">
        <v>700</v>
      </c>
      <c r="D1040" s="36" t="s">
        <v>12</v>
      </c>
    </row>
    <row r="1041" spans="1:4" x14ac:dyDescent="0.2">
      <c r="A1041" s="36" t="s">
        <v>2761</v>
      </c>
      <c r="B1041" s="36" t="s">
        <v>106</v>
      </c>
      <c r="C1041" s="37">
        <v>950</v>
      </c>
      <c r="D1041" s="36" t="s">
        <v>12</v>
      </c>
    </row>
    <row r="1042" spans="1:4" x14ac:dyDescent="0.2">
      <c r="A1042" s="36" t="s">
        <v>2761</v>
      </c>
      <c r="B1042" s="36" t="s">
        <v>220</v>
      </c>
      <c r="C1042" s="37">
        <v>1000</v>
      </c>
      <c r="D1042" s="36" t="s">
        <v>12</v>
      </c>
    </row>
    <row r="1043" spans="1:4" x14ac:dyDescent="0.2">
      <c r="A1043" s="36" t="s">
        <v>2761</v>
      </c>
      <c r="B1043" s="36" t="s">
        <v>118</v>
      </c>
      <c r="C1043" s="37">
        <v>1000</v>
      </c>
      <c r="D1043" s="36" t="s">
        <v>12</v>
      </c>
    </row>
    <row r="1044" spans="1:4" x14ac:dyDescent="0.2">
      <c r="A1044" s="36" t="s">
        <v>2761</v>
      </c>
      <c r="B1044" s="36" t="s">
        <v>318</v>
      </c>
      <c r="C1044" s="37">
        <v>2000</v>
      </c>
      <c r="D1044" s="36" t="s">
        <v>12</v>
      </c>
    </row>
    <row r="1045" spans="1:4" x14ac:dyDescent="0.2">
      <c r="A1045" s="36" t="s">
        <v>2761</v>
      </c>
      <c r="B1045" s="36" t="s">
        <v>53</v>
      </c>
      <c r="C1045" s="37">
        <v>3000</v>
      </c>
      <c r="D1045" s="36" t="s">
        <v>12</v>
      </c>
    </row>
    <row r="1046" spans="1:4" x14ac:dyDescent="0.2">
      <c r="A1046" s="36" t="s">
        <v>2761</v>
      </c>
      <c r="B1046" s="36" t="s">
        <v>2769</v>
      </c>
      <c r="C1046" s="37">
        <v>3000</v>
      </c>
      <c r="D1046" s="36" t="s">
        <v>12</v>
      </c>
    </row>
    <row r="1047" spans="1:4" x14ac:dyDescent="0.2">
      <c r="A1047" s="36" t="s">
        <v>2761</v>
      </c>
      <c r="B1047" s="36" t="s">
        <v>864</v>
      </c>
      <c r="C1047" s="37">
        <v>3600</v>
      </c>
      <c r="D1047" s="36" t="s">
        <v>2774</v>
      </c>
    </row>
    <row r="1048" spans="1:4" x14ac:dyDescent="0.2">
      <c r="A1048" s="36" t="s">
        <v>2761</v>
      </c>
      <c r="B1048" s="36" t="s">
        <v>2772</v>
      </c>
      <c r="C1048" s="37">
        <v>3800</v>
      </c>
      <c r="D1048" s="36" t="s">
        <v>2773</v>
      </c>
    </row>
    <row r="1049" spans="1:4" x14ac:dyDescent="0.2">
      <c r="A1049" s="36" t="s">
        <v>2761</v>
      </c>
      <c r="B1049" s="36" t="s">
        <v>79</v>
      </c>
      <c r="C1049" s="37">
        <v>4000</v>
      </c>
      <c r="D1049" s="36" t="s">
        <v>12</v>
      </c>
    </row>
    <row r="1050" spans="1:4" x14ac:dyDescent="0.2">
      <c r="A1050" s="36" t="s">
        <v>2761</v>
      </c>
      <c r="B1050" s="36" t="s">
        <v>2808</v>
      </c>
      <c r="C1050" s="37">
        <v>4100</v>
      </c>
      <c r="D1050" s="36" t="s">
        <v>2809</v>
      </c>
    </row>
    <row r="1051" spans="1:4" x14ac:dyDescent="0.2">
      <c r="A1051" s="36" t="s">
        <v>2761</v>
      </c>
      <c r="B1051" s="36" t="s">
        <v>2798</v>
      </c>
      <c r="C1051" s="37">
        <v>4450</v>
      </c>
      <c r="D1051" s="36" t="s">
        <v>2799</v>
      </c>
    </row>
    <row r="1052" spans="1:4" x14ac:dyDescent="0.2">
      <c r="A1052" s="36" t="s">
        <v>2761</v>
      </c>
      <c r="B1052" s="36" t="s">
        <v>2801</v>
      </c>
      <c r="C1052" s="37">
        <v>5600</v>
      </c>
      <c r="D1052" s="36" t="s">
        <v>2802</v>
      </c>
    </row>
    <row r="1053" spans="1:4" x14ac:dyDescent="0.2">
      <c r="A1053" s="36" t="s">
        <v>2761</v>
      </c>
      <c r="B1053" s="36" t="s">
        <v>2771</v>
      </c>
      <c r="C1053" s="37">
        <v>6522</v>
      </c>
      <c r="D1053" s="36" t="s">
        <v>12</v>
      </c>
    </row>
    <row r="1054" spans="1:4" x14ac:dyDescent="0.2">
      <c r="A1054" s="36" t="s">
        <v>2761</v>
      </c>
      <c r="B1054" s="36" t="s">
        <v>2785</v>
      </c>
      <c r="C1054" s="37">
        <v>7500</v>
      </c>
      <c r="D1054" s="36" t="s">
        <v>2786</v>
      </c>
    </row>
    <row r="1055" spans="1:4" x14ac:dyDescent="0.2">
      <c r="A1055" s="36" t="s">
        <v>2761</v>
      </c>
      <c r="B1055" s="36" t="s">
        <v>2810</v>
      </c>
      <c r="C1055" s="37">
        <v>9000</v>
      </c>
      <c r="D1055" s="36" t="s">
        <v>2811</v>
      </c>
    </row>
    <row r="1056" spans="1:4" x14ac:dyDescent="0.2">
      <c r="A1056" s="36" t="s">
        <v>2658</v>
      </c>
      <c r="B1056" s="36" t="s">
        <v>2719</v>
      </c>
      <c r="C1056" s="37">
        <v>1</v>
      </c>
      <c r="D1056" s="36" t="s">
        <v>12</v>
      </c>
    </row>
    <row r="1057" spans="1:4" x14ac:dyDescent="0.2">
      <c r="A1057" s="36" t="s">
        <v>2658</v>
      </c>
      <c r="B1057" s="36" t="s">
        <v>2735</v>
      </c>
      <c r="C1057" s="37">
        <v>5</v>
      </c>
      <c r="D1057" s="36" t="s">
        <v>12</v>
      </c>
    </row>
    <row r="1058" spans="1:4" x14ac:dyDescent="0.2">
      <c r="A1058" s="36" t="s">
        <v>2658</v>
      </c>
      <c r="B1058" s="36" t="s">
        <v>2752</v>
      </c>
      <c r="C1058" s="37">
        <v>5</v>
      </c>
      <c r="D1058" s="36" t="s">
        <v>12</v>
      </c>
    </row>
    <row r="1059" spans="1:4" x14ac:dyDescent="0.2">
      <c r="A1059" s="36" t="s">
        <v>2658</v>
      </c>
      <c r="B1059" s="36" t="s">
        <v>2677</v>
      </c>
      <c r="C1059" s="37">
        <v>10</v>
      </c>
      <c r="D1059" s="36" t="s">
        <v>12</v>
      </c>
    </row>
    <row r="1060" spans="1:4" x14ac:dyDescent="0.2">
      <c r="A1060" s="36" t="s">
        <v>2658</v>
      </c>
      <c r="B1060" s="36" t="s">
        <v>2736</v>
      </c>
      <c r="C1060" s="37">
        <v>10</v>
      </c>
      <c r="D1060" s="36" t="s">
        <v>12</v>
      </c>
    </row>
    <row r="1061" spans="1:4" x14ac:dyDescent="0.2">
      <c r="A1061" s="36" t="s">
        <v>2658</v>
      </c>
      <c r="B1061" s="36" t="s">
        <v>2756</v>
      </c>
      <c r="C1061" s="37">
        <v>10</v>
      </c>
      <c r="D1061" s="36" t="s">
        <v>12</v>
      </c>
    </row>
    <row r="1062" spans="1:4" x14ac:dyDescent="0.2">
      <c r="A1062" s="36" t="s">
        <v>2658</v>
      </c>
      <c r="B1062" s="36" t="s">
        <v>760</v>
      </c>
      <c r="C1062" s="37">
        <v>11</v>
      </c>
      <c r="D1062" s="36" t="s">
        <v>12</v>
      </c>
    </row>
    <row r="1063" spans="1:4" x14ac:dyDescent="0.2">
      <c r="A1063" s="36" t="s">
        <v>2658</v>
      </c>
      <c r="B1063" s="36" t="s">
        <v>2754</v>
      </c>
      <c r="C1063" s="37">
        <v>12</v>
      </c>
      <c r="D1063" s="36" t="s">
        <v>12</v>
      </c>
    </row>
    <row r="1064" spans="1:4" x14ac:dyDescent="0.2">
      <c r="A1064" s="36" t="s">
        <v>2658</v>
      </c>
      <c r="B1064" s="36" t="s">
        <v>1803</v>
      </c>
      <c r="C1064" s="37">
        <v>12</v>
      </c>
      <c r="D1064" s="36" t="s">
        <v>12</v>
      </c>
    </row>
    <row r="1065" spans="1:4" x14ac:dyDescent="0.2">
      <c r="A1065" s="36" t="s">
        <v>2658</v>
      </c>
      <c r="B1065" s="36" t="s">
        <v>2702</v>
      </c>
      <c r="C1065" s="37">
        <v>15</v>
      </c>
      <c r="D1065" s="36" t="s">
        <v>12</v>
      </c>
    </row>
    <row r="1066" spans="1:4" x14ac:dyDescent="0.2">
      <c r="A1066" s="36" t="s">
        <v>2658</v>
      </c>
      <c r="B1066" s="36" t="s">
        <v>887</v>
      </c>
      <c r="C1066" s="37">
        <v>20</v>
      </c>
      <c r="D1066" s="36" t="s">
        <v>12</v>
      </c>
    </row>
    <row r="1067" spans="1:4" x14ac:dyDescent="0.2">
      <c r="A1067" s="36" t="s">
        <v>2658</v>
      </c>
      <c r="B1067" s="36" t="s">
        <v>1041</v>
      </c>
      <c r="C1067" s="37">
        <v>28</v>
      </c>
      <c r="D1067" s="36" t="s">
        <v>12</v>
      </c>
    </row>
    <row r="1068" spans="1:4" x14ac:dyDescent="0.2">
      <c r="A1068" s="36" t="s">
        <v>2658</v>
      </c>
      <c r="B1068" s="36" t="s">
        <v>635</v>
      </c>
      <c r="C1068" s="37">
        <v>39</v>
      </c>
      <c r="D1068" s="36" t="s">
        <v>12</v>
      </c>
    </row>
    <row r="1069" spans="1:4" x14ac:dyDescent="0.2">
      <c r="A1069" s="36" t="s">
        <v>2658</v>
      </c>
      <c r="B1069" s="36" t="s">
        <v>763</v>
      </c>
      <c r="C1069" s="37">
        <v>45</v>
      </c>
      <c r="D1069" s="36" t="s">
        <v>12</v>
      </c>
    </row>
    <row r="1070" spans="1:4" x14ac:dyDescent="0.2">
      <c r="A1070" s="36" t="s">
        <v>2658</v>
      </c>
      <c r="B1070" s="36" t="s">
        <v>2760</v>
      </c>
      <c r="C1070" s="37">
        <v>55</v>
      </c>
      <c r="D1070" s="36" t="s">
        <v>12</v>
      </c>
    </row>
    <row r="1071" spans="1:4" x14ac:dyDescent="0.2">
      <c r="A1071" s="36" t="s">
        <v>2658</v>
      </c>
      <c r="B1071" s="36" t="s">
        <v>2703</v>
      </c>
      <c r="C1071" s="37">
        <v>59.85</v>
      </c>
      <c r="D1071" s="36" t="s">
        <v>12</v>
      </c>
    </row>
    <row r="1072" spans="1:4" x14ac:dyDescent="0.2">
      <c r="A1072" s="36" t="s">
        <v>2658</v>
      </c>
      <c r="B1072" s="36" t="s">
        <v>759</v>
      </c>
      <c r="C1072" s="37">
        <v>63</v>
      </c>
      <c r="D1072" s="36" t="s">
        <v>12</v>
      </c>
    </row>
    <row r="1073" spans="1:4" x14ac:dyDescent="0.2">
      <c r="A1073" s="36" t="s">
        <v>2658</v>
      </c>
      <c r="B1073" s="36" t="s">
        <v>758</v>
      </c>
      <c r="C1073" s="37">
        <v>70</v>
      </c>
      <c r="D1073" s="36" t="s">
        <v>12</v>
      </c>
    </row>
    <row r="1074" spans="1:4" x14ac:dyDescent="0.2">
      <c r="A1074" s="36" t="s">
        <v>2658</v>
      </c>
      <c r="B1074" s="36" t="s">
        <v>273</v>
      </c>
      <c r="C1074" s="37">
        <v>86</v>
      </c>
      <c r="D1074" s="36" t="s">
        <v>12</v>
      </c>
    </row>
    <row r="1075" spans="1:4" x14ac:dyDescent="0.2">
      <c r="A1075" s="36" t="s">
        <v>2658</v>
      </c>
      <c r="B1075" s="36" t="s">
        <v>761</v>
      </c>
      <c r="C1075" s="37">
        <v>88</v>
      </c>
      <c r="D1075" s="36" t="s">
        <v>12</v>
      </c>
    </row>
    <row r="1076" spans="1:4" x14ac:dyDescent="0.2">
      <c r="A1076" s="36" t="s">
        <v>2658</v>
      </c>
      <c r="B1076" s="36" t="s">
        <v>1805</v>
      </c>
      <c r="C1076" s="37">
        <v>90</v>
      </c>
      <c r="D1076" s="36" t="s">
        <v>12</v>
      </c>
    </row>
    <row r="1077" spans="1:4" x14ac:dyDescent="0.2">
      <c r="A1077" s="36" t="s">
        <v>2658</v>
      </c>
      <c r="B1077" s="36" t="s">
        <v>2664</v>
      </c>
      <c r="C1077" s="37">
        <v>100</v>
      </c>
      <c r="D1077" s="36" t="s">
        <v>12</v>
      </c>
    </row>
    <row r="1078" spans="1:4" x14ac:dyDescent="0.2">
      <c r="A1078" s="36" t="s">
        <v>2658</v>
      </c>
      <c r="B1078" s="36" t="s">
        <v>2671</v>
      </c>
      <c r="C1078" s="37">
        <v>100</v>
      </c>
      <c r="D1078" s="36" t="s">
        <v>12</v>
      </c>
    </row>
    <row r="1079" spans="1:4" x14ac:dyDescent="0.2">
      <c r="A1079" s="36" t="s">
        <v>2658</v>
      </c>
      <c r="B1079" s="36" t="s">
        <v>348</v>
      </c>
      <c r="C1079" s="37">
        <v>100</v>
      </c>
      <c r="D1079" s="36" t="s">
        <v>12</v>
      </c>
    </row>
    <row r="1080" spans="1:4" x14ac:dyDescent="0.2">
      <c r="A1080" s="36" t="s">
        <v>2658</v>
      </c>
      <c r="B1080" s="36" t="s">
        <v>2683</v>
      </c>
      <c r="C1080" s="37">
        <v>100</v>
      </c>
      <c r="D1080" s="36" t="s">
        <v>12</v>
      </c>
    </row>
    <row r="1081" spans="1:4" x14ac:dyDescent="0.2">
      <c r="A1081" s="36" t="s">
        <v>2658</v>
      </c>
      <c r="B1081" s="36" t="s">
        <v>2684</v>
      </c>
      <c r="C1081" s="37">
        <v>100</v>
      </c>
      <c r="D1081" s="36" t="s">
        <v>12</v>
      </c>
    </row>
    <row r="1082" spans="1:4" x14ac:dyDescent="0.2">
      <c r="A1082" s="36" t="s">
        <v>2658</v>
      </c>
      <c r="B1082" s="36" t="s">
        <v>2694</v>
      </c>
      <c r="C1082" s="37">
        <v>100</v>
      </c>
      <c r="D1082" s="36" t="s">
        <v>12</v>
      </c>
    </row>
    <row r="1083" spans="1:4" x14ac:dyDescent="0.2">
      <c r="A1083" s="36" t="s">
        <v>2658</v>
      </c>
      <c r="B1083" s="36" t="s">
        <v>2698</v>
      </c>
      <c r="C1083" s="37">
        <v>100</v>
      </c>
      <c r="D1083" s="36" t="s">
        <v>12</v>
      </c>
    </row>
    <row r="1084" spans="1:4" x14ac:dyDescent="0.2">
      <c r="A1084" s="36" t="s">
        <v>2658</v>
      </c>
      <c r="B1084" s="36" t="s">
        <v>2708</v>
      </c>
      <c r="C1084" s="37">
        <v>100</v>
      </c>
      <c r="D1084" s="36" t="s">
        <v>12</v>
      </c>
    </row>
    <row r="1085" spans="1:4" x14ac:dyDescent="0.2">
      <c r="A1085" s="36" t="s">
        <v>2658</v>
      </c>
      <c r="B1085" s="36" t="s">
        <v>115</v>
      </c>
      <c r="C1085" s="37">
        <v>100</v>
      </c>
      <c r="D1085" s="36" t="s">
        <v>12</v>
      </c>
    </row>
    <row r="1086" spans="1:4" x14ac:dyDescent="0.2">
      <c r="A1086" s="36" t="s">
        <v>2658</v>
      </c>
      <c r="B1086" s="36" t="s">
        <v>2715</v>
      </c>
      <c r="C1086" s="37">
        <v>100</v>
      </c>
      <c r="D1086" s="36" t="s">
        <v>12</v>
      </c>
    </row>
    <row r="1087" spans="1:4" x14ac:dyDescent="0.2">
      <c r="A1087" s="36" t="s">
        <v>2658</v>
      </c>
      <c r="B1087" s="36" t="s">
        <v>2724</v>
      </c>
      <c r="C1087" s="37">
        <v>100</v>
      </c>
      <c r="D1087" s="36" t="s">
        <v>12</v>
      </c>
    </row>
    <row r="1088" spans="1:4" x14ac:dyDescent="0.2">
      <c r="A1088" s="36" t="s">
        <v>2658</v>
      </c>
      <c r="B1088" s="36" t="s">
        <v>2727</v>
      </c>
      <c r="C1088" s="37">
        <v>100</v>
      </c>
      <c r="D1088" s="36" t="s">
        <v>12</v>
      </c>
    </row>
    <row r="1089" spans="1:4" x14ac:dyDescent="0.2">
      <c r="A1089" s="36" t="s">
        <v>2658</v>
      </c>
      <c r="B1089" s="36" t="s">
        <v>667</v>
      </c>
      <c r="C1089" s="37">
        <v>100</v>
      </c>
      <c r="D1089" s="36" t="s">
        <v>12</v>
      </c>
    </row>
    <row r="1090" spans="1:4" x14ac:dyDescent="0.2">
      <c r="A1090" s="36" t="s">
        <v>2658</v>
      </c>
      <c r="B1090" s="36" t="s">
        <v>2546</v>
      </c>
      <c r="C1090" s="37">
        <v>100</v>
      </c>
      <c r="D1090" s="36" t="s">
        <v>12</v>
      </c>
    </row>
    <row r="1091" spans="1:4" x14ac:dyDescent="0.2">
      <c r="A1091" s="36" t="s">
        <v>2658</v>
      </c>
      <c r="B1091" s="36" t="s">
        <v>2728</v>
      </c>
      <c r="C1091" s="37">
        <v>100</v>
      </c>
      <c r="D1091" s="36" t="s">
        <v>12</v>
      </c>
    </row>
    <row r="1092" spans="1:4" x14ac:dyDescent="0.2">
      <c r="A1092" s="36" t="s">
        <v>2658</v>
      </c>
      <c r="B1092" s="36" t="s">
        <v>2730</v>
      </c>
      <c r="C1092" s="37">
        <v>100</v>
      </c>
      <c r="D1092" s="36" t="s">
        <v>12</v>
      </c>
    </row>
    <row r="1093" spans="1:4" x14ac:dyDescent="0.2">
      <c r="A1093" s="36" t="s">
        <v>2658</v>
      </c>
      <c r="B1093" s="36" t="s">
        <v>2734</v>
      </c>
      <c r="C1093" s="37">
        <v>100</v>
      </c>
      <c r="D1093" s="36" t="s">
        <v>12</v>
      </c>
    </row>
    <row r="1094" spans="1:4" x14ac:dyDescent="0.2">
      <c r="A1094" s="36" t="s">
        <v>2658</v>
      </c>
      <c r="B1094" s="36" t="s">
        <v>2718</v>
      </c>
      <c r="C1094" s="37">
        <v>100</v>
      </c>
      <c r="D1094" s="36" t="s">
        <v>12</v>
      </c>
    </row>
    <row r="1095" spans="1:4" x14ac:dyDescent="0.2">
      <c r="A1095" s="36" t="s">
        <v>2658</v>
      </c>
      <c r="B1095" s="36" t="s">
        <v>72</v>
      </c>
      <c r="C1095" s="37">
        <v>100</v>
      </c>
      <c r="D1095" s="36" t="s">
        <v>12</v>
      </c>
    </row>
    <row r="1096" spans="1:4" x14ac:dyDescent="0.2">
      <c r="A1096" s="36" t="s">
        <v>2658</v>
      </c>
      <c r="B1096" s="36" t="s">
        <v>42</v>
      </c>
      <c r="C1096" s="37">
        <v>100</v>
      </c>
      <c r="D1096" s="36" t="s">
        <v>12</v>
      </c>
    </row>
    <row r="1097" spans="1:4" x14ac:dyDescent="0.2">
      <c r="A1097" s="36" t="s">
        <v>2658</v>
      </c>
      <c r="B1097" s="36" t="s">
        <v>2748</v>
      </c>
      <c r="C1097" s="37">
        <v>100</v>
      </c>
      <c r="D1097" s="36" t="s">
        <v>12</v>
      </c>
    </row>
    <row r="1098" spans="1:4" x14ac:dyDescent="0.2">
      <c r="A1098" s="36" t="s">
        <v>2658</v>
      </c>
      <c r="B1098" s="36" t="s">
        <v>2750</v>
      </c>
      <c r="C1098" s="37">
        <v>100</v>
      </c>
      <c r="D1098" s="36" t="s">
        <v>12</v>
      </c>
    </row>
    <row r="1099" spans="1:4" x14ac:dyDescent="0.2">
      <c r="A1099" s="36" t="s">
        <v>2658</v>
      </c>
      <c r="B1099" s="36" t="s">
        <v>2751</v>
      </c>
      <c r="C1099" s="37">
        <v>100</v>
      </c>
      <c r="D1099" s="36" t="s">
        <v>12</v>
      </c>
    </row>
    <row r="1100" spans="1:4" x14ac:dyDescent="0.2">
      <c r="A1100" s="36" t="s">
        <v>2658</v>
      </c>
      <c r="B1100" s="36" t="s">
        <v>2753</v>
      </c>
      <c r="C1100" s="37">
        <v>100</v>
      </c>
      <c r="D1100" s="36" t="s">
        <v>12</v>
      </c>
    </row>
    <row r="1101" spans="1:4" x14ac:dyDescent="0.2">
      <c r="A1101" s="36" t="s">
        <v>2658</v>
      </c>
      <c r="B1101" s="36" t="s">
        <v>2755</v>
      </c>
      <c r="C1101" s="37">
        <v>100</v>
      </c>
      <c r="D1101" s="36" t="s">
        <v>12</v>
      </c>
    </row>
    <row r="1102" spans="1:4" x14ac:dyDescent="0.2">
      <c r="A1102" s="36" t="s">
        <v>2658</v>
      </c>
      <c r="B1102" s="36" t="s">
        <v>296</v>
      </c>
      <c r="C1102" s="37">
        <v>100</v>
      </c>
      <c r="D1102" s="36" t="s">
        <v>12</v>
      </c>
    </row>
    <row r="1103" spans="1:4" x14ac:dyDescent="0.2">
      <c r="A1103" s="36" t="s">
        <v>2658</v>
      </c>
      <c r="B1103" s="36" t="s">
        <v>2758</v>
      </c>
      <c r="C1103" s="37">
        <v>100</v>
      </c>
      <c r="D1103" s="36" t="s">
        <v>12</v>
      </c>
    </row>
    <row r="1104" spans="1:4" x14ac:dyDescent="0.2">
      <c r="A1104" s="36" t="s">
        <v>2658</v>
      </c>
      <c r="B1104" s="36" t="s">
        <v>2642</v>
      </c>
      <c r="C1104" s="37">
        <v>100</v>
      </c>
      <c r="D1104" s="36" t="s">
        <v>12</v>
      </c>
    </row>
    <row r="1105" spans="1:4" x14ac:dyDescent="0.2">
      <c r="A1105" s="36" t="s">
        <v>2658</v>
      </c>
      <c r="B1105" s="36" t="s">
        <v>1042</v>
      </c>
      <c r="C1105" s="37">
        <v>110</v>
      </c>
      <c r="D1105" s="36" t="s">
        <v>12</v>
      </c>
    </row>
    <row r="1106" spans="1:4" x14ac:dyDescent="0.2">
      <c r="A1106" s="36" t="s">
        <v>2658</v>
      </c>
      <c r="B1106" s="36" t="s">
        <v>2691</v>
      </c>
      <c r="C1106" s="37">
        <v>120</v>
      </c>
      <c r="D1106" s="36" t="s">
        <v>12</v>
      </c>
    </row>
    <row r="1107" spans="1:4" x14ac:dyDescent="0.2">
      <c r="A1107" s="36" t="s">
        <v>2658</v>
      </c>
      <c r="B1107" s="36" t="s">
        <v>87</v>
      </c>
      <c r="C1107" s="37">
        <v>125</v>
      </c>
      <c r="D1107" s="36" t="s">
        <v>12</v>
      </c>
    </row>
    <row r="1108" spans="1:4" x14ac:dyDescent="0.2">
      <c r="A1108" s="36" t="s">
        <v>2658</v>
      </c>
      <c r="B1108" s="36" t="s">
        <v>636</v>
      </c>
      <c r="C1108" s="37">
        <v>125</v>
      </c>
      <c r="D1108" s="36" t="s">
        <v>12</v>
      </c>
    </row>
    <row r="1109" spans="1:4" x14ac:dyDescent="0.2">
      <c r="A1109" s="36" t="s">
        <v>2658</v>
      </c>
      <c r="B1109" s="36" t="s">
        <v>50</v>
      </c>
      <c r="C1109" s="37">
        <v>150</v>
      </c>
      <c r="D1109" s="36" t="s">
        <v>12</v>
      </c>
    </row>
    <row r="1110" spans="1:4" x14ac:dyDescent="0.2">
      <c r="A1110" s="36" t="s">
        <v>2658</v>
      </c>
      <c r="B1110" s="36" t="s">
        <v>29</v>
      </c>
      <c r="C1110" s="37">
        <v>150</v>
      </c>
      <c r="D1110" s="36" t="s">
        <v>12</v>
      </c>
    </row>
    <row r="1111" spans="1:4" x14ac:dyDescent="0.2">
      <c r="A1111" s="36" t="s">
        <v>2658</v>
      </c>
      <c r="B1111" s="36" t="s">
        <v>2732</v>
      </c>
      <c r="C1111" s="37">
        <v>150</v>
      </c>
      <c r="D1111" s="36" t="s">
        <v>12</v>
      </c>
    </row>
    <row r="1112" spans="1:4" x14ac:dyDescent="0.2">
      <c r="A1112" s="36" t="s">
        <v>2658</v>
      </c>
      <c r="B1112" s="36" t="s">
        <v>764</v>
      </c>
      <c r="C1112" s="37">
        <v>158</v>
      </c>
      <c r="D1112" s="36" t="s">
        <v>12</v>
      </c>
    </row>
    <row r="1113" spans="1:4" x14ac:dyDescent="0.2">
      <c r="A1113" s="36" t="s">
        <v>2658</v>
      </c>
      <c r="B1113" s="36" t="s">
        <v>2759</v>
      </c>
      <c r="C1113" s="37">
        <v>178</v>
      </c>
      <c r="D1113" s="36" t="s">
        <v>12</v>
      </c>
    </row>
    <row r="1114" spans="1:4" x14ac:dyDescent="0.2">
      <c r="A1114" s="36" t="s">
        <v>2658</v>
      </c>
      <c r="B1114" s="36" t="s">
        <v>2707</v>
      </c>
      <c r="C1114" s="37">
        <v>195</v>
      </c>
      <c r="D1114" s="36" t="s">
        <v>12</v>
      </c>
    </row>
    <row r="1115" spans="1:4" x14ac:dyDescent="0.2">
      <c r="A1115" s="36" t="s">
        <v>2658</v>
      </c>
      <c r="B1115" s="36" t="s">
        <v>2669</v>
      </c>
      <c r="C1115" s="37">
        <v>200</v>
      </c>
      <c r="D1115" s="36" t="s">
        <v>12</v>
      </c>
    </row>
    <row r="1116" spans="1:4" x14ac:dyDescent="0.2">
      <c r="A1116" s="36" t="s">
        <v>2658</v>
      </c>
      <c r="B1116" s="36" t="s">
        <v>2670</v>
      </c>
      <c r="C1116" s="37">
        <v>200</v>
      </c>
      <c r="D1116" s="36" t="s">
        <v>12</v>
      </c>
    </row>
    <row r="1117" spans="1:4" x14ac:dyDescent="0.2">
      <c r="A1117" s="36" t="s">
        <v>2658</v>
      </c>
      <c r="B1117" s="36" t="s">
        <v>2674</v>
      </c>
      <c r="C1117" s="37">
        <v>200</v>
      </c>
      <c r="D1117" s="36" t="s">
        <v>12</v>
      </c>
    </row>
    <row r="1118" spans="1:4" x14ac:dyDescent="0.2">
      <c r="A1118" s="36" t="s">
        <v>2658</v>
      </c>
      <c r="B1118" s="36" t="s">
        <v>2675</v>
      </c>
      <c r="C1118" s="37">
        <v>200</v>
      </c>
      <c r="D1118" s="36" t="s">
        <v>12</v>
      </c>
    </row>
    <row r="1119" spans="1:4" x14ac:dyDescent="0.2">
      <c r="A1119" s="36" t="s">
        <v>2658</v>
      </c>
      <c r="B1119" s="36" t="s">
        <v>2678</v>
      </c>
      <c r="C1119" s="37">
        <v>200</v>
      </c>
      <c r="D1119" s="36" t="s">
        <v>12</v>
      </c>
    </row>
    <row r="1120" spans="1:4" x14ac:dyDescent="0.2">
      <c r="A1120" s="36" t="s">
        <v>2658</v>
      </c>
      <c r="B1120" s="36" t="s">
        <v>2679</v>
      </c>
      <c r="C1120" s="37">
        <v>200</v>
      </c>
      <c r="D1120" s="36" t="s">
        <v>12</v>
      </c>
    </row>
    <row r="1121" spans="1:4" x14ac:dyDescent="0.2">
      <c r="A1121" s="36" t="s">
        <v>2658</v>
      </c>
      <c r="B1121" s="36" t="s">
        <v>2681</v>
      </c>
      <c r="C1121" s="37">
        <v>200</v>
      </c>
      <c r="D1121" s="36" t="s">
        <v>12</v>
      </c>
    </row>
    <row r="1122" spans="1:4" x14ac:dyDescent="0.2">
      <c r="A1122" s="36" t="s">
        <v>2658</v>
      </c>
      <c r="B1122" s="36" t="s">
        <v>2666</v>
      </c>
      <c r="C1122" s="37">
        <v>200</v>
      </c>
      <c r="D1122" s="36" t="s">
        <v>12</v>
      </c>
    </row>
    <row r="1123" spans="1:4" x14ac:dyDescent="0.2">
      <c r="A1123" s="36" t="s">
        <v>2658</v>
      </c>
      <c r="B1123" s="36" t="s">
        <v>2665</v>
      </c>
      <c r="C1123" s="37">
        <v>200</v>
      </c>
      <c r="D1123" s="36" t="s">
        <v>12</v>
      </c>
    </row>
    <row r="1124" spans="1:4" x14ac:dyDescent="0.2">
      <c r="A1124" s="36" t="s">
        <v>2658</v>
      </c>
      <c r="B1124" s="36" t="s">
        <v>2682</v>
      </c>
      <c r="C1124" s="37">
        <v>200</v>
      </c>
      <c r="D1124" s="36" t="s">
        <v>12</v>
      </c>
    </row>
    <row r="1125" spans="1:4" x14ac:dyDescent="0.2">
      <c r="A1125" s="36" t="s">
        <v>2658</v>
      </c>
      <c r="B1125" s="36" t="s">
        <v>786</v>
      </c>
      <c r="C1125" s="37">
        <v>200</v>
      </c>
      <c r="D1125" s="36" t="s">
        <v>12</v>
      </c>
    </row>
    <row r="1126" spans="1:4" x14ac:dyDescent="0.2">
      <c r="A1126" s="36" t="s">
        <v>2658</v>
      </c>
      <c r="B1126" s="36" t="s">
        <v>2697</v>
      </c>
      <c r="C1126" s="37">
        <v>200</v>
      </c>
      <c r="D1126" s="36" t="s">
        <v>12</v>
      </c>
    </row>
    <row r="1127" spans="1:4" x14ac:dyDescent="0.2">
      <c r="A1127" s="36" t="s">
        <v>2658</v>
      </c>
      <c r="B1127" s="36" t="s">
        <v>303</v>
      </c>
      <c r="C1127" s="37">
        <v>200</v>
      </c>
      <c r="D1127" s="36" t="s">
        <v>12</v>
      </c>
    </row>
    <row r="1128" spans="1:4" x14ac:dyDescent="0.2">
      <c r="A1128" s="36" t="s">
        <v>2658</v>
      </c>
      <c r="B1128" s="36" t="s">
        <v>2716</v>
      </c>
      <c r="C1128" s="37">
        <v>200</v>
      </c>
      <c r="D1128" s="36" t="s">
        <v>12</v>
      </c>
    </row>
    <row r="1129" spans="1:4" x14ac:dyDescent="0.2">
      <c r="A1129" s="36" t="s">
        <v>2658</v>
      </c>
      <c r="B1129" s="36" t="s">
        <v>1038</v>
      </c>
      <c r="C1129" s="37">
        <v>200</v>
      </c>
      <c r="D1129" s="36" t="s">
        <v>12</v>
      </c>
    </row>
    <row r="1130" spans="1:4" x14ac:dyDescent="0.2">
      <c r="A1130" s="36" t="s">
        <v>2658</v>
      </c>
      <c r="B1130" s="36" t="s">
        <v>2717</v>
      </c>
      <c r="C1130" s="37">
        <v>200</v>
      </c>
      <c r="D1130" s="36" t="s">
        <v>12</v>
      </c>
    </row>
    <row r="1131" spans="1:4" x14ac:dyDescent="0.2">
      <c r="A1131" s="36" t="s">
        <v>2658</v>
      </c>
      <c r="B1131" s="36" t="s">
        <v>2718</v>
      </c>
      <c r="C1131" s="37">
        <v>200</v>
      </c>
      <c r="D1131" s="36" t="s">
        <v>12</v>
      </c>
    </row>
    <row r="1132" spans="1:4" x14ac:dyDescent="0.2">
      <c r="A1132" s="36" t="s">
        <v>2658</v>
      </c>
      <c r="B1132" s="36" t="s">
        <v>2723</v>
      </c>
      <c r="C1132" s="37">
        <v>200</v>
      </c>
      <c r="D1132" s="36" t="s">
        <v>12</v>
      </c>
    </row>
    <row r="1133" spans="1:4" x14ac:dyDescent="0.2">
      <c r="A1133" s="36" t="s">
        <v>2658</v>
      </c>
      <c r="B1133" s="36" t="s">
        <v>1030</v>
      </c>
      <c r="C1133" s="37">
        <v>200</v>
      </c>
      <c r="D1133" s="36" t="s">
        <v>12</v>
      </c>
    </row>
    <row r="1134" spans="1:4" x14ac:dyDescent="0.2">
      <c r="A1134" s="36" t="s">
        <v>2658</v>
      </c>
      <c r="B1134" s="36" t="s">
        <v>1010</v>
      </c>
      <c r="C1134" s="37">
        <v>200</v>
      </c>
      <c r="D1134" s="36" t="s">
        <v>12</v>
      </c>
    </row>
    <row r="1135" spans="1:4" x14ac:dyDescent="0.2">
      <c r="A1135" s="36" t="s">
        <v>2658</v>
      </c>
      <c r="B1135" s="36" t="s">
        <v>2733</v>
      </c>
      <c r="C1135" s="37">
        <v>200</v>
      </c>
      <c r="D1135" s="36" t="s">
        <v>12</v>
      </c>
    </row>
    <row r="1136" spans="1:4" x14ac:dyDescent="0.2">
      <c r="A1136" s="36" t="s">
        <v>2658</v>
      </c>
      <c r="B1136" s="36" t="s">
        <v>2741</v>
      </c>
      <c r="C1136" s="37">
        <v>200</v>
      </c>
      <c r="D1136" s="36" t="s">
        <v>12</v>
      </c>
    </row>
    <row r="1137" spans="1:4" x14ac:dyDescent="0.2">
      <c r="A1137" s="36" t="s">
        <v>2658</v>
      </c>
      <c r="B1137" s="36" t="s">
        <v>2304</v>
      </c>
      <c r="C1137" s="37">
        <v>200</v>
      </c>
      <c r="D1137" s="36" t="s">
        <v>12</v>
      </c>
    </row>
    <row r="1138" spans="1:4" x14ac:dyDescent="0.2">
      <c r="A1138" s="36" t="s">
        <v>2658</v>
      </c>
      <c r="B1138" s="36" t="s">
        <v>2742</v>
      </c>
      <c r="C1138" s="37">
        <v>200</v>
      </c>
      <c r="D1138" s="36" t="s">
        <v>12</v>
      </c>
    </row>
    <row r="1139" spans="1:4" x14ac:dyDescent="0.2">
      <c r="A1139" s="36" t="s">
        <v>2658</v>
      </c>
      <c r="B1139" s="36" t="s">
        <v>84</v>
      </c>
      <c r="C1139" s="37">
        <v>200</v>
      </c>
      <c r="D1139" s="36" t="s">
        <v>12</v>
      </c>
    </row>
    <row r="1140" spans="1:4" x14ac:dyDescent="0.2">
      <c r="A1140" s="36" t="s">
        <v>2658</v>
      </c>
      <c r="B1140" s="36" t="s">
        <v>2745</v>
      </c>
      <c r="C1140" s="37">
        <v>200</v>
      </c>
      <c r="D1140" s="36" t="s">
        <v>12</v>
      </c>
    </row>
    <row r="1141" spans="1:4" x14ac:dyDescent="0.2">
      <c r="A1141" s="36" t="s">
        <v>2658</v>
      </c>
      <c r="B1141" s="36" t="s">
        <v>757</v>
      </c>
      <c r="C1141" s="37">
        <v>200</v>
      </c>
      <c r="D1141" s="36" t="s">
        <v>12</v>
      </c>
    </row>
    <row r="1142" spans="1:4" x14ac:dyDescent="0.2">
      <c r="A1142" s="36" t="s">
        <v>2658</v>
      </c>
      <c r="B1142" s="36" t="s">
        <v>756</v>
      </c>
      <c r="C1142" s="37">
        <v>200</v>
      </c>
      <c r="D1142" s="36" t="s">
        <v>12</v>
      </c>
    </row>
    <row r="1143" spans="1:4" x14ac:dyDescent="0.2">
      <c r="A1143" s="36" t="s">
        <v>2658</v>
      </c>
      <c r="B1143" s="36" t="s">
        <v>581</v>
      </c>
      <c r="C1143" s="37">
        <v>200</v>
      </c>
      <c r="D1143" s="36" t="s">
        <v>12</v>
      </c>
    </row>
    <row r="1144" spans="1:4" x14ac:dyDescent="0.2">
      <c r="A1144" s="36" t="s">
        <v>2658</v>
      </c>
      <c r="B1144" s="36" t="s">
        <v>266</v>
      </c>
      <c r="C1144" s="37">
        <v>200</v>
      </c>
      <c r="D1144" s="36" t="s">
        <v>12</v>
      </c>
    </row>
    <row r="1145" spans="1:4" x14ac:dyDescent="0.2">
      <c r="A1145" s="36" t="s">
        <v>2658</v>
      </c>
      <c r="B1145" s="36" t="s">
        <v>2757</v>
      </c>
      <c r="C1145" s="37">
        <v>200</v>
      </c>
      <c r="D1145" s="36" t="s">
        <v>12</v>
      </c>
    </row>
    <row r="1146" spans="1:4" x14ac:dyDescent="0.2">
      <c r="A1146" s="36" t="s">
        <v>2658</v>
      </c>
      <c r="B1146" s="36" t="s">
        <v>2722</v>
      </c>
      <c r="C1146" s="37">
        <v>210</v>
      </c>
      <c r="D1146" s="36" t="s">
        <v>12</v>
      </c>
    </row>
    <row r="1147" spans="1:4" x14ac:dyDescent="0.2">
      <c r="A1147" s="36" t="s">
        <v>2658</v>
      </c>
      <c r="B1147" s="36" t="s">
        <v>2744</v>
      </c>
      <c r="C1147" s="37">
        <v>216</v>
      </c>
      <c r="D1147" s="36" t="s">
        <v>12</v>
      </c>
    </row>
    <row r="1148" spans="1:4" x14ac:dyDescent="0.2">
      <c r="A1148" s="36" t="s">
        <v>2658</v>
      </c>
      <c r="B1148" s="36" t="s">
        <v>2709</v>
      </c>
      <c r="C1148" s="37">
        <v>250</v>
      </c>
      <c r="D1148" s="36" t="s">
        <v>12</v>
      </c>
    </row>
    <row r="1149" spans="1:4" x14ac:dyDescent="0.2">
      <c r="A1149" s="36" t="s">
        <v>2658</v>
      </c>
      <c r="B1149" s="36" t="s">
        <v>746</v>
      </c>
      <c r="C1149" s="37">
        <v>250</v>
      </c>
      <c r="D1149" s="36" t="s">
        <v>12</v>
      </c>
    </row>
    <row r="1150" spans="1:4" x14ac:dyDescent="0.2">
      <c r="A1150" s="36" t="s">
        <v>2658</v>
      </c>
      <c r="B1150" s="36" t="s">
        <v>762</v>
      </c>
      <c r="C1150" s="37">
        <v>297</v>
      </c>
      <c r="D1150" s="36" t="s">
        <v>12</v>
      </c>
    </row>
    <row r="1151" spans="1:4" x14ac:dyDescent="0.2">
      <c r="A1151" s="36" t="s">
        <v>2658</v>
      </c>
      <c r="B1151" s="36" t="s">
        <v>2665</v>
      </c>
      <c r="C1151" s="37">
        <v>300</v>
      </c>
      <c r="D1151" s="36" t="s">
        <v>12</v>
      </c>
    </row>
    <row r="1152" spans="1:4" x14ac:dyDescent="0.2">
      <c r="A1152" s="36" t="s">
        <v>2658</v>
      </c>
      <c r="B1152" s="36" t="s">
        <v>2668</v>
      </c>
      <c r="C1152" s="37">
        <v>300</v>
      </c>
      <c r="D1152" s="36" t="s">
        <v>12</v>
      </c>
    </row>
    <row r="1153" spans="1:4" x14ac:dyDescent="0.2">
      <c r="A1153" s="36" t="s">
        <v>2658</v>
      </c>
      <c r="B1153" s="36" t="s">
        <v>2666</v>
      </c>
      <c r="C1153" s="37">
        <v>300</v>
      </c>
      <c r="D1153" s="36" t="s">
        <v>12</v>
      </c>
    </row>
    <row r="1154" spans="1:4" x14ac:dyDescent="0.2">
      <c r="A1154" s="36" t="s">
        <v>2658</v>
      </c>
      <c r="B1154" s="36" t="s">
        <v>2676</v>
      </c>
      <c r="C1154" s="37">
        <v>300</v>
      </c>
      <c r="D1154" s="36" t="s">
        <v>12</v>
      </c>
    </row>
    <row r="1155" spans="1:4" x14ac:dyDescent="0.2">
      <c r="A1155" s="36" t="s">
        <v>2658</v>
      </c>
      <c r="B1155" s="36" t="s">
        <v>2688</v>
      </c>
      <c r="C1155" s="37">
        <v>300</v>
      </c>
      <c r="D1155" s="36" t="s">
        <v>12</v>
      </c>
    </row>
    <row r="1156" spans="1:4" x14ac:dyDescent="0.2">
      <c r="A1156" s="36" t="s">
        <v>2658</v>
      </c>
      <c r="B1156" s="36" t="s">
        <v>2701</v>
      </c>
      <c r="C1156" s="37">
        <v>300</v>
      </c>
      <c r="D1156" s="36" t="s">
        <v>12</v>
      </c>
    </row>
    <row r="1157" spans="1:4" x14ac:dyDescent="0.2">
      <c r="A1157" s="36" t="s">
        <v>2658</v>
      </c>
      <c r="B1157" s="36" t="s">
        <v>2712</v>
      </c>
      <c r="C1157" s="37">
        <v>300</v>
      </c>
      <c r="D1157" s="36" t="s">
        <v>12</v>
      </c>
    </row>
    <row r="1158" spans="1:4" x14ac:dyDescent="0.2">
      <c r="A1158" s="36" t="s">
        <v>2658</v>
      </c>
      <c r="B1158" s="36" t="s">
        <v>2718</v>
      </c>
      <c r="C1158" s="37">
        <v>300</v>
      </c>
      <c r="D1158" s="36" t="s">
        <v>12</v>
      </c>
    </row>
    <row r="1159" spans="1:4" x14ac:dyDescent="0.2">
      <c r="A1159" s="36" t="s">
        <v>2658</v>
      </c>
      <c r="B1159" s="36" t="s">
        <v>2729</v>
      </c>
      <c r="C1159" s="37">
        <v>300</v>
      </c>
      <c r="D1159" s="36" t="s">
        <v>12</v>
      </c>
    </row>
    <row r="1160" spans="1:4" x14ac:dyDescent="0.2">
      <c r="A1160" s="36" t="s">
        <v>2658</v>
      </c>
      <c r="B1160" s="36" t="s">
        <v>1010</v>
      </c>
      <c r="C1160" s="37">
        <v>300</v>
      </c>
      <c r="D1160" s="36" t="s">
        <v>12</v>
      </c>
    </row>
    <row r="1161" spans="1:4" x14ac:dyDescent="0.2">
      <c r="A1161" s="36" t="s">
        <v>2658</v>
      </c>
      <c r="B1161" s="36" t="s">
        <v>303</v>
      </c>
      <c r="C1161" s="37">
        <v>300</v>
      </c>
      <c r="D1161" s="36" t="s">
        <v>12</v>
      </c>
    </row>
    <row r="1162" spans="1:4" x14ac:dyDescent="0.2">
      <c r="A1162" s="36" t="s">
        <v>2658</v>
      </c>
      <c r="B1162" s="36" t="s">
        <v>2304</v>
      </c>
      <c r="C1162" s="37">
        <v>300</v>
      </c>
      <c r="D1162" s="36" t="s">
        <v>12</v>
      </c>
    </row>
    <row r="1163" spans="1:4" x14ac:dyDescent="0.2">
      <c r="A1163" s="36" t="s">
        <v>2658</v>
      </c>
      <c r="B1163" s="36" t="s">
        <v>2743</v>
      </c>
      <c r="C1163" s="37">
        <v>300</v>
      </c>
      <c r="D1163" s="36" t="s">
        <v>12</v>
      </c>
    </row>
    <row r="1164" spans="1:4" x14ac:dyDescent="0.2">
      <c r="A1164" s="36" t="s">
        <v>2658</v>
      </c>
      <c r="B1164" s="36" t="s">
        <v>2743</v>
      </c>
      <c r="C1164" s="37">
        <v>300</v>
      </c>
      <c r="D1164" s="36" t="s">
        <v>12</v>
      </c>
    </row>
    <row r="1165" spans="1:4" x14ac:dyDescent="0.2">
      <c r="A1165" s="36" t="s">
        <v>2658</v>
      </c>
      <c r="B1165" s="36" t="s">
        <v>2747</v>
      </c>
      <c r="C1165" s="37">
        <v>300</v>
      </c>
      <c r="D1165" s="36" t="s">
        <v>12</v>
      </c>
    </row>
    <row r="1166" spans="1:4" x14ac:dyDescent="0.2">
      <c r="A1166" s="36" t="s">
        <v>2658</v>
      </c>
      <c r="B1166" s="36" t="s">
        <v>2749</v>
      </c>
      <c r="C1166" s="37">
        <v>300</v>
      </c>
      <c r="D1166" s="36" t="s">
        <v>12</v>
      </c>
    </row>
    <row r="1167" spans="1:4" x14ac:dyDescent="0.2">
      <c r="A1167" s="36" t="s">
        <v>2658</v>
      </c>
      <c r="B1167" s="36" t="s">
        <v>2689</v>
      </c>
      <c r="C1167" s="37">
        <v>301</v>
      </c>
      <c r="D1167" s="36" t="s">
        <v>12</v>
      </c>
    </row>
    <row r="1168" spans="1:4" x14ac:dyDescent="0.2">
      <c r="A1168" s="36" t="s">
        <v>2658</v>
      </c>
      <c r="B1168" s="36" t="s">
        <v>2700</v>
      </c>
      <c r="C1168" s="37">
        <v>301</v>
      </c>
      <c r="D1168" s="36" t="s">
        <v>12</v>
      </c>
    </row>
    <row r="1169" spans="1:4" x14ac:dyDescent="0.2">
      <c r="A1169" s="36" t="s">
        <v>2658</v>
      </c>
      <c r="B1169" s="36" t="s">
        <v>2666</v>
      </c>
      <c r="C1169" s="37">
        <v>400</v>
      </c>
      <c r="D1169" s="36" t="s">
        <v>12</v>
      </c>
    </row>
    <row r="1170" spans="1:4" x14ac:dyDescent="0.2">
      <c r="A1170" s="36" t="s">
        <v>2658</v>
      </c>
      <c r="B1170" s="36" t="s">
        <v>2667</v>
      </c>
      <c r="C1170" s="37">
        <v>400</v>
      </c>
      <c r="D1170" s="36" t="s">
        <v>12</v>
      </c>
    </row>
    <row r="1171" spans="1:4" x14ac:dyDescent="0.2">
      <c r="A1171" s="36" t="s">
        <v>2658</v>
      </c>
      <c r="B1171" s="36" t="s">
        <v>1703</v>
      </c>
      <c r="C1171" s="37">
        <v>400</v>
      </c>
      <c r="D1171" s="36" t="s">
        <v>12</v>
      </c>
    </row>
    <row r="1172" spans="1:4" x14ac:dyDescent="0.2">
      <c r="A1172" s="36" t="s">
        <v>2658</v>
      </c>
      <c r="B1172" s="36" t="s">
        <v>2680</v>
      </c>
      <c r="C1172" s="37">
        <v>400</v>
      </c>
      <c r="D1172" s="36" t="s">
        <v>12</v>
      </c>
    </row>
    <row r="1173" spans="1:4" x14ac:dyDescent="0.2">
      <c r="A1173" s="36" t="s">
        <v>2658</v>
      </c>
      <c r="B1173" s="36" t="s">
        <v>2593</v>
      </c>
      <c r="C1173" s="37">
        <v>400</v>
      </c>
      <c r="D1173" s="36" t="s">
        <v>12</v>
      </c>
    </row>
    <row r="1174" spans="1:4" x14ac:dyDescent="0.2">
      <c r="A1174" s="36" t="s">
        <v>2658</v>
      </c>
      <c r="B1174" s="36" t="s">
        <v>2577</v>
      </c>
      <c r="C1174" s="37">
        <v>400</v>
      </c>
      <c r="D1174" s="36" t="s">
        <v>12</v>
      </c>
    </row>
    <row r="1175" spans="1:4" x14ac:dyDescent="0.2">
      <c r="A1175" s="36" t="s">
        <v>2658</v>
      </c>
      <c r="B1175" s="36" t="s">
        <v>2695</v>
      </c>
      <c r="C1175" s="37">
        <v>400</v>
      </c>
      <c r="D1175" s="36" t="s">
        <v>12</v>
      </c>
    </row>
    <row r="1176" spans="1:4" x14ac:dyDescent="0.2">
      <c r="A1176" s="36" t="s">
        <v>2658</v>
      </c>
      <c r="B1176" s="36" t="s">
        <v>2696</v>
      </c>
      <c r="C1176" s="37">
        <v>400</v>
      </c>
      <c r="D1176" s="36" t="s">
        <v>12</v>
      </c>
    </row>
    <row r="1177" spans="1:4" x14ac:dyDescent="0.2">
      <c r="A1177" s="36" t="s">
        <v>2658</v>
      </c>
      <c r="B1177" s="36" t="s">
        <v>2706</v>
      </c>
      <c r="C1177" s="37">
        <v>400</v>
      </c>
      <c r="D1177" s="36" t="s">
        <v>12</v>
      </c>
    </row>
    <row r="1178" spans="1:4" x14ac:dyDescent="0.2">
      <c r="A1178" s="36" t="s">
        <v>2658</v>
      </c>
      <c r="B1178" s="36" t="s">
        <v>2714</v>
      </c>
      <c r="C1178" s="37">
        <v>400</v>
      </c>
      <c r="D1178" s="36" t="s">
        <v>12</v>
      </c>
    </row>
    <row r="1179" spans="1:4" x14ac:dyDescent="0.2">
      <c r="A1179" s="36" t="s">
        <v>2658</v>
      </c>
      <c r="B1179" s="36" t="s">
        <v>2718</v>
      </c>
      <c r="C1179" s="37">
        <v>400</v>
      </c>
      <c r="D1179" s="36" t="s">
        <v>12</v>
      </c>
    </row>
    <row r="1180" spans="1:4" x14ac:dyDescent="0.2">
      <c r="A1180" s="36" t="s">
        <v>2658</v>
      </c>
      <c r="B1180" s="36" t="s">
        <v>1010</v>
      </c>
      <c r="C1180" s="37">
        <v>400</v>
      </c>
      <c r="D1180" s="36" t="s">
        <v>12</v>
      </c>
    </row>
    <row r="1181" spans="1:4" x14ac:dyDescent="0.2">
      <c r="A1181" s="36" t="s">
        <v>2658</v>
      </c>
      <c r="B1181" s="36" t="s">
        <v>2731</v>
      </c>
      <c r="C1181" s="37">
        <v>400</v>
      </c>
      <c r="D1181" s="36" t="s">
        <v>12</v>
      </c>
    </row>
    <row r="1182" spans="1:4" x14ac:dyDescent="0.2">
      <c r="A1182" s="36" t="s">
        <v>2658</v>
      </c>
      <c r="B1182" s="36" t="s">
        <v>2737</v>
      </c>
      <c r="C1182" s="37">
        <v>400</v>
      </c>
      <c r="D1182" s="36" t="s">
        <v>12</v>
      </c>
    </row>
    <row r="1183" spans="1:4" x14ac:dyDescent="0.2">
      <c r="A1183" s="36" t="s">
        <v>2658</v>
      </c>
      <c r="B1183" s="36" t="s">
        <v>2738</v>
      </c>
      <c r="C1183" s="37">
        <v>400</v>
      </c>
      <c r="D1183" s="36" t="s">
        <v>12</v>
      </c>
    </row>
    <row r="1184" spans="1:4" x14ac:dyDescent="0.2">
      <c r="A1184" s="36" t="s">
        <v>2658</v>
      </c>
      <c r="B1184" s="36" t="s">
        <v>2743</v>
      </c>
      <c r="C1184" s="37">
        <v>400</v>
      </c>
      <c r="D1184" s="36" t="s">
        <v>12</v>
      </c>
    </row>
    <row r="1185" spans="1:4" x14ac:dyDescent="0.2">
      <c r="A1185" s="36" t="s">
        <v>2658</v>
      </c>
      <c r="B1185" s="36" t="s">
        <v>2746</v>
      </c>
      <c r="C1185" s="37">
        <v>400</v>
      </c>
      <c r="D1185" s="36" t="s">
        <v>12</v>
      </c>
    </row>
    <row r="1186" spans="1:4" x14ac:dyDescent="0.2">
      <c r="A1186" s="36" t="s">
        <v>2658</v>
      </c>
      <c r="B1186" s="36" t="s">
        <v>84</v>
      </c>
      <c r="C1186" s="37">
        <v>401</v>
      </c>
      <c r="D1186" s="36" t="s">
        <v>12</v>
      </c>
    </row>
    <row r="1187" spans="1:4" x14ac:dyDescent="0.2">
      <c r="A1187" s="36" t="s">
        <v>2658</v>
      </c>
      <c r="B1187" s="36" t="s">
        <v>2687</v>
      </c>
      <c r="C1187" s="37">
        <v>500</v>
      </c>
      <c r="D1187" s="36" t="s">
        <v>12</v>
      </c>
    </row>
    <row r="1188" spans="1:4" x14ac:dyDescent="0.2">
      <c r="A1188" s="36" t="s">
        <v>2658</v>
      </c>
      <c r="B1188" s="36" t="s">
        <v>886</v>
      </c>
      <c r="C1188" s="37">
        <v>500</v>
      </c>
      <c r="D1188" s="36" t="s">
        <v>12</v>
      </c>
    </row>
    <row r="1189" spans="1:4" x14ac:dyDescent="0.2">
      <c r="A1189" s="36" t="s">
        <v>2658</v>
      </c>
      <c r="B1189" s="36" t="s">
        <v>619</v>
      </c>
      <c r="C1189" s="37">
        <v>500</v>
      </c>
      <c r="D1189" s="36" t="s">
        <v>12</v>
      </c>
    </row>
    <row r="1190" spans="1:4" x14ac:dyDescent="0.2">
      <c r="A1190" s="36" t="s">
        <v>2658</v>
      </c>
      <c r="B1190" s="36" t="s">
        <v>449</v>
      </c>
      <c r="C1190" s="37">
        <v>500</v>
      </c>
      <c r="D1190" s="36" t="s">
        <v>12</v>
      </c>
    </row>
    <row r="1191" spans="1:4" x14ac:dyDescent="0.2">
      <c r="A1191" s="36" t="s">
        <v>2658</v>
      </c>
      <c r="B1191" s="36" t="s">
        <v>250</v>
      </c>
      <c r="C1191" s="37">
        <v>500</v>
      </c>
      <c r="D1191" s="36" t="s">
        <v>12</v>
      </c>
    </row>
    <row r="1192" spans="1:4" x14ac:dyDescent="0.2">
      <c r="A1192" s="36" t="s">
        <v>2658</v>
      </c>
      <c r="B1192" s="36" t="s">
        <v>1040</v>
      </c>
      <c r="C1192" s="37">
        <v>552</v>
      </c>
      <c r="D1192" s="36" t="s">
        <v>12</v>
      </c>
    </row>
    <row r="1193" spans="1:4" ht="20.399999999999999" x14ac:dyDescent="0.2">
      <c r="A1193" s="36" t="s">
        <v>2658</v>
      </c>
      <c r="B1193" s="36" t="s">
        <v>2662</v>
      </c>
      <c r="C1193" s="37">
        <v>700</v>
      </c>
      <c r="D1193" s="36" t="s">
        <v>2663</v>
      </c>
    </row>
    <row r="1194" spans="1:4" x14ac:dyDescent="0.2">
      <c r="A1194" s="36" t="s">
        <v>2658</v>
      </c>
      <c r="B1194" s="36" t="s">
        <v>484</v>
      </c>
      <c r="C1194" s="37">
        <v>1000</v>
      </c>
      <c r="D1194" s="36" t="s">
        <v>12</v>
      </c>
    </row>
    <row r="1195" spans="1:4" x14ac:dyDescent="0.2">
      <c r="A1195" s="36" t="s">
        <v>2658</v>
      </c>
      <c r="B1195" s="36" t="s">
        <v>116</v>
      </c>
      <c r="C1195" s="37">
        <v>1000</v>
      </c>
      <c r="D1195" s="36" t="s">
        <v>12</v>
      </c>
    </row>
    <row r="1196" spans="1:4" x14ac:dyDescent="0.2">
      <c r="A1196" s="36" t="s">
        <v>2658</v>
      </c>
      <c r="B1196" s="36" t="s">
        <v>2713</v>
      </c>
      <c r="C1196" s="37">
        <v>2000</v>
      </c>
      <c r="D1196" s="36" t="s">
        <v>12</v>
      </c>
    </row>
    <row r="1197" spans="1:4" x14ac:dyDescent="0.2">
      <c r="A1197" s="36" t="s">
        <v>2658</v>
      </c>
      <c r="B1197" s="36" t="s">
        <v>2692</v>
      </c>
      <c r="C1197" s="37">
        <v>2200</v>
      </c>
      <c r="D1197" s="36" t="s">
        <v>2693</v>
      </c>
    </row>
    <row r="1198" spans="1:4" x14ac:dyDescent="0.2">
      <c r="A1198" s="36" t="s">
        <v>2658</v>
      </c>
      <c r="B1198" s="36" t="s">
        <v>2710</v>
      </c>
      <c r="C1198" s="37">
        <v>2400</v>
      </c>
      <c r="D1198" s="36" t="s">
        <v>2711</v>
      </c>
    </row>
    <row r="1199" spans="1:4" x14ac:dyDescent="0.2">
      <c r="A1199" s="36" t="s">
        <v>2658</v>
      </c>
      <c r="B1199" s="36" t="s">
        <v>2659</v>
      </c>
      <c r="C1199" s="37">
        <v>3400</v>
      </c>
      <c r="D1199" s="36" t="s">
        <v>2660</v>
      </c>
    </row>
    <row r="1200" spans="1:4" x14ac:dyDescent="0.2">
      <c r="A1200" s="36" t="s">
        <v>2658</v>
      </c>
      <c r="B1200" s="36" t="s">
        <v>2699</v>
      </c>
      <c r="C1200" s="37">
        <v>3750</v>
      </c>
      <c r="D1200" s="36" t="s">
        <v>12</v>
      </c>
    </row>
    <row r="1201" spans="1:4" x14ac:dyDescent="0.2">
      <c r="A1201" s="36" t="s">
        <v>2658</v>
      </c>
      <c r="B1201" s="36" t="s">
        <v>2739</v>
      </c>
      <c r="C1201" s="37">
        <v>4250</v>
      </c>
      <c r="D1201" s="36" t="s">
        <v>2740</v>
      </c>
    </row>
    <row r="1202" spans="1:4" x14ac:dyDescent="0.2">
      <c r="A1202" s="36" t="s">
        <v>2658</v>
      </c>
      <c r="B1202" s="36" t="s">
        <v>2690</v>
      </c>
      <c r="C1202" s="37">
        <v>4620</v>
      </c>
      <c r="D1202" s="36" t="s">
        <v>12</v>
      </c>
    </row>
    <row r="1203" spans="1:4" x14ac:dyDescent="0.2">
      <c r="A1203" s="36" t="s">
        <v>2658</v>
      </c>
      <c r="B1203" s="36" t="s">
        <v>2659</v>
      </c>
      <c r="C1203" s="37">
        <v>5000</v>
      </c>
      <c r="D1203" s="36" t="s">
        <v>2661</v>
      </c>
    </row>
    <row r="1204" spans="1:4" x14ac:dyDescent="0.2">
      <c r="A1204" s="36" t="s">
        <v>2658</v>
      </c>
      <c r="B1204" s="36" t="s">
        <v>2672</v>
      </c>
      <c r="C1204" s="37">
        <v>5000</v>
      </c>
      <c r="D1204" s="36" t="s">
        <v>2673</v>
      </c>
    </row>
    <row r="1205" spans="1:4" ht="20.399999999999999" x14ac:dyDescent="0.2">
      <c r="A1205" s="36" t="s">
        <v>2658</v>
      </c>
      <c r="B1205" s="36" t="s">
        <v>2725</v>
      </c>
      <c r="C1205" s="37">
        <v>7100</v>
      </c>
      <c r="D1205" s="36" t="s">
        <v>2726</v>
      </c>
    </row>
    <row r="1206" spans="1:4" x14ac:dyDescent="0.2">
      <c r="A1206" s="36" t="s">
        <v>2658</v>
      </c>
      <c r="B1206" s="36" t="s">
        <v>1694</v>
      </c>
      <c r="C1206" s="37">
        <v>8000</v>
      </c>
      <c r="D1206" s="36" t="s">
        <v>12</v>
      </c>
    </row>
    <row r="1207" spans="1:4" x14ac:dyDescent="0.2">
      <c r="A1207" s="36" t="s">
        <v>2658</v>
      </c>
      <c r="B1207" s="36" t="s">
        <v>2704</v>
      </c>
      <c r="C1207" s="37">
        <v>9250</v>
      </c>
      <c r="D1207" s="36" t="s">
        <v>2705</v>
      </c>
    </row>
    <row r="1208" spans="1:4" x14ac:dyDescent="0.2">
      <c r="A1208" s="36" t="s">
        <v>2658</v>
      </c>
      <c r="B1208" s="36" t="s">
        <v>30</v>
      </c>
      <c r="C1208" s="37">
        <v>10000</v>
      </c>
      <c r="D1208" s="36" t="s">
        <v>12</v>
      </c>
    </row>
    <row r="1209" spans="1:4" x14ac:dyDescent="0.2">
      <c r="A1209" s="36" t="s">
        <v>2658</v>
      </c>
      <c r="B1209" s="36" t="s">
        <v>2720</v>
      </c>
      <c r="C1209" s="37">
        <v>10100</v>
      </c>
      <c r="D1209" s="36" t="s">
        <v>2721</v>
      </c>
    </row>
    <row r="1210" spans="1:4" x14ac:dyDescent="0.2">
      <c r="A1210" s="36" t="s">
        <v>2658</v>
      </c>
      <c r="B1210" s="36" t="s">
        <v>2685</v>
      </c>
      <c r="C1210" s="37">
        <v>16990</v>
      </c>
      <c r="D1210" s="36" t="s">
        <v>2686</v>
      </c>
    </row>
    <row r="1211" spans="1:4" x14ac:dyDescent="0.2">
      <c r="A1211" s="36" t="s">
        <v>2578</v>
      </c>
      <c r="B1211" s="36" t="s">
        <v>2619</v>
      </c>
      <c r="C1211" s="37">
        <v>0.02</v>
      </c>
      <c r="D1211" s="36" t="s">
        <v>12</v>
      </c>
    </row>
    <row r="1212" spans="1:4" x14ac:dyDescent="0.2">
      <c r="A1212" s="36" t="s">
        <v>2578</v>
      </c>
      <c r="B1212" s="36" t="s">
        <v>2628</v>
      </c>
      <c r="C1212" s="37">
        <v>1</v>
      </c>
      <c r="D1212" s="36" t="s">
        <v>12</v>
      </c>
    </row>
    <row r="1213" spans="1:4" x14ac:dyDescent="0.2">
      <c r="A1213" s="36" t="s">
        <v>2578</v>
      </c>
      <c r="B1213" s="36" t="s">
        <v>2656</v>
      </c>
      <c r="C1213" s="37">
        <v>2</v>
      </c>
      <c r="D1213" s="36" t="s">
        <v>12</v>
      </c>
    </row>
    <row r="1214" spans="1:4" x14ac:dyDescent="0.2">
      <c r="A1214" s="36" t="s">
        <v>2578</v>
      </c>
      <c r="B1214" s="36" t="s">
        <v>2597</v>
      </c>
      <c r="C1214" s="37">
        <v>5</v>
      </c>
      <c r="D1214" s="36" t="s">
        <v>12</v>
      </c>
    </row>
    <row r="1215" spans="1:4" x14ac:dyDescent="0.2">
      <c r="A1215" s="36" t="s">
        <v>2578</v>
      </c>
      <c r="B1215" s="36" t="s">
        <v>1896</v>
      </c>
      <c r="C1215" s="37">
        <v>5.09</v>
      </c>
      <c r="D1215" s="36" t="s">
        <v>12</v>
      </c>
    </row>
    <row r="1216" spans="1:4" x14ac:dyDescent="0.2">
      <c r="A1216" s="36" t="s">
        <v>2578</v>
      </c>
      <c r="B1216" s="36" t="s">
        <v>631</v>
      </c>
      <c r="C1216" s="37">
        <v>6</v>
      </c>
      <c r="D1216" s="36" t="s">
        <v>12</v>
      </c>
    </row>
    <row r="1217" spans="1:4" x14ac:dyDescent="0.2">
      <c r="A1217" s="36" t="s">
        <v>2578</v>
      </c>
      <c r="B1217" s="36" t="s">
        <v>2616</v>
      </c>
      <c r="C1217" s="37">
        <v>10</v>
      </c>
      <c r="D1217" s="36" t="s">
        <v>12</v>
      </c>
    </row>
    <row r="1218" spans="1:4" x14ac:dyDescent="0.2">
      <c r="A1218" s="36" t="s">
        <v>2578</v>
      </c>
      <c r="B1218" s="36" t="s">
        <v>750</v>
      </c>
      <c r="C1218" s="37">
        <v>19</v>
      </c>
      <c r="D1218" s="36" t="s">
        <v>12</v>
      </c>
    </row>
    <row r="1219" spans="1:4" x14ac:dyDescent="0.2">
      <c r="A1219" s="36" t="s">
        <v>2578</v>
      </c>
      <c r="B1219" s="36" t="s">
        <v>630</v>
      </c>
      <c r="C1219" s="37">
        <v>29</v>
      </c>
      <c r="D1219" s="36" t="s">
        <v>12</v>
      </c>
    </row>
    <row r="1220" spans="1:4" x14ac:dyDescent="0.2">
      <c r="A1220" s="36" t="s">
        <v>2578</v>
      </c>
      <c r="B1220" s="36" t="s">
        <v>1805</v>
      </c>
      <c r="C1220" s="37">
        <v>40</v>
      </c>
      <c r="D1220" s="36" t="s">
        <v>12</v>
      </c>
    </row>
    <row r="1221" spans="1:4" x14ac:dyDescent="0.2">
      <c r="A1221" s="36" t="s">
        <v>2578</v>
      </c>
      <c r="B1221" s="36" t="s">
        <v>483</v>
      </c>
      <c r="C1221" s="37">
        <v>46</v>
      </c>
      <c r="D1221" s="36" t="s">
        <v>12</v>
      </c>
    </row>
    <row r="1222" spans="1:4" x14ac:dyDescent="0.2">
      <c r="A1222" s="36" t="s">
        <v>2578</v>
      </c>
      <c r="B1222" s="36" t="s">
        <v>754</v>
      </c>
      <c r="C1222" s="37">
        <v>48</v>
      </c>
      <c r="D1222" s="36" t="s">
        <v>12</v>
      </c>
    </row>
    <row r="1223" spans="1:4" x14ac:dyDescent="0.2">
      <c r="A1223" s="36" t="s">
        <v>2578</v>
      </c>
      <c r="B1223" s="36" t="s">
        <v>1711</v>
      </c>
      <c r="C1223" s="37">
        <v>50</v>
      </c>
      <c r="D1223" s="36" t="s">
        <v>12</v>
      </c>
    </row>
    <row r="1224" spans="1:4" x14ac:dyDescent="0.2">
      <c r="A1224" s="36" t="s">
        <v>2578</v>
      </c>
      <c r="B1224" s="36" t="s">
        <v>2584</v>
      </c>
      <c r="C1224" s="37">
        <v>50</v>
      </c>
      <c r="D1224" s="36" t="s">
        <v>12</v>
      </c>
    </row>
    <row r="1225" spans="1:4" x14ac:dyDescent="0.2">
      <c r="A1225" s="36" t="s">
        <v>2578</v>
      </c>
      <c r="B1225" s="36" t="s">
        <v>2595</v>
      </c>
      <c r="C1225" s="37">
        <v>50</v>
      </c>
      <c r="D1225" s="36" t="s">
        <v>12</v>
      </c>
    </row>
    <row r="1226" spans="1:4" x14ac:dyDescent="0.2">
      <c r="A1226" s="36" t="s">
        <v>2578</v>
      </c>
      <c r="B1226" s="36" t="s">
        <v>2595</v>
      </c>
      <c r="C1226" s="37">
        <v>50</v>
      </c>
      <c r="D1226" s="36" t="s">
        <v>12</v>
      </c>
    </row>
    <row r="1227" spans="1:4" x14ac:dyDescent="0.2">
      <c r="A1227" s="36" t="s">
        <v>2578</v>
      </c>
      <c r="B1227" s="36" t="s">
        <v>1746</v>
      </c>
      <c r="C1227" s="37">
        <v>50</v>
      </c>
      <c r="D1227" s="36" t="s">
        <v>12</v>
      </c>
    </row>
    <row r="1228" spans="1:4" x14ac:dyDescent="0.2">
      <c r="A1228" s="36" t="s">
        <v>2578</v>
      </c>
      <c r="B1228" s="36" t="s">
        <v>2643</v>
      </c>
      <c r="C1228" s="37">
        <v>50</v>
      </c>
      <c r="D1228" s="36" t="s">
        <v>12</v>
      </c>
    </row>
    <row r="1229" spans="1:4" x14ac:dyDescent="0.2">
      <c r="A1229" s="36" t="s">
        <v>2578</v>
      </c>
      <c r="B1229" s="36" t="s">
        <v>261</v>
      </c>
      <c r="C1229" s="37">
        <v>63</v>
      </c>
      <c r="D1229" s="36" t="s">
        <v>12</v>
      </c>
    </row>
    <row r="1230" spans="1:4" x14ac:dyDescent="0.2">
      <c r="A1230" s="36" t="s">
        <v>2578</v>
      </c>
      <c r="B1230" s="36" t="s">
        <v>747</v>
      </c>
      <c r="C1230" s="37">
        <v>71</v>
      </c>
      <c r="D1230" s="36" t="s">
        <v>12</v>
      </c>
    </row>
    <row r="1231" spans="1:4" x14ac:dyDescent="0.2">
      <c r="A1231" s="36" t="s">
        <v>2578</v>
      </c>
      <c r="B1231" s="36" t="s">
        <v>1911</v>
      </c>
      <c r="C1231" s="37">
        <v>100</v>
      </c>
      <c r="D1231" s="36" t="s">
        <v>12</v>
      </c>
    </row>
    <row r="1232" spans="1:4" x14ac:dyDescent="0.2">
      <c r="A1232" s="36" t="s">
        <v>2578</v>
      </c>
      <c r="B1232" s="36" t="s">
        <v>2580</v>
      </c>
      <c r="C1232" s="37">
        <v>100</v>
      </c>
      <c r="D1232" s="36" t="s">
        <v>12</v>
      </c>
    </row>
    <row r="1233" spans="1:4" x14ac:dyDescent="0.2">
      <c r="A1233" s="36" t="s">
        <v>2578</v>
      </c>
      <c r="B1233" s="36" t="s">
        <v>354</v>
      </c>
      <c r="C1233" s="37">
        <v>100</v>
      </c>
      <c r="D1233" s="36" t="s">
        <v>12</v>
      </c>
    </row>
    <row r="1234" spans="1:4" x14ac:dyDescent="0.2">
      <c r="A1234" s="36" t="s">
        <v>2578</v>
      </c>
      <c r="B1234" s="36" t="s">
        <v>2583</v>
      </c>
      <c r="C1234" s="37">
        <v>100</v>
      </c>
      <c r="D1234" s="36" t="s">
        <v>12</v>
      </c>
    </row>
    <row r="1235" spans="1:4" x14ac:dyDescent="0.2">
      <c r="A1235" s="36" t="s">
        <v>2578</v>
      </c>
      <c r="B1235" s="36" t="s">
        <v>313</v>
      </c>
      <c r="C1235" s="37">
        <v>100</v>
      </c>
      <c r="D1235" s="36" t="s">
        <v>12</v>
      </c>
    </row>
    <row r="1236" spans="1:4" x14ac:dyDescent="0.2">
      <c r="A1236" s="36" t="s">
        <v>2578</v>
      </c>
      <c r="B1236" s="36" t="s">
        <v>2588</v>
      </c>
      <c r="C1236" s="37">
        <v>100</v>
      </c>
      <c r="D1236" s="36" t="s">
        <v>12</v>
      </c>
    </row>
    <row r="1237" spans="1:4" x14ac:dyDescent="0.2">
      <c r="A1237" s="36" t="s">
        <v>2578</v>
      </c>
      <c r="B1237" s="36" t="s">
        <v>2142</v>
      </c>
      <c r="C1237" s="37">
        <v>100</v>
      </c>
      <c r="D1237" s="36" t="s">
        <v>12</v>
      </c>
    </row>
    <row r="1238" spans="1:4" x14ac:dyDescent="0.2">
      <c r="A1238" s="36" t="s">
        <v>2578</v>
      </c>
      <c r="B1238" s="36" t="s">
        <v>2594</v>
      </c>
      <c r="C1238" s="37">
        <v>100</v>
      </c>
      <c r="D1238" s="36" t="s">
        <v>12</v>
      </c>
    </row>
    <row r="1239" spans="1:4" x14ac:dyDescent="0.2">
      <c r="A1239" s="36" t="s">
        <v>2578</v>
      </c>
      <c r="B1239" s="36" t="s">
        <v>2142</v>
      </c>
      <c r="C1239" s="37">
        <v>100</v>
      </c>
      <c r="D1239" s="36" t="s">
        <v>12</v>
      </c>
    </row>
    <row r="1240" spans="1:4" x14ac:dyDescent="0.2">
      <c r="A1240" s="36" t="s">
        <v>2578</v>
      </c>
      <c r="B1240" s="36" t="s">
        <v>2162</v>
      </c>
      <c r="C1240" s="37">
        <v>100</v>
      </c>
      <c r="D1240" s="36" t="s">
        <v>12</v>
      </c>
    </row>
    <row r="1241" spans="1:4" x14ac:dyDescent="0.2">
      <c r="A1241" s="36" t="s">
        <v>2578</v>
      </c>
      <c r="B1241" s="36" t="s">
        <v>2595</v>
      </c>
      <c r="C1241" s="37">
        <v>100</v>
      </c>
      <c r="D1241" s="36" t="s">
        <v>12</v>
      </c>
    </row>
    <row r="1242" spans="1:4" x14ac:dyDescent="0.2">
      <c r="A1242" s="36" t="s">
        <v>2578</v>
      </c>
      <c r="B1242" s="36" t="s">
        <v>2598</v>
      </c>
      <c r="C1242" s="37">
        <v>100</v>
      </c>
      <c r="D1242" s="36" t="s">
        <v>12</v>
      </c>
    </row>
    <row r="1243" spans="1:4" x14ac:dyDescent="0.2">
      <c r="A1243" s="36" t="s">
        <v>2578</v>
      </c>
      <c r="B1243" s="36" t="s">
        <v>826</v>
      </c>
      <c r="C1243" s="37">
        <v>100</v>
      </c>
      <c r="D1243" s="36" t="s">
        <v>12</v>
      </c>
    </row>
    <row r="1244" spans="1:4" x14ac:dyDescent="0.2">
      <c r="A1244" s="36" t="s">
        <v>2578</v>
      </c>
      <c r="B1244" s="36" t="s">
        <v>2602</v>
      </c>
      <c r="C1244" s="37">
        <v>100</v>
      </c>
      <c r="D1244" s="36" t="s">
        <v>12</v>
      </c>
    </row>
    <row r="1245" spans="1:4" x14ac:dyDescent="0.2">
      <c r="A1245" s="36" t="s">
        <v>2578</v>
      </c>
      <c r="B1245" s="36" t="s">
        <v>2608</v>
      </c>
      <c r="C1245" s="37">
        <v>100</v>
      </c>
      <c r="D1245" s="36" t="s">
        <v>12</v>
      </c>
    </row>
    <row r="1246" spans="1:4" x14ac:dyDescent="0.2">
      <c r="A1246" s="36" t="s">
        <v>2578</v>
      </c>
      <c r="B1246" s="36" t="s">
        <v>2609</v>
      </c>
      <c r="C1246" s="37">
        <v>100</v>
      </c>
      <c r="D1246" s="36" t="s">
        <v>12</v>
      </c>
    </row>
    <row r="1247" spans="1:4" x14ac:dyDescent="0.2">
      <c r="A1247" s="36" t="s">
        <v>2578</v>
      </c>
      <c r="B1247" s="36" t="s">
        <v>2357</v>
      </c>
      <c r="C1247" s="37">
        <v>100</v>
      </c>
      <c r="D1247" s="36" t="s">
        <v>12</v>
      </c>
    </row>
    <row r="1248" spans="1:4" x14ac:dyDescent="0.2">
      <c r="A1248" s="36" t="s">
        <v>2578</v>
      </c>
      <c r="B1248" s="36" t="s">
        <v>2625</v>
      </c>
      <c r="C1248" s="37">
        <v>100</v>
      </c>
      <c r="D1248" s="36" t="s">
        <v>12</v>
      </c>
    </row>
    <row r="1249" spans="1:4" x14ac:dyDescent="0.2">
      <c r="A1249" s="36" t="s">
        <v>2578</v>
      </c>
      <c r="B1249" s="36" t="s">
        <v>2625</v>
      </c>
      <c r="C1249" s="37">
        <v>100</v>
      </c>
      <c r="D1249" s="36" t="s">
        <v>12</v>
      </c>
    </row>
    <row r="1250" spans="1:4" x14ac:dyDescent="0.2">
      <c r="A1250" s="36" t="s">
        <v>2578</v>
      </c>
      <c r="B1250" s="36" t="s">
        <v>2626</v>
      </c>
      <c r="C1250" s="37">
        <v>100</v>
      </c>
      <c r="D1250" s="36" t="s">
        <v>12</v>
      </c>
    </row>
    <row r="1251" spans="1:4" x14ac:dyDescent="0.2">
      <c r="A1251" s="36" t="s">
        <v>2578</v>
      </c>
      <c r="B1251" s="36" t="s">
        <v>2631</v>
      </c>
      <c r="C1251" s="37">
        <v>100</v>
      </c>
      <c r="D1251" s="36" t="s">
        <v>12</v>
      </c>
    </row>
    <row r="1252" spans="1:4" x14ac:dyDescent="0.2">
      <c r="A1252" s="36" t="s">
        <v>2578</v>
      </c>
      <c r="B1252" s="36" t="s">
        <v>2636</v>
      </c>
      <c r="C1252" s="37">
        <v>100</v>
      </c>
      <c r="D1252" s="36" t="s">
        <v>12</v>
      </c>
    </row>
    <row r="1253" spans="1:4" x14ac:dyDescent="0.2">
      <c r="A1253" s="36" t="s">
        <v>2578</v>
      </c>
      <c r="B1253" s="36" t="s">
        <v>296</v>
      </c>
      <c r="C1253" s="37">
        <v>100</v>
      </c>
      <c r="D1253" s="36" t="s">
        <v>12</v>
      </c>
    </row>
    <row r="1254" spans="1:4" x14ac:dyDescent="0.2">
      <c r="A1254" s="36" t="s">
        <v>2578</v>
      </c>
      <c r="B1254" s="36" t="s">
        <v>2640</v>
      </c>
      <c r="C1254" s="37">
        <v>100</v>
      </c>
      <c r="D1254" s="36" t="s">
        <v>12</v>
      </c>
    </row>
    <row r="1255" spans="1:4" x14ac:dyDescent="0.2">
      <c r="A1255" s="36" t="s">
        <v>2578</v>
      </c>
      <c r="B1255" s="36" t="s">
        <v>2641</v>
      </c>
      <c r="C1255" s="37">
        <v>100</v>
      </c>
      <c r="D1255" s="36" t="s">
        <v>12</v>
      </c>
    </row>
    <row r="1256" spans="1:4" x14ac:dyDescent="0.2">
      <c r="A1256" s="36" t="s">
        <v>2578</v>
      </c>
      <c r="B1256" s="36" t="s">
        <v>2593</v>
      </c>
      <c r="C1256" s="37">
        <v>100</v>
      </c>
      <c r="D1256" s="36" t="s">
        <v>12</v>
      </c>
    </row>
    <row r="1257" spans="1:4" x14ac:dyDescent="0.2">
      <c r="A1257" s="36" t="s">
        <v>2578</v>
      </c>
      <c r="B1257" s="36" t="s">
        <v>2644</v>
      </c>
      <c r="C1257" s="37">
        <v>100</v>
      </c>
      <c r="D1257" s="36" t="s">
        <v>12</v>
      </c>
    </row>
    <row r="1258" spans="1:4" x14ac:dyDescent="0.2">
      <c r="A1258" s="36" t="s">
        <v>2578</v>
      </c>
      <c r="B1258" s="36" t="s">
        <v>2650</v>
      </c>
      <c r="C1258" s="37">
        <v>100</v>
      </c>
      <c r="D1258" s="36" t="s">
        <v>12</v>
      </c>
    </row>
    <row r="1259" spans="1:4" x14ac:dyDescent="0.2">
      <c r="A1259" s="36" t="s">
        <v>2578</v>
      </c>
      <c r="B1259" s="36" t="s">
        <v>2655</v>
      </c>
      <c r="C1259" s="37">
        <v>100</v>
      </c>
      <c r="D1259" s="36" t="s">
        <v>12</v>
      </c>
    </row>
    <row r="1260" spans="1:4" x14ac:dyDescent="0.2">
      <c r="A1260" s="36" t="s">
        <v>2578</v>
      </c>
      <c r="B1260" s="36" t="s">
        <v>812</v>
      </c>
      <c r="C1260" s="37">
        <v>101</v>
      </c>
      <c r="D1260" s="36" t="s">
        <v>12</v>
      </c>
    </row>
    <row r="1261" spans="1:4" x14ac:dyDescent="0.2">
      <c r="A1261" s="36" t="s">
        <v>2578</v>
      </c>
      <c r="B1261" s="36" t="s">
        <v>2596</v>
      </c>
      <c r="C1261" s="37">
        <v>101</v>
      </c>
      <c r="D1261" s="36" t="s">
        <v>12</v>
      </c>
    </row>
    <row r="1262" spans="1:4" x14ac:dyDescent="0.2">
      <c r="A1262" s="36" t="s">
        <v>2578</v>
      </c>
      <c r="B1262" s="36" t="s">
        <v>748</v>
      </c>
      <c r="C1262" s="37">
        <v>138</v>
      </c>
      <c r="D1262" s="36" t="s">
        <v>12</v>
      </c>
    </row>
    <row r="1263" spans="1:4" x14ac:dyDescent="0.2">
      <c r="A1263" s="36" t="s">
        <v>2578</v>
      </c>
      <c r="B1263" s="36" t="s">
        <v>628</v>
      </c>
      <c r="C1263" s="37">
        <v>143</v>
      </c>
      <c r="D1263" s="36" t="s">
        <v>12</v>
      </c>
    </row>
    <row r="1264" spans="1:4" x14ac:dyDescent="0.2">
      <c r="A1264" s="36" t="s">
        <v>2578</v>
      </c>
      <c r="B1264" s="36" t="s">
        <v>2606</v>
      </c>
      <c r="C1264" s="37">
        <v>144</v>
      </c>
      <c r="D1264" s="36" t="s">
        <v>927</v>
      </c>
    </row>
    <row r="1265" spans="1:4" x14ac:dyDescent="0.2">
      <c r="A1265" s="36" t="s">
        <v>2578</v>
      </c>
      <c r="B1265" s="36" t="s">
        <v>339</v>
      </c>
      <c r="C1265" s="37">
        <v>150</v>
      </c>
      <c r="D1265" s="36" t="s">
        <v>12</v>
      </c>
    </row>
    <row r="1266" spans="1:4" x14ac:dyDescent="0.2">
      <c r="A1266" s="36" t="s">
        <v>2578</v>
      </c>
      <c r="B1266" s="36" t="s">
        <v>626</v>
      </c>
      <c r="C1266" s="37">
        <v>159</v>
      </c>
      <c r="D1266" s="36" t="s">
        <v>12</v>
      </c>
    </row>
    <row r="1267" spans="1:4" x14ac:dyDescent="0.2">
      <c r="A1267" s="36" t="s">
        <v>2578</v>
      </c>
      <c r="B1267" s="36" t="s">
        <v>629</v>
      </c>
      <c r="C1267" s="37">
        <v>160</v>
      </c>
      <c r="D1267" s="36" t="s">
        <v>12</v>
      </c>
    </row>
    <row r="1268" spans="1:4" x14ac:dyDescent="0.2">
      <c r="A1268" s="36" t="s">
        <v>2578</v>
      </c>
      <c r="B1268" s="36" t="s">
        <v>751</v>
      </c>
      <c r="C1268" s="37">
        <v>196.01</v>
      </c>
      <c r="D1268" s="36" t="s">
        <v>12</v>
      </c>
    </row>
    <row r="1269" spans="1:4" x14ac:dyDescent="0.2">
      <c r="A1269" s="36" t="s">
        <v>2578</v>
      </c>
      <c r="B1269" s="36" t="s">
        <v>2581</v>
      </c>
      <c r="C1269" s="37">
        <v>200</v>
      </c>
      <c r="D1269" s="36" t="s">
        <v>12</v>
      </c>
    </row>
    <row r="1270" spans="1:4" x14ac:dyDescent="0.2">
      <c r="A1270" s="36" t="s">
        <v>2578</v>
      </c>
      <c r="B1270" s="36" t="s">
        <v>2585</v>
      </c>
      <c r="C1270" s="37">
        <v>200</v>
      </c>
      <c r="D1270" s="36" t="s">
        <v>12</v>
      </c>
    </row>
    <row r="1271" spans="1:4" x14ac:dyDescent="0.2">
      <c r="A1271" s="36" t="s">
        <v>2578</v>
      </c>
      <c r="B1271" s="36" t="s">
        <v>303</v>
      </c>
      <c r="C1271" s="37">
        <v>200</v>
      </c>
      <c r="D1271" s="36" t="s">
        <v>12</v>
      </c>
    </row>
    <row r="1272" spans="1:4" x14ac:dyDescent="0.2">
      <c r="A1272" s="36" t="s">
        <v>2578</v>
      </c>
      <c r="B1272" s="36" t="s">
        <v>482</v>
      </c>
      <c r="C1272" s="37">
        <v>200</v>
      </c>
      <c r="D1272" s="36" t="s">
        <v>12</v>
      </c>
    </row>
    <row r="1273" spans="1:4" x14ac:dyDescent="0.2">
      <c r="A1273" s="36" t="s">
        <v>2578</v>
      </c>
      <c r="B1273" s="36" t="s">
        <v>2603</v>
      </c>
      <c r="C1273" s="37">
        <v>200</v>
      </c>
      <c r="D1273" s="36" t="s">
        <v>12</v>
      </c>
    </row>
    <row r="1274" spans="1:4" x14ac:dyDescent="0.2">
      <c r="A1274" s="36" t="s">
        <v>2578</v>
      </c>
      <c r="B1274" s="36" t="s">
        <v>2607</v>
      </c>
      <c r="C1274" s="37">
        <v>200</v>
      </c>
      <c r="D1274" s="36" t="s">
        <v>12</v>
      </c>
    </row>
    <row r="1275" spans="1:4" x14ac:dyDescent="0.2">
      <c r="A1275" s="36" t="s">
        <v>2578</v>
      </c>
      <c r="B1275" s="36" t="s">
        <v>2618</v>
      </c>
      <c r="C1275" s="37">
        <v>200</v>
      </c>
      <c r="D1275" s="36" t="s">
        <v>12</v>
      </c>
    </row>
    <row r="1276" spans="1:4" x14ac:dyDescent="0.2">
      <c r="A1276" s="36" t="s">
        <v>2578</v>
      </c>
      <c r="B1276" s="36" t="s">
        <v>1916</v>
      </c>
      <c r="C1276" s="37">
        <v>200</v>
      </c>
      <c r="D1276" s="36" t="s">
        <v>12</v>
      </c>
    </row>
    <row r="1277" spans="1:4" x14ac:dyDescent="0.2">
      <c r="A1277" s="36" t="s">
        <v>2578</v>
      </c>
      <c r="B1277" s="36" t="s">
        <v>2629</v>
      </c>
      <c r="C1277" s="37">
        <v>200</v>
      </c>
      <c r="D1277" s="36" t="s">
        <v>12</v>
      </c>
    </row>
    <row r="1278" spans="1:4" x14ac:dyDescent="0.2">
      <c r="A1278" s="36" t="s">
        <v>2578</v>
      </c>
      <c r="B1278" s="36" t="s">
        <v>2637</v>
      </c>
      <c r="C1278" s="37">
        <v>200</v>
      </c>
      <c r="D1278" s="36" t="s">
        <v>12</v>
      </c>
    </row>
    <row r="1279" spans="1:4" x14ac:dyDescent="0.2">
      <c r="A1279" s="36" t="s">
        <v>2578</v>
      </c>
      <c r="B1279" s="36" t="s">
        <v>316</v>
      </c>
      <c r="C1279" s="37">
        <v>200</v>
      </c>
      <c r="D1279" s="36" t="s">
        <v>12</v>
      </c>
    </row>
    <row r="1280" spans="1:4" x14ac:dyDescent="0.2">
      <c r="A1280" s="36" t="s">
        <v>2578</v>
      </c>
      <c r="B1280" s="36" t="s">
        <v>2593</v>
      </c>
      <c r="C1280" s="37">
        <v>200</v>
      </c>
      <c r="D1280" s="36" t="s">
        <v>12</v>
      </c>
    </row>
    <row r="1281" spans="1:4" x14ac:dyDescent="0.2">
      <c r="A1281" s="36" t="s">
        <v>2578</v>
      </c>
      <c r="B1281" s="36" t="s">
        <v>2646</v>
      </c>
      <c r="C1281" s="37">
        <v>200</v>
      </c>
      <c r="D1281" s="36" t="s">
        <v>12</v>
      </c>
    </row>
    <row r="1282" spans="1:4" x14ac:dyDescent="0.2">
      <c r="A1282" s="36" t="s">
        <v>2578</v>
      </c>
      <c r="B1282" s="36" t="s">
        <v>2648</v>
      </c>
      <c r="C1282" s="37">
        <v>200</v>
      </c>
      <c r="D1282" s="36" t="s">
        <v>12</v>
      </c>
    </row>
    <row r="1283" spans="1:4" x14ac:dyDescent="0.2">
      <c r="A1283" s="36" t="s">
        <v>2578</v>
      </c>
      <c r="B1283" s="36" t="s">
        <v>568</v>
      </c>
      <c r="C1283" s="37">
        <v>200</v>
      </c>
      <c r="D1283" s="36" t="s">
        <v>12</v>
      </c>
    </row>
    <row r="1284" spans="1:4" x14ac:dyDescent="0.2">
      <c r="A1284" s="36" t="s">
        <v>2578</v>
      </c>
      <c r="B1284" s="36" t="s">
        <v>2652</v>
      </c>
      <c r="C1284" s="37">
        <v>200</v>
      </c>
      <c r="D1284" s="36" t="s">
        <v>12</v>
      </c>
    </row>
    <row r="1285" spans="1:4" x14ac:dyDescent="0.2">
      <c r="A1285" s="36" t="s">
        <v>2578</v>
      </c>
      <c r="B1285" s="36" t="s">
        <v>2653</v>
      </c>
      <c r="C1285" s="37">
        <v>200</v>
      </c>
      <c r="D1285" s="36" t="s">
        <v>12</v>
      </c>
    </row>
    <row r="1286" spans="1:4" x14ac:dyDescent="0.2">
      <c r="A1286" s="36" t="s">
        <v>2578</v>
      </c>
      <c r="B1286" s="36" t="s">
        <v>2158</v>
      </c>
      <c r="C1286" s="37">
        <v>300</v>
      </c>
      <c r="D1286" s="36" t="s">
        <v>12</v>
      </c>
    </row>
    <row r="1287" spans="1:4" x14ac:dyDescent="0.2">
      <c r="A1287" s="36" t="s">
        <v>2578</v>
      </c>
      <c r="B1287" s="36" t="s">
        <v>2627</v>
      </c>
      <c r="C1287" s="37">
        <v>300</v>
      </c>
      <c r="D1287" s="36" t="s">
        <v>12</v>
      </c>
    </row>
    <row r="1288" spans="1:4" x14ac:dyDescent="0.2">
      <c r="A1288" s="36" t="s">
        <v>2578</v>
      </c>
      <c r="B1288" s="36" t="s">
        <v>2637</v>
      </c>
      <c r="C1288" s="37">
        <v>300</v>
      </c>
      <c r="D1288" s="36" t="s">
        <v>12</v>
      </c>
    </row>
    <row r="1289" spans="1:4" x14ac:dyDescent="0.2">
      <c r="A1289" s="36" t="s">
        <v>2578</v>
      </c>
      <c r="B1289" s="36" t="s">
        <v>890</v>
      </c>
      <c r="C1289" s="37">
        <v>300</v>
      </c>
      <c r="D1289" s="36" t="s">
        <v>12</v>
      </c>
    </row>
    <row r="1290" spans="1:4" x14ac:dyDescent="0.2">
      <c r="A1290" s="36" t="s">
        <v>2578</v>
      </c>
      <c r="B1290" s="36" t="s">
        <v>2593</v>
      </c>
      <c r="C1290" s="37">
        <v>300</v>
      </c>
      <c r="D1290" s="36" t="s">
        <v>12</v>
      </c>
    </row>
    <row r="1291" spans="1:4" x14ac:dyDescent="0.2">
      <c r="A1291" s="36" t="s">
        <v>2578</v>
      </c>
      <c r="B1291" s="36" t="s">
        <v>2649</v>
      </c>
      <c r="C1291" s="37">
        <v>300</v>
      </c>
      <c r="D1291" s="36" t="s">
        <v>12</v>
      </c>
    </row>
    <row r="1292" spans="1:4" x14ac:dyDescent="0.2">
      <c r="A1292" s="36" t="s">
        <v>2578</v>
      </c>
      <c r="B1292" s="36" t="s">
        <v>2654</v>
      </c>
      <c r="C1292" s="37">
        <v>300</v>
      </c>
      <c r="D1292" s="36" t="s">
        <v>12</v>
      </c>
    </row>
    <row r="1293" spans="1:4" x14ac:dyDescent="0.2">
      <c r="A1293" s="36" t="s">
        <v>2578</v>
      </c>
      <c r="B1293" s="36" t="s">
        <v>2579</v>
      </c>
      <c r="C1293" s="37">
        <v>301</v>
      </c>
      <c r="D1293" s="36" t="s">
        <v>12</v>
      </c>
    </row>
    <row r="1294" spans="1:4" x14ac:dyDescent="0.2">
      <c r="A1294" s="36" t="s">
        <v>2578</v>
      </c>
      <c r="B1294" s="36" t="s">
        <v>627</v>
      </c>
      <c r="C1294" s="37">
        <v>316</v>
      </c>
      <c r="D1294" s="36" t="s">
        <v>12</v>
      </c>
    </row>
    <row r="1295" spans="1:4" x14ac:dyDescent="0.2">
      <c r="A1295" s="36" t="s">
        <v>2578</v>
      </c>
      <c r="B1295" s="36" t="s">
        <v>2645</v>
      </c>
      <c r="C1295" s="37">
        <v>341</v>
      </c>
      <c r="D1295" s="36" t="s">
        <v>12</v>
      </c>
    </row>
    <row r="1296" spans="1:4" x14ac:dyDescent="0.2">
      <c r="A1296" s="36" t="s">
        <v>2578</v>
      </c>
      <c r="B1296" s="36" t="s">
        <v>242</v>
      </c>
      <c r="C1296" s="37">
        <v>350</v>
      </c>
      <c r="D1296" s="36" t="s">
        <v>12</v>
      </c>
    </row>
    <row r="1297" spans="1:4" x14ac:dyDescent="0.2">
      <c r="A1297" s="36" t="s">
        <v>2578</v>
      </c>
      <c r="B1297" s="36" t="s">
        <v>752</v>
      </c>
      <c r="C1297" s="37">
        <v>386</v>
      </c>
      <c r="D1297" s="36" t="s">
        <v>12</v>
      </c>
    </row>
    <row r="1298" spans="1:4" x14ac:dyDescent="0.2">
      <c r="A1298" s="36" t="s">
        <v>2578</v>
      </c>
      <c r="B1298" s="36" t="s">
        <v>753</v>
      </c>
      <c r="C1298" s="37">
        <v>399</v>
      </c>
      <c r="D1298" s="36" t="s">
        <v>12</v>
      </c>
    </row>
    <row r="1299" spans="1:4" x14ac:dyDescent="0.2">
      <c r="A1299" s="36" t="s">
        <v>2578</v>
      </c>
      <c r="B1299" s="36" t="s">
        <v>2587</v>
      </c>
      <c r="C1299" s="37">
        <v>400</v>
      </c>
      <c r="D1299" s="36" t="s">
        <v>12</v>
      </c>
    </row>
    <row r="1300" spans="1:4" x14ac:dyDescent="0.2">
      <c r="A1300" s="36" t="s">
        <v>2578</v>
      </c>
      <c r="B1300" s="36" t="s">
        <v>2593</v>
      </c>
      <c r="C1300" s="37">
        <v>400</v>
      </c>
      <c r="D1300" s="36" t="s">
        <v>12</v>
      </c>
    </row>
    <row r="1301" spans="1:4" x14ac:dyDescent="0.2">
      <c r="A1301" s="36" t="s">
        <v>2578</v>
      </c>
      <c r="B1301" s="36" t="s">
        <v>352</v>
      </c>
      <c r="C1301" s="37">
        <v>400</v>
      </c>
      <c r="D1301" s="36" t="s">
        <v>12</v>
      </c>
    </row>
    <row r="1302" spans="1:4" x14ac:dyDescent="0.2">
      <c r="A1302" s="36" t="s">
        <v>2578</v>
      </c>
      <c r="B1302" s="36" t="s">
        <v>2445</v>
      </c>
      <c r="C1302" s="37">
        <v>400</v>
      </c>
      <c r="D1302" s="36" t="s">
        <v>12</v>
      </c>
    </row>
    <row r="1303" spans="1:4" x14ac:dyDescent="0.2">
      <c r="A1303" s="36" t="s">
        <v>2578</v>
      </c>
      <c r="B1303" s="36" t="s">
        <v>2617</v>
      </c>
      <c r="C1303" s="37">
        <v>400</v>
      </c>
      <c r="D1303" s="36" t="s">
        <v>12</v>
      </c>
    </row>
    <row r="1304" spans="1:4" x14ac:dyDescent="0.2">
      <c r="A1304" s="36" t="s">
        <v>2578</v>
      </c>
      <c r="B1304" s="36" t="s">
        <v>2627</v>
      </c>
      <c r="C1304" s="37">
        <v>400</v>
      </c>
      <c r="D1304" s="36" t="s">
        <v>12</v>
      </c>
    </row>
    <row r="1305" spans="1:4" x14ac:dyDescent="0.2">
      <c r="A1305" s="36" t="s">
        <v>2578</v>
      </c>
      <c r="B1305" s="36" t="s">
        <v>2632</v>
      </c>
      <c r="C1305" s="37">
        <v>400</v>
      </c>
      <c r="D1305" s="36" t="s">
        <v>12</v>
      </c>
    </row>
    <row r="1306" spans="1:4" x14ac:dyDescent="0.2">
      <c r="A1306" s="36" t="s">
        <v>2578</v>
      </c>
      <c r="B1306" s="36" t="s">
        <v>2637</v>
      </c>
      <c r="C1306" s="37">
        <v>400</v>
      </c>
      <c r="D1306" s="36" t="s">
        <v>12</v>
      </c>
    </row>
    <row r="1307" spans="1:4" x14ac:dyDescent="0.2">
      <c r="A1307" s="36" t="s">
        <v>2578</v>
      </c>
      <c r="B1307" s="36" t="s">
        <v>2642</v>
      </c>
      <c r="C1307" s="37">
        <v>400</v>
      </c>
      <c r="D1307" s="36" t="s">
        <v>12</v>
      </c>
    </row>
    <row r="1308" spans="1:4" x14ac:dyDescent="0.2">
      <c r="A1308" s="36" t="s">
        <v>2578</v>
      </c>
      <c r="B1308" s="36" t="s">
        <v>2647</v>
      </c>
      <c r="C1308" s="37">
        <v>400</v>
      </c>
      <c r="D1308" s="36" t="s">
        <v>12</v>
      </c>
    </row>
    <row r="1309" spans="1:4" x14ac:dyDescent="0.2">
      <c r="A1309" s="36" t="s">
        <v>2578</v>
      </c>
      <c r="B1309" s="36" t="s">
        <v>2651</v>
      </c>
      <c r="C1309" s="37">
        <v>400</v>
      </c>
      <c r="D1309" s="36" t="s">
        <v>12</v>
      </c>
    </row>
    <row r="1310" spans="1:4" x14ac:dyDescent="0.2">
      <c r="A1310" s="36" t="s">
        <v>2578</v>
      </c>
      <c r="B1310" s="36" t="s">
        <v>2654</v>
      </c>
      <c r="C1310" s="37">
        <v>400</v>
      </c>
      <c r="D1310" s="36" t="s">
        <v>12</v>
      </c>
    </row>
    <row r="1311" spans="1:4" x14ac:dyDescent="0.2">
      <c r="A1311" s="36" t="s">
        <v>2578</v>
      </c>
      <c r="B1311" s="36" t="s">
        <v>2586</v>
      </c>
      <c r="C1311" s="37">
        <v>401</v>
      </c>
      <c r="D1311" s="36" t="s">
        <v>12</v>
      </c>
    </row>
    <row r="1312" spans="1:4" x14ac:dyDescent="0.2">
      <c r="A1312" s="36" t="s">
        <v>2578</v>
      </c>
      <c r="B1312" s="36" t="s">
        <v>749</v>
      </c>
      <c r="C1312" s="37">
        <v>433</v>
      </c>
      <c r="D1312" s="36" t="s">
        <v>12</v>
      </c>
    </row>
    <row r="1313" spans="1:4" x14ac:dyDescent="0.2">
      <c r="A1313" s="36" t="s">
        <v>2578</v>
      </c>
      <c r="B1313" s="36" t="s">
        <v>963</v>
      </c>
      <c r="C1313" s="37">
        <v>500</v>
      </c>
      <c r="D1313" s="36" t="s">
        <v>12</v>
      </c>
    </row>
    <row r="1314" spans="1:4" x14ac:dyDescent="0.2">
      <c r="A1314" s="36" t="s">
        <v>2578</v>
      </c>
      <c r="B1314" s="36" t="s">
        <v>2630</v>
      </c>
      <c r="C1314" s="37">
        <v>500</v>
      </c>
      <c r="D1314" s="36" t="s">
        <v>12</v>
      </c>
    </row>
    <row r="1315" spans="1:4" x14ac:dyDescent="0.2">
      <c r="A1315" s="36" t="s">
        <v>2578</v>
      </c>
      <c r="B1315" s="36" t="s">
        <v>2633</v>
      </c>
      <c r="C1315" s="37">
        <v>500</v>
      </c>
      <c r="D1315" s="36" t="s">
        <v>2634</v>
      </c>
    </row>
    <row r="1316" spans="1:4" x14ac:dyDescent="0.2">
      <c r="A1316" s="36" t="s">
        <v>2578</v>
      </c>
      <c r="B1316" s="36" t="s">
        <v>364</v>
      </c>
      <c r="C1316" s="37">
        <v>500</v>
      </c>
      <c r="D1316" s="36" t="s">
        <v>12</v>
      </c>
    </row>
    <row r="1317" spans="1:4" x14ac:dyDescent="0.2">
      <c r="A1317" s="36" t="s">
        <v>2578</v>
      </c>
      <c r="B1317" s="36" t="s">
        <v>251</v>
      </c>
      <c r="C1317" s="37">
        <v>500</v>
      </c>
      <c r="D1317" s="36" t="s">
        <v>12</v>
      </c>
    </row>
    <row r="1318" spans="1:4" x14ac:dyDescent="0.2">
      <c r="A1318" s="36" t="s">
        <v>2578</v>
      </c>
      <c r="B1318" s="36" t="s">
        <v>419</v>
      </c>
      <c r="C1318" s="37">
        <v>500</v>
      </c>
      <c r="D1318" s="36" t="s">
        <v>12</v>
      </c>
    </row>
    <row r="1319" spans="1:4" x14ac:dyDescent="0.2">
      <c r="A1319" s="36" t="s">
        <v>2578</v>
      </c>
      <c r="B1319" s="36" t="s">
        <v>1628</v>
      </c>
      <c r="C1319" s="37">
        <v>500</v>
      </c>
      <c r="D1319" s="36" t="s">
        <v>12</v>
      </c>
    </row>
    <row r="1320" spans="1:4" x14ac:dyDescent="0.2">
      <c r="A1320" s="36" t="s">
        <v>2578</v>
      </c>
      <c r="B1320" s="36" t="s">
        <v>2657</v>
      </c>
      <c r="C1320" s="37">
        <v>500</v>
      </c>
      <c r="D1320" s="36" t="s">
        <v>12</v>
      </c>
    </row>
    <row r="1321" spans="1:4" x14ac:dyDescent="0.2">
      <c r="A1321" s="36" t="s">
        <v>2578</v>
      </c>
      <c r="B1321" s="36" t="s">
        <v>17</v>
      </c>
      <c r="C1321" s="37">
        <v>900</v>
      </c>
      <c r="D1321" s="36" t="s">
        <v>12</v>
      </c>
    </row>
    <row r="1322" spans="1:4" x14ac:dyDescent="0.2">
      <c r="A1322" s="36" t="s">
        <v>2578</v>
      </c>
      <c r="B1322" s="36" t="s">
        <v>356</v>
      </c>
      <c r="C1322" s="37">
        <v>1000</v>
      </c>
      <c r="D1322" s="36" t="s">
        <v>12</v>
      </c>
    </row>
    <row r="1323" spans="1:4" x14ac:dyDescent="0.2">
      <c r="A1323" s="36" t="s">
        <v>2578</v>
      </c>
      <c r="B1323" s="36" t="s">
        <v>738</v>
      </c>
      <c r="C1323" s="37">
        <v>1000</v>
      </c>
      <c r="D1323" s="36" t="s">
        <v>12</v>
      </c>
    </row>
    <row r="1324" spans="1:4" x14ac:dyDescent="0.2">
      <c r="A1324" s="36" t="s">
        <v>2578</v>
      </c>
      <c r="B1324" s="36" t="s">
        <v>1056</v>
      </c>
      <c r="C1324" s="37">
        <v>1000</v>
      </c>
      <c r="D1324" s="36" t="s">
        <v>12</v>
      </c>
    </row>
    <row r="1325" spans="1:4" x14ac:dyDescent="0.2">
      <c r="A1325" s="36" t="s">
        <v>2578</v>
      </c>
      <c r="B1325" s="36" t="s">
        <v>2623</v>
      </c>
      <c r="C1325" s="37">
        <v>1150</v>
      </c>
      <c r="D1325" s="36" t="s">
        <v>2624</v>
      </c>
    </row>
    <row r="1326" spans="1:4" x14ac:dyDescent="0.2">
      <c r="A1326" s="36" t="s">
        <v>2578</v>
      </c>
      <c r="B1326" s="36" t="s">
        <v>2589</v>
      </c>
      <c r="C1326" s="37">
        <v>1500</v>
      </c>
      <c r="D1326" s="36" t="s">
        <v>12</v>
      </c>
    </row>
    <row r="1327" spans="1:4" ht="20.399999999999999" x14ac:dyDescent="0.2">
      <c r="A1327" s="36" t="s">
        <v>2578</v>
      </c>
      <c r="B1327" s="36" t="s">
        <v>2604</v>
      </c>
      <c r="C1327" s="37">
        <v>1900</v>
      </c>
      <c r="D1327" s="36" t="s">
        <v>2605</v>
      </c>
    </row>
    <row r="1328" spans="1:4" ht="20.399999999999999" x14ac:dyDescent="0.2">
      <c r="A1328" s="36" t="s">
        <v>2578</v>
      </c>
      <c r="B1328" s="36" t="s">
        <v>936</v>
      </c>
      <c r="C1328" s="37">
        <v>2000</v>
      </c>
      <c r="D1328" s="36" t="s">
        <v>2582</v>
      </c>
    </row>
    <row r="1329" spans="1:4" x14ac:dyDescent="0.2">
      <c r="A1329" s="36" t="s">
        <v>2578</v>
      </c>
      <c r="B1329" s="36" t="s">
        <v>448</v>
      </c>
      <c r="C1329" s="37">
        <v>2000</v>
      </c>
      <c r="D1329" s="36" t="s">
        <v>12</v>
      </c>
    </row>
    <row r="1330" spans="1:4" x14ac:dyDescent="0.2">
      <c r="A1330" s="36" t="s">
        <v>2578</v>
      </c>
      <c r="B1330" s="36" t="s">
        <v>305</v>
      </c>
      <c r="C1330" s="37">
        <v>2000</v>
      </c>
      <c r="D1330" s="36" t="s">
        <v>12</v>
      </c>
    </row>
    <row r="1331" spans="1:4" x14ac:dyDescent="0.2">
      <c r="A1331" s="36" t="s">
        <v>2578</v>
      </c>
      <c r="B1331" s="36" t="s">
        <v>638</v>
      </c>
      <c r="C1331" s="37">
        <v>2160</v>
      </c>
      <c r="D1331" s="36" t="s">
        <v>12</v>
      </c>
    </row>
    <row r="1332" spans="1:4" x14ac:dyDescent="0.2">
      <c r="A1332" s="36" t="s">
        <v>2578</v>
      </c>
      <c r="B1332" s="36" t="s">
        <v>2592</v>
      </c>
      <c r="C1332" s="37">
        <v>3000</v>
      </c>
      <c r="D1332" s="36" t="s">
        <v>12</v>
      </c>
    </row>
    <row r="1333" spans="1:4" x14ac:dyDescent="0.2">
      <c r="A1333" s="36" t="s">
        <v>2578</v>
      </c>
      <c r="B1333" s="36" t="s">
        <v>2613</v>
      </c>
      <c r="C1333" s="37">
        <v>3550</v>
      </c>
      <c r="D1333" s="36" t="s">
        <v>2614</v>
      </c>
    </row>
    <row r="1334" spans="1:4" x14ac:dyDescent="0.2">
      <c r="A1334" s="36" t="s">
        <v>2578</v>
      </c>
      <c r="B1334" s="36" t="s">
        <v>46</v>
      </c>
      <c r="C1334" s="37">
        <v>4000</v>
      </c>
      <c r="D1334" s="36" t="s">
        <v>12</v>
      </c>
    </row>
    <row r="1335" spans="1:4" ht="20.399999999999999" x14ac:dyDescent="0.2">
      <c r="A1335" s="36" t="s">
        <v>2578</v>
      </c>
      <c r="B1335" s="36" t="s">
        <v>2604</v>
      </c>
      <c r="C1335" s="37">
        <v>4210</v>
      </c>
      <c r="D1335" s="36" t="s">
        <v>2612</v>
      </c>
    </row>
    <row r="1336" spans="1:4" x14ac:dyDescent="0.2">
      <c r="A1336" s="36" t="s">
        <v>2578</v>
      </c>
      <c r="B1336" s="36" t="s">
        <v>55</v>
      </c>
      <c r="C1336" s="37">
        <v>4852</v>
      </c>
      <c r="D1336" s="36" t="s">
        <v>315</v>
      </c>
    </row>
    <row r="1337" spans="1:4" x14ac:dyDescent="0.2">
      <c r="A1337" s="36" t="s">
        <v>2578</v>
      </c>
      <c r="B1337" s="36" t="s">
        <v>307</v>
      </c>
      <c r="C1337" s="37">
        <v>5000</v>
      </c>
      <c r="D1337" s="36" t="s">
        <v>12</v>
      </c>
    </row>
    <row r="1338" spans="1:4" x14ac:dyDescent="0.2">
      <c r="A1338" s="36" t="s">
        <v>2578</v>
      </c>
      <c r="B1338" s="36" t="s">
        <v>44</v>
      </c>
      <c r="C1338" s="37">
        <v>6000</v>
      </c>
      <c r="D1338" s="36" t="s">
        <v>2622</v>
      </c>
    </row>
    <row r="1339" spans="1:4" x14ac:dyDescent="0.2">
      <c r="A1339" s="36" t="s">
        <v>2578</v>
      </c>
      <c r="B1339" s="36" t="s">
        <v>2635</v>
      </c>
      <c r="C1339" s="37">
        <v>6150</v>
      </c>
      <c r="D1339" s="36" t="s">
        <v>12</v>
      </c>
    </row>
    <row r="1340" spans="1:4" x14ac:dyDescent="0.2">
      <c r="A1340" s="36" t="s">
        <v>2578</v>
      </c>
      <c r="B1340" s="36" t="s">
        <v>2638</v>
      </c>
      <c r="C1340" s="37">
        <v>6750</v>
      </c>
      <c r="D1340" s="36" t="s">
        <v>2639</v>
      </c>
    </row>
    <row r="1341" spans="1:4" x14ac:dyDescent="0.2">
      <c r="A1341" s="36" t="s">
        <v>2578</v>
      </c>
      <c r="B1341" s="36" t="s">
        <v>298</v>
      </c>
      <c r="C1341" s="37">
        <v>7290</v>
      </c>
      <c r="D1341" s="36" t="s">
        <v>2600</v>
      </c>
    </row>
    <row r="1342" spans="1:4" x14ac:dyDescent="0.2">
      <c r="A1342" s="36" t="s">
        <v>2578</v>
      </c>
      <c r="B1342" s="36" t="s">
        <v>298</v>
      </c>
      <c r="C1342" s="37">
        <v>7824.6</v>
      </c>
      <c r="D1342" s="36" t="s">
        <v>2599</v>
      </c>
    </row>
    <row r="1343" spans="1:4" x14ac:dyDescent="0.2">
      <c r="A1343" s="36" t="s">
        <v>2578</v>
      </c>
      <c r="B1343" s="36" t="s">
        <v>2590</v>
      </c>
      <c r="C1343" s="37">
        <v>8100</v>
      </c>
      <c r="D1343" s="36" t="s">
        <v>2591</v>
      </c>
    </row>
    <row r="1344" spans="1:4" ht="20.399999999999999" x14ac:dyDescent="0.2">
      <c r="A1344" s="36" t="s">
        <v>2578</v>
      </c>
      <c r="B1344" s="36" t="s">
        <v>2604</v>
      </c>
      <c r="C1344" s="37">
        <v>9400</v>
      </c>
      <c r="D1344" s="36" t="s">
        <v>2615</v>
      </c>
    </row>
    <row r="1345" spans="1:4" ht="30.6" x14ac:dyDescent="0.2">
      <c r="A1345" s="36" t="s">
        <v>2578</v>
      </c>
      <c r="B1345" s="36" t="s">
        <v>479</v>
      </c>
      <c r="C1345" s="37">
        <v>10000</v>
      </c>
      <c r="D1345" s="36" t="s">
        <v>3548</v>
      </c>
    </row>
    <row r="1346" spans="1:4" x14ac:dyDescent="0.2">
      <c r="A1346" s="36" t="s">
        <v>2578</v>
      </c>
      <c r="B1346" s="36" t="s">
        <v>28</v>
      </c>
      <c r="C1346" s="37">
        <v>10748.97</v>
      </c>
      <c r="D1346" s="36" t="s">
        <v>3527</v>
      </c>
    </row>
    <row r="1347" spans="1:4" ht="20.399999999999999" x14ac:dyDescent="0.2">
      <c r="A1347" s="36" t="s">
        <v>2578</v>
      </c>
      <c r="B1347" s="36" t="s">
        <v>2610</v>
      </c>
      <c r="C1347" s="37">
        <v>11000</v>
      </c>
      <c r="D1347" s="36" t="s">
        <v>2611</v>
      </c>
    </row>
    <row r="1348" spans="1:4" x14ac:dyDescent="0.2">
      <c r="A1348" s="36" t="s">
        <v>2578</v>
      </c>
      <c r="B1348" s="36" t="s">
        <v>298</v>
      </c>
      <c r="C1348" s="37">
        <v>11032.2</v>
      </c>
      <c r="D1348" s="36" t="s">
        <v>2601</v>
      </c>
    </row>
    <row r="1349" spans="1:4" x14ac:dyDescent="0.2">
      <c r="A1349" s="36" t="s">
        <v>2578</v>
      </c>
      <c r="B1349" s="36" t="s">
        <v>2620</v>
      </c>
      <c r="C1349" s="37">
        <v>11500</v>
      </c>
      <c r="D1349" s="36" t="s">
        <v>12</v>
      </c>
    </row>
    <row r="1350" spans="1:4" x14ac:dyDescent="0.2">
      <c r="A1350" s="36" t="s">
        <v>2578</v>
      </c>
      <c r="B1350" s="36" t="s">
        <v>2621</v>
      </c>
      <c r="C1350" s="37">
        <v>11750</v>
      </c>
      <c r="D1350" s="36" t="s">
        <v>12</v>
      </c>
    </row>
    <row r="1351" spans="1:4" x14ac:dyDescent="0.2">
      <c r="A1351" s="36" t="s">
        <v>2578</v>
      </c>
      <c r="B1351" s="36" t="s">
        <v>28</v>
      </c>
      <c r="C1351" s="37">
        <v>26751.05</v>
      </c>
      <c r="D1351" s="36" t="s">
        <v>3528</v>
      </c>
    </row>
    <row r="1352" spans="1:4" x14ac:dyDescent="0.2">
      <c r="A1352" s="36" t="s">
        <v>2578</v>
      </c>
      <c r="B1352" s="36" t="s">
        <v>1002</v>
      </c>
      <c r="C1352" s="37">
        <v>50000</v>
      </c>
      <c r="D1352" s="36" t="s">
        <v>12</v>
      </c>
    </row>
    <row r="1353" spans="1:4" x14ac:dyDescent="0.2">
      <c r="A1353" s="36" t="s">
        <v>2578</v>
      </c>
      <c r="B1353" s="36" t="s">
        <v>28</v>
      </c>
      <c r="C1353" s="37">
        <v>59483.46</v>
      </c>
      <c r="D1353" s="36" t="s">
        <v>3529</v>
      </c>
    </row>
    <row r="1354" spans="1:4" x14ac:dyDescent="0.2">
      <c r="A1354" s="36" t="s">
        <v>2506</v>
      </c>
      <c r="B1354" s="36" t="s">
        <v>2565</v>
      </c>
      <c r="C1354" s="37">
        <v>1</v>
      </c>
      <c r="D1354" s="36" t="s">
        <v>12</v>
      </c>
    </row>
    <row r="1355" spans="1:4" x14ac:dyDescent="0.2">
      <c r="A1355" s="36" t="s">
        <v>2506</v>
      </c>
      <c r="B1355" s="36" t="s">
        <v>2567</v>
      </c>
      <c r="C1355" s="37">
        <v>1</v>
      </c>
      <c r="D1355" s="36" t="s">
        <v>12</v>
      </c>
    </row>
    <row r="1356" spans="1:4" x14ac:dyDescent="0.2">
      <c r="A1356" s="36" t="s">
        <v>2506</v>
      </c>
      <c r="B1356" s="36" t="s">
        <v>2574</v>
      </c>
      <c r="C1356" s="37">
        <v>1</v>
      </c>
      <c r="D1356" s="36" t="s">
        <v>12</v>
      </c>
    </row>
    <row r="1357" spans="1:4" x14ac:dyDescent="0.2">
      <c r="A1357" s="36" t="s">
        <v>2506</v>
      </c>
      <c r="B1357" s="36" t="s">
        <v>2570</v>
      </c>
      <c r="C1357" s="37">
        <v>2</v>
      </c>
      <c r="D1357" s="36" t="s">
        <v>12</v>
      </c>
    </row>
    <row r="1358" spans="1:4" x14ac:dyDescent="0.2">
      <c r="A1358" s="36" t="s">
        <v>2506</v>
      </c>
      <c r="B1358" s="36" t="s">
        <v>739</v>
      </c>
      <c r="C1358" s="37">
        <v>4</v>
      </c>
      <c r="D1358" s="36" t="s">
        <v>12</v>
      </c>
    </row>
    <row r="1359" spans="1:4" x14ac:dyDescent="0.2">
      <c r="A1359" s="36" t="s">
        <v>2506</v>
      </c>
      <c r="B1359" s="36" t="s">
        <v>742</v>
      </c>
      <c r="C1359" s="37">
        <v>4</v>
      </c>
      <c r="D1359" s="36" t="s">
        <v>12</v>
      </c>
    </row>
    <row r="1360" spans="1:4" x14ac:dyDescent="0.2">
      <c r="A1360" s="36" t="s">
        <v>2506</v>
      </c>
      <c r="B1360" s="36" t="s">
        <v>1034</v>
      </c>
      <c r="C1360" s="37">
        <v>4</v>
      </c>
      <c r="D1360" s="36" t="s">
        <v>12</v>
      </c>
    </row>
    <row r="1361" spans="1:4" x14ac:dyDescent="0.2">
      <c r="A1361" s="36" t="s">
        <v>2506</v>
      </c>
      <c r="B1361" s="36" t="s">
        <v>740</v>
      </c>
      <c r="C1361" s="37">
        <v>4</v>
      </c>
      <c r="D1361" s="36" t="s">
        <v>12</v>
      </c>
    </row>
    <row r="1362" spans="1:4" x14ac:dyDescent="0.2">
      <c r="A1362" s="36" t="s">
        <v>2506</v>
      </c>
      <c r="B1362" s="36" t="s">
        <v>22</v>
      </c>
      <c r="C1362" s="37">
        <v>4</v>
      </c>
      <c r="D1362" s="36" t="s">
        <v>12</v>
      </c>
    </row>
    <row r="1363" spans="1:4" x14ac:dyDescent="0.2">
      <c r="A1363" s="36" t="s">
        <v>2506</v>
      </c>
      <c r="B1363" s="36" t="s">
        <v>541</v>
      </c>
      <c r="C1363" s="37">
        <v>16</v>
      </c>
      <c r="D1363" s="36" t="s">
        <v>12</v>
      </c>
    </row>
    <row r="1364" spans="1:4" x14ac:dyDescent="0.2">
      <c r="A1364" s="36" t="s">
        <v>2506</v>
      </c>
      <c r="B1364" s="36" t="s">
        <v>856</v>
      </c>
      <c r="C1364" s="37">
        <v>20</v>
      </c>
      <c r="D1364" s="36" t="s">
        <v>12</v>
      </c>
    </row>
    <row r="1365" spans="1:4" x14ac:dyDescent="0.2">
      <c r="A1365" s="36" t="s">
        <v>2506</v>
      </c>
      <c r="B1365" s="36" t="s">
        <v>332</v>
      </c>
      <c r="C1365" s="37">
        <v>25</v>
      </c>
      <c r="D1365" s="36" t="s">
        <v>333</v>
      </c>
    </row>
    <row r="1366" spans="1:4" x14ac:dyDescent="0.2">
      <c r="A1366" s="36" t="s">
        <v>2506</v>
      </c>
      <c r="B1366" s="36" t="s">
        <v>625</v>
      </c>
      <c r="C1366" s="37">
        <v>26</v>
      </c>
      <c r="D1366" s="36" t="s">
        <v>12</v>
      </c>
    </row>
    <row r="1367" spans="1:4" x14ac:dyDescent="0.2">
      <c r="A1367" s="36" t="s">
        <v>2506</v>
      </c>
      <c r="B1367" s="36" t="s">
        <v>743</v>
      </c>
      <c r="C1367" s="37">
        <v>27</v>
      </c>
      <c r="D1367" s="36" t="s">
        <v>12</v>
      </c>
    </row>
    <row r="1368" spans="1:4" x14ac:dyDescent="0.2">
      <c r="A1368" s="36" t="s">
        <v>2506</v>
      </c>
      <c r="B1368" s="36" t="s">
        <v>2372</v>
      </c>
      <c r="C1368" s="37">
        <v>29</v>
      </c>
      <c r="D1368" s="36" t="s">
        <v>12</v>
      </c>
    </row>
    <row r="1369" spans="1:4" x14ac:dyDescent="0.2">
      <c r="A1369" s="36" t="s">
        <v>2506</v>
      </c>
      <c r="B1369" s="36" t="s">
        <v>2572</v>
      </c>
      <c r="C1369" s="37">
        <v>35</v>
      </c>
      <c r="D1369" s="36" t="s">
        <v>12</v>
      </c>
    </row>
    <row r="1370" spans="1:4" x14ac:dyDescent="0.2">
      <c r="A1370" s="36" t="s">
        <v>2506</v>
      </c>
      <c r="B1370" s="36" t="s">
        <v>1008</v>
      </c>
      <c r="C1370" s="37">
        <v>50</v>
      </c>
      <c r="D1370" s="36" t="s">
        <v>12</v>
      </c>
    </row>
    <row r="1371" spans="1:4" x14ac:dyDescent="0.2">
      <c r="A1371" s="36" t="s">
        <v>2506</v>
      </c>
      <c r="B1371" s="36" t="s">
        <v>1028</v>
      </c>
      <c r="C1371" s="37">
        <v>52</v>
      </c>
      <c r="D1371" s="36" t="s">
        <v>12</v>
      </c>
    </row>
    <row r="1372" spans="1:4" x14ac:dyDescent="0.2">
      <c r="A1372" s="36" t="s">
        <v>2506</v>
      </c>
      <c r="B1372" s="36" t="s">
        <v>1030</v>
      </c>
      <c r="C1372" s="37">
        <v>69</v>
      </c>
      <c r="D1372" s="36" t="s">
        <v>12</v>
      </c>
    </row>
    <row r="1373" spans="1:4" x14ac:dyDescent="0.2">
      <c r="A1373" s="36" t="s">
        <v>2506</v>
      </c>
      <c r="B1373" s="36" t="s">
        <v>2366</v>
      </c>
      <c r="C1373" s="37">
        <v>100</v>
      </c>
      <c r="D1373" s="36" t="s">
        <v>12</v>
      </c>
    </row>
    <row r="1374" spans="1:4" x14ac:dyDescent="0.2">
      <c r="A1374" s="36" t="s">
        <v>2506</v>
      </c>
      <c r="B1374" s="36" t="s">
        <v>2517</v>
      </c>
      <c r="C1374" s="37">
        <v>100</v>
      </c>
      <c r="D1374" s="36" t="s">
        <v>12</v>
      </c>
    </row>
    <row r="1375" spans="1:4" x14ac:dyDescent="0.2">
      <c r="A1375" s="36" t="s">
        <v>2506</v>
      </c>
      <c r="B1375" s="36" t="s">
        <v>2521</v>
      </c>
      <c r="C1375" s="37">
        <v>100</v>
      </c>
      <c r="D1375" s="36" t="s">
        <v>12</v>
      </c>
    </row>
    <row r="1376" spans="1:4" x14ac:dyDescent="0.2">
      <c r="A1376" s="36" t="s">
        <v>2506</v>
      </c>
      <c r="B1376" s="36" t="s">
        <v>2523</v>
      </c>
      <c r="C1376" s="37">
        <v>100</v>
      </c>
      <c r="D1376" s="36" t="s">
        <v>12</v>
      </c>
    </row>
    <row r="1377" spans="1:4" x14ac:dyDescent="0.2">
      <c r="A1377" s="36" t="s">
        <v>2506</v>
      </c>
      <c r="B1377" s="36" t="s">
        <v>2524</v>
      </c>
      <c r="C1377" s="37">
        <v>100</v>
      </c>
      <c r="D1377" s="36" t="s">
        <v>12</v>
      </c>
    </row>
    <row r="1378" spans="1:4" x14ac:dyDescent="0.2">
      <c r="A1378" s="36" t="s">
        <v>2506</v>
      </c>
      <c r="B1378" s="36" t="s">
        <v>718</v>
      </c>
      <c r="C1378" s="37">
        <v>100</v>
      </c>
      <c r="D1378" s="36" t="s">
        <v>12</v>
      </c>
    </row>
    <row r="1379" spans="1:4" x14ac:dyDescent="0.2">
      <c r="A1379" s="36" t="s">
        <v>2506</v>
      </c>
      <c r="B1379" s="36" t="s">
        <v>102</v>
      </c>
      <c r="C1379" s="37">
        <v>100</v>
      </c>
      <c r="D1379" s="36" t="s">
        <v>12</v>
      </c>
    </row>
    <row r="1380" spans="1:4" x14ac:dyDescent="0.2">
      <c r="A1380" s="36" t="s">
        <v>2506</v>
      </c>
      <c r="B1380" s="36" t="s">
        <v>2536</v>
      </c>
      <c r="C1380" s="37">
        <v>100</v>
      </c>
      <c r="D1380" s="36" t="s">
        <v>12</v>
      </c>
    </row>
    <row r="1381" spans="1:4" x14ac:dyDescent="0.2">
      <c r="A1381" s="36" t="s">
        <v>2506</v>
      </c>
      <c r="B1381" s="36" t="s">
        <v>2235</v>
      </c>
      <c r="C1381" s="37">
        <v>100</v>
      </c>
      <c r="D1381" s="36" t="s">
        <v>12</v>
      </c>
    </row>
    <row r="1382" spans="1:4" x14ac:dyDescent="0.2">
      <c r="A1382" s="36" t="s">
        <v>2506</v>
      </c>
      <c r="B1382" s="36" t="s">
        <v>24</v>
      </c>
      <c r="C1382" s="37">
        <v>100</v>
      </c>
      <c r="D1382" s="36" t="s">
        <v>12</v>
      </c>
    </row>
    <row r="1383" spans="1:4" x14ac:dyDescent="0.2">
      <c r="A1383" s="36" t="s">
        <v>2506</v>
      </c>
      <c r="B1383" s="36" t="s">
        <v>2545</v>
      </c>
      <c r="C1383" s="37">
        <v>100</v>
      </c>
      <c r="D1383" s="36" t="s">
        <v>12</v>
      </c>
    </row>
    <row r="1384" spans="1:4" x14ac:dyDescent="0.2">
      <c r="A1384" s="36" t="s">
        <v>2506</v>
      </c>
      <c r="B1384" s="36" t="s">
        <v>2551</v>
      </c>
      <c r="C1384" s="37">
        <v>100</v>
      </c>
      <c r="D1384" s="36" t="s">
        <v>12</v>
      </c>
    </row>
    <row r="1385" spans="1:4" x14ac:dyDescent="0.2">
      <c r="A1385" s="36" t="s">
        <v>2506</v>
      </c>
      <c r="B1385" s="36" t="s">
        <v>2554</v>
      </c>
      <c r="C1385" s="37">
        <v>100</v>
      </c>
      <c r="D1385" s="36" t="s">
        <v>12</v>
      </c>
    </row>
    <row r="1386" spans="1:4" x14ac:dyDescent="0.2">
      <c r="A1386" s="36" t="s">
        <v>2506</v>
      </c>
      <c r="B1386" s="36" t="s">
        <v>348</v>
      </c>
      <c r="C1386" s="37">
        <v>100</v>
      </c>
      <c r="D1386" s="36" t="s">
        <v>12</v>
      </c>
    </row>
    <row r="1387" spans="1:4" x14ac:dyDescent="0.2">
      <c r="A1387" s="36" t="s">
        <v>2506</v>
      </c>
      <c r="B1387" s="36" t="s">
        <v>2315</v>
      </c>
      <c r="C1387" s="37">
        <v>100</v>
      </c>
      <c r="D1387" s="36" t="s">
        <v>12</v>
      </c>
    </row>
    <row r="1388" spans="1:4" x14ac:dyDescent="0.2">
      <c r="A1388" s="36" t="s">
        <v>2506</v>
      </c>
      <c r="B1388" s="36" t="s">
        <v>314</v>
      </c>
      <c r="C1388" s="37">
        <v>100</v>
      </c>
      <c r="D1388" s="36" t="s">
        <v>12</v>
      </c>
    </row>
    <row r="1389" spans="1:4" x14ac:dyDescent="0.2">
      <c r="A1389" s="36" t="s">
        <v>2506</v>
      </c>
      <c r="B1389" s="36" t="s">
        <v>296</v>
      </c>
      <c r="C1389" s="37">
        <v>100</v>
      </c>
      <c r="D1389" s="36" t="s">
        <v>12</v>
      </c>
    </row>
    <row r="1390" spans="1:4" x14ac:dyDescent="0.2">
      <c r="A1390" s="36" t="s">
        <v>2506</v>
      </c>
      <c r="B1390" s="36" t="s">
        <v>2450</v>
      </c>
      <c r="C1390" s="37">
        <v>100</v>
      </c>
      <c r="D1390" s="36" t="s">
        <v>12</v>
      </c>
    </row>
    <row r="1391" spans="1:4" x14ac:dyDescent="0.2">
      <c r="A1391" s="36" t="s">
        <v>2506</v>
      </c>
      <c r="B1391" s="36" t="s">
        <v>330</v>
      </c>
      <c r="C1391" s="37">
        <v>100</v>
      </c>
      <c r="D1391" s="36" t="s">
        <v>12</v>
      </c>
    </row>
    <row r="1392" spans="1:4" x14ac:dyDescent="0.2">
      <c r="A1392" s="36" t="s">
        <v>2506</v>
      </c>
      <c r="B1392" s="36" t="s">
        <v>2563</v>
      </c>
      <c r="C1392" s="37">
        <v>100</v>
      </c>
      <c r="D1392" s="36" t="s">
        <v>12</v>
      </c>
    </row>
    <row r="1393" spans="1:4" x14ac:dyDescent="0.2">
      <c r="A1393" s="36" t="s">
        <v>2506</v>
      </c>
      <c r="B1393" s="36" t="s">
        <v>746</v>
      </c>
      <c r="C1393" s="37">
        <v>100</v>
      </c>
      <c r="D1393" s="36" t="s">
        <v>12</v>
      </c>
    </row>
    <row r="1394" spans="1:4" x14ac:dyDescent="0.2">
      <c r="A1394" s="36" t="s">
        <v>2506</v>
      </c>
      <c r="B1394" s="36" t="s">
        <v>2566</v>
      </c>
      <c r="C1394" s="37">
        <v>100</v>
      </c>
      <c r="D1394" s="36" t="s">
        <v>12</v>
      </c>
    </row>
    <row r="1395" spans="1:4" x14ac:dyDescent="0.2">
      <c r="A1395" s="36" t="s">
        <v>2506</v>
      </c>
      <c r="B1395" s="36" t="s">
        <v>2568</v>
      </c>
      <c r="C1395" s="37">
        <v>100</v>
      </c>
      <c r="D1395" s="36" t="s">
        <v>12</v>
      </c>
    </row>
    <row r="1396" spans="1:4" x14ac:dyDescent="0.2">
      <c r="A1396" s="36" t="s">
        <v>2506</v>
      </c>
      <c r="B1396" s="36" t="s">
        <v>2576</v>
      </c>
      <c r="C1396" s="37">
        <v>100</v>
      </c>
      <c r="D1396" s="36" t="s">
        <v>12</v>
      </c>
    </row>
    <row r="1397" spans="1:4" x14ac:dyDescent="0.2">
      <c r="A1397" s="36" t="s">
        <v>2506</v>
      </c>
      <c r="B1397" s="36" t="s">
        <v>2259</v>
      </c>
      <c r="C1397" s="37">
        <v>100</v>
      </c>
      <c r="D1397" s="36" t="s">
        <v>12</v>
      </c>
    </row>
    <row r="1398" spans="1:4" x14ac:dyDescent="0.2">
      <c r="A1398" s="36" t="s">
        <v>2506</v>
      </c>
      <c r="B1398" s="36" t="s">
        <v>2533</v>
      </c>
      <c r="C1398" s="37">
        <v>101</v>
      </c>
      <c r="D1398" s="36" t="s">
        <v>12</v>
      </c>
    </row>
    <row r="1399" spans="1:4" x14ac:dyDescent="0.2">
      <c r="A1399" s="36" t="s">
        <v>2506</v>
      </c>
      <c r="B1399" s="36" t="s">
        <v>2148</v>
      </c>
      <c r="C1399" s="37">
        <v>101</v>
      </c>
      <c r="D1399" s="36" t="s">
        <v>12</v>
      </c>
    </row>
    <row r="1400" spans="1:4" x14ac:dyDescent="0.2">
      <c r="A1400" s="36" t="s">
        <v>2506</v>
      </c>
      <c r="B1400" s="36" t="s">
        <v>622</v>
      </c>
      <c r="C1400" s="37">
        <v>113</v>
      </c>
      <c r="D1400" s="36" t="s">
        <v>12</v>
      </c>
    </row>
    <row r="1401" spans="1:4" x14ac:dyDescent="0.2">
      <c r="A1401" s="36" t="s">
        <v>2506</v>
      </c>
      <c r="B1401" s="36" t="s">
        <v>2511</v>
      </c>
      <c r="C1401" s="37">
        <v>150</v>
      </c>
      <c r="D1401" s="36" t="s">
        <v>12</v>
      </c>
    </row>
    <row r="1402" spans="1:4" x14ac:dyDescent="0.2">
      <c r="A1402" s="36" t="s">
        <v>2506</v>
      </c>
      <c r="B1402" s="36" t="s">
        <v>27</v>
      </c>
      <c r="C1402" s="37">
        <v>150</v>
      </c>
      <c r="D1402" s="36" t="s">
        <v>12</v>
      </c>
    </row>
    <row r="1403" spans="1:4" x14ac:dyDescent="0.2">
      <c r="A1403" s="36" t="s">
        <v>2506</v>
      </c>
      <c r="B1403" s="36" t="s">
        <v>2544</v>
      </c>
      <c r="C1403" s="37">
        <v>150</v>
      </c>
      <c r="D1403" s="36" t="s">
        <v>12</v>
      </c>
    </row>
    <row r="1404" spans="1:4" x14ac:dyDescent="0.2">
      <c r="A1404" s="36" t="s">
        <v>2506</v>
      </c>
      <c r="B1404" s="36" t="s">
        <v>1032</v>
      </c>
      <c r="C1404" s="37">
        <v>150</v>
      </c>
      <c r="D1404" s="36" t="s">
        <v>12</v>
      </c>
    </row>
    <row r="1405" spans="1:4" x14ac:dyDescent="0.2">
      <c r="A1405" s="36" t="s">
        <v>2506</v>
      </c>
      <c r="B1405" s="36" t="s">
        <v>624</v>
      </c>
      <c r="C1405" s="37">
        <v>157</v>
      </c>
      <c r="D1405" s="36" t="s">
        <v>12</v>
      </c>
    </row>
    <row r="1406" spans="1:4" x14ac:dyDescent="0.2">
      <c r="A1406" s="36" t="s">
        <v>2506</v>
      </c>
      <c r="B1406" s="36" t="s">
        <v>2575</v>
      </c>
      <c r="C1406" s="37">
        <v>160</v>
      </c>
      <c r="D1406" s="36" t="s">
        <v>12</v>
      </c>
    </row>
    <row r="1407" spans="1:4" x14ac:dyDescent="0.2">
      <c r="A1407" s="36" t="s">
        <v>2506</v>
      </c>
      <c r="B1407" s="36" t="s">
        <v>948</v>
      </c>
      <c r="C1407" s="37">
        <v>162</v>
      </c>
      <c r="D1407" s="36" t="s">
        <v>12</v>
      </c>
    </row>
    <row r="1408" spans="1:4" x14ac:dyDescent="0.2">
      <c r="A1408" s="36" t="s">
        <v>2506</v>
      </c>
      <c r="B1408" s="36" t="s">
        <v>2509</v>
      </c>
      <c r="C1408" s="37">
        <v>200</v>
      </c>
      <c r="D1408" s="36" t="s">
        <v>12</v>
      </c>
    </row>
    <row r="1409" spans="1:4" x14ac:dyDescent="0.2">
      <c r="A1409" s="36" t="s">
        <v>2506</v>
      </c>
      <c r="B1409" s="36" t="s">
        <v>2510</v>
      </c>
      <c r="C1409" s="37">
        <v>200</v>
      </c>
      <c r="D1409" s="36" t="s">
        <v>12</v>
      </c>
    </row>
    <row r="1410" spans="1:4" x14ac:dyDescent="0.2">
      <c r="A1410" s="36" t="s">
        <v>2506</v>
      </c>
      <c r="B1410" s="36" t="s">
        <v>1858</v>
      </c>
      <c r="C1410" s="37">
        <v>200</v>
      </c>
      <c r="D1410" s="36" t="s">
        <v>12</v>
      </c>
    </row>
    <row r="1411" spans="1:4" x14ac:dyDescent="0.2">
      <c r="A1411" s="36" t="s">
        <v>2506</v>
      </c>
      <c r="B1411" s="36" t="s">
        <v>2513</v>
      </c>
      <c r="C1411" s="37">
        <v>200</v>
      </c>
      <c r="D1411" s="36" t="s">
        <v>12</v>
      </c>
    </row>
    <row r="1412" spans="1:4" x14ac:dyDescent="0.2">
      <c r="A1412" s="36" t="s">
        <v>2506</v>
      </c>
      <c r="B1412" s="36" t="s">
        <v>2531</v>
      </c>
      <c r="C1412" s="37">
        <v>200</v>
      </c>
      <c r="D1412" s="36" t="s">
        <v>12</v>
      </c>
    </row>
    <row r="1413" spans="1:4" x14ac:dyDescent="0.2">
      <c r="A1413" s="36" t="s">
        <v>2506</v>
      </c>
      <c r="B1413" s="36" t="s">
        <v>2537</v>
      </c>
      <c r="C1413" s="37">
        <v>200</v>
      </c>
      <c r="D1413" s="36" t="s">
        <v>12</v>
      </c>
    </row>
    <row r="1414" spans="1:4" x14ac:dyDescent="0.2">
      <c r="A1414" s="36" t="s">
        <v>2506</v>
      </c>
      <c r="B1414" s="36" t="s">
        <v>2259</v>
      </c>
      <c r="C1414" s="37">
        <v>200</v>
      </c>
      <c r="D1414" s="36" t="s">
        <v>12</v>
      </c>
    </row>
    <row r="1415" spans="1:4" x14ac:dyDescent="0.2">
      <c r="A1415" s="36" t="s">
        <v>2506</v>
      </c>
      <c r="B1415" s="36" t="s">
        <v>2552</v>
      </c>
      <c r="C1415" s="37">
        <v>200</v>
      </c>
      <c r="D1415" s="36" t="s">
        <v>12</v>
      </c>
    </row>
    <row r="1416" spans="1:4" x14ac:dyDescent="0.2">
      <c r="A1416" s="36" t="s">
        <v>2506</v>
      </c>
      <c r="B1416" s="36" t="s">
        <v>2560</v>
      </c>
      <c r="C1416" s="37">
        <v>200</v>
      </c>
      <c r="D1416" s="36" t="s">
        <v>12</v>
      </c>
    </row>
    <row r="1417" spans="1:4" x14ac:dyDescent="0.2">
      <c r="A1417" s="36" t="s">
        <v>2506</v>
      </c>
      <c r="B1417" s="36" t="s">
        <v>481</v>
      </c>
      <c r="C1417" s="37">
        <v>200</v>
      </c>
      <c r="D1417" s="36" t="s">
        <v>12</v>
      </c>
    </row>
    <row r="1418" spans="1:4" x14ac:dyDescent="0.2">
      <c r="A1418" s="36" t="s">
        <v>2506</v>
      </c>
      <c r="B1418" s="36" t="s">
        <v>2421</v>
      </c>
      <c r="C1418" s="37">
        <v>200</v>
      </c>
      <c r="D1418" s="36" t="s">
        <v>12</v>
      </c>
    </row>
    <row r="1419" spans="1:4" x14ac:dyDescent="0.2">
      <c r="A1419" s="36" t="s">
        <v>2506</v>
      </c>
      <c r="B1419" s="36" t="s">
        <v>2569</v>
      </c>
      <c r="C1419" s="37">
        <v>200</v>
      </c>
      <c r="D1419" s="36" t="s">
        <v>12</v>
      </c>
    </row>
    <row r="1420" spans="1:4" x14ac:dyDescent="0.2">
      <c r="A1420" s="36" t="s">
        <v>2506</v>
      </c>
      <c r="B1420" s="36" t="s">
        <v>2566</v>
      </c>
      <c r="C1420" s="37">
        <v>202</v>
      </c>
      <c r="D1420" s="36" t="s">
        <v>12</v>
      </c>
    </row>
    <row r="1421" spans="1:4" x14ac:dyDescent="0.2">
      <c r="A1421" s="36" t="s">
        <v>2506</v>
      </c>
      <c r="B1421" s="36" t="s">
        <v>744</v>
      </c>
      <c r="C1421" s="37">
        <v>211</v>
      </c>
      <c r="D1421" s="36" t="s">
        <v>12</v>
      </c>
    </row>
    <row r="1422" spans="1:4" x14ac:dyDescent="0.2">
      <c r="A1422" s="36" t="s">
        <v>2506</v>
      </c>
      <c r="B1422" s="36" t="s">
        <v>447</v>
      </c>
      <c r="C1422" s="37">
        <v>215</v>
      </c>
      <c r="D1422" s="36" t="s">
        <v>12</v>
      </c>
    </row>
    <row r="1423" spans="1:4" x14ac:dyDescent="0.2">
      <c r="A1423" s="36" t="s">
        <v>2506</v>
      </c>
      <c r="B1423" s="36" t="s">
        <v>1033</v>
      </c>
      <c r="C1423" s="37">
        <v>265</v>
      </c>
      <c r="D1423" s="36" t="s">
        <v>12</v>
      </c>
    </row>
    <row r="1424" spans="1:4" x14ac:dyDescent="0.2">
      <c r="A1424" s="36" t="s">
        <v>2506</v>
      </c>
      <c r="B1424" s="36" t="s">
        <v>1031</v>
      </c>
      <c r="C1424" s="37">
        <v>296</v>
      </c>
      <c r="D1424" s="36" t="s">
        <v>12</v>
      </c>
    </row>
    <row r="1425" spans="1:4" x14ac:dyDescent="0.2">
      <c r="A1425" s="36" t="s">
        <v>2506</v>
      </c>
      <c r="B1425" s="36" t="s">
        <v>2514</v>
      </c>
      <c r="C1425" s="37">
        <v>300</v>
      </c>
      <c r="D1425" s="36" t="s">
        <v>12</v>
      </c>
    </row>
    <row r="1426" spans="1:4" x14ac:dyDescent="0.2">
      <c r="A1426" s="36" t="s">
        <v>2506</v>
      </c>
      <c r="B1426" s="36" t="s">
        <v>2516</v>
      </c>
      <c r="C1426" s="37">
        <v>300</v>
      </c>
      <c r="D1426" s="36" t="s">
        <v>12</v>
      </c>
    </row>
    <row r="1427" spans="1:4" x14ac:dyDescent="0.2">
      <c r="A1427" s="36" t="s">
        <v>2506</v>
      </c>
      <c r="B1427" s="36" t="s">
        <v>362</v>
      </c>
      <c r="C1427" s="37">
        <v>300</v>
      </c>
      <c r="D1427" s="36" t="s">
        <v>12</v>
      </c>
    </row>
    <row r="1428" spans="1:4" x14ac:dyDescent="0.2">
      <c r="A1428" s="36" t="s">
        <v>2506</v>
      </c>
      <c r="B1428" s="36" t="s">
        <v>2522</v>
      </c>
      <c r="C1428" s="37">
        <v>300</v>
      </c>
      <c r="D1428" s="36" t="s">
        <v>12</v>
      </c>
    </row>
    <row r="1429" spans="1:4" x14ac:dyDescent="0.2">
      <c r="A1429" s="36" t="s">
        <v>2506</v>
      </c>
      <c r="B1429" s="36" t="s">
        <v>2525</v>
      </c>
      <c r="C1429" s="37">
        <v>300</v>
      </c>
      <c r="D1429" s="36" t="s">
        <v>12</v>
      </c>
    </row>
    <row r="1430" spans="1:4" x14ac:dyDescent="0.2">
      <c r="A1430" s="36" t="s">
        <v>2506</v>
      </c>
      <c r="B1430" s="36" t="s">
        <v>2526</v>
      </c>
      <c r="C1430" s="37">
        <v>300</v>
      </c>
      <c r="D1430" s="36" t="s">
        <v>12</v>
      </c>
    </row>
    <row r="1431" spans="1:4" x14ac:dyDescent="0.2">
      <c r="A1431" s="36" t="s">
        <v>2506</v>
      </c>
      <c r="B1431" s="36" t="s">
        <v>2538</v>
      </c>
      <c r="C1431" s="37">
        <v>300</v>
      </c>
      <c r="D1431" s="36" t="s">
        <v>12</v>
      </c>
    </row>
    <row r="1432" spans="1:4" x14ac:dyDescent="0.2">
      <c r="A1432" s="36" t="s">
        <v>2506</v>
      </c>
      <c r="B1432" s="36" t="s">
        <v>2539</v>
      </c>
      <c r="C1432" s="37">
        <v>300</v>
      </c>
      <c r="D1432" s="36" t="s">
        <v>12</v>
      </c>
    </row>
    <row r="1433" spans="1:4" x14ac:dyDescent="0.2">
      <c r="A1433" s="36" t="s">
        <v>2506</v>
      </c>
      <c r="B1433" s="36" t="s">
        <v>2541</v>
      </c>
      <c r="C1433" s="37">
        <v>300</v>
      </c>
      <c r="D1433" s="36" t="s">
        <v>12</v>
      </c>
    </row>
    <row r="1434" spans="1:4" x14ac:dyDescent="0.2">
      <c r="A1434" s="36" t="s">
        <v>2506</v>
      </c>
      <c r="B1434" s="36" t="s">
        <v>2542</v>
      </c>
      <c r="C1434" s="37">
        <v>300</v>
      </c>
      <c r="D1434" s="36" t="s">
        <v>12</v>
      </c>
    </row>
    <row r="1435" spans="1:4" x14ac:dyDescent="0.2">
      <c r="A1435" s="36" t="s">
        <v>2506</v>
      </c>
      <c r="B1435" s="36" t="s">
        <v>2543</v>
      </c>
      <c r="C1435" s="37">
        <v>300</v>
      </c>
      <c r="D1435" s="36" t="s">
        <v>12</v>
      </c>
    </row>
    <row r="1436" spans="1:4" x14ac:dyDescent="0.2">
      <c r="A1436" s="36" t="s">
        <v>2506</v>
      </c>
      <c r="B1436" s="36" t="s">
        <v>2549</v>
      </c>
      <c r="C1436" s="37">
        <v>300</v>
      </c>
      <c r="D1436" s="36" t="s">
        <v>12</v>
      </c>
    </row>
    <row r="1437" spans="1:4" x14ac:dyDescent="0.2">
      <c r="A1437" s="36" t="s">
        <v>2506</v>
      </c>
      <c r="B1437" s="36" t="s">
        <v>2557</v>
      </c>
      <c r="C1437" s="37">
        <v>300</v>
      </c>
      <c r="D1437" s="36" t="s">
        <v>12</v>
      </c>
    </row>
    <row r="1438" spans="1:4" x14ac:dyDescent="0.2">
      <c r="A1438" s="36" t="s">
        <v>2506</v>
      </c>
      <c r="B1438" s="36" t="s">
        <v>2562</v>
      </c>
      <c r="C1438" s="37">
        <v>300</v>
      </c>
      <c r="D1438" s="36" t="s">
        <v>12</v>
      </c>
    </row>
    <row r="1439" spans="1:4" x14ac:dyDescent="0.2">
      <c r="A1439" s="36" t="s">
        <v>2506</v>
      </c>
      <c r="B1439" s="36" t="s">
        <v>27</v>
      </c>
      <c r="C1439" s="37">
        <v>300</v>
      </c>
      <c r="D1439" s="36" t="s">
        <v>12</v>
      </c>
    </row>
    <row r="1440" spans="1:4" x14ac:dyDescent="0.2">
      <c r="A1440" s="36" t="s">
        <v>2506</v>
      </c>
      <c r="B1440" s="36" t="s">
        <v>395</v>
      </c>
      <c r="C1440" s="37">
        <v>300</v>
      </c>
      <c r="D1440" s="36" t="s">
        <v>12</v>
      </c>
    </row>
    <row r="1441" spans="1:4" x14ac:dyDescent="0.2">
      <c r="A1441" s="36" t="s">
        <v>2506</v>
      </c>
      <c r="B1441" s="36" t="s">
        <v>379</v>
      </c>
      <c r="C1441" s="37">
        <v>300</v>
      </c>
      <c r="D1441" s="36" t="s">
        <v>12</v>
      </c>
    </row>
    <row r="1442" spans="1:4" x14ac:dyDescent="0.2">
      <c r="A1442" s="36" t="s">
        <v>2506</v>
      </c>
      <c r="B1442" s="36" t="s">
        <v>1018</v>
      </c>
      <c r="C1442" s="37">
        <v>300</v>
      </c>
      <c r="D1442" s="36" t="s">
        <v>12</v>
      </c>
    </row>
    <row r="1443" spans="1:4" x14ac:dyDescent="0.2">
      <c r="A1443" s="36" t="s">
        <v>2506</v>
      </c>
      <c r="B1443" s="36" t="s">
        <v>2564</v>
      </c>
      <c r="C1443" s="37">
        <v>300</v>
      </c>
      <c r="D1443" s="36" t="s">
        <v>12</v>
      </c>
    </row>
    <row r="1444" spans="1:4" x14ac:dyDescent="0.2">
      <c r="A1444" s="36" t="s">
        <v>2506</v>
      </c>
      <c r="B1444" s="36" t="s">
        <v>623</v>
      </c>
      <c r="C1444" s="37">
        <v>357</v>
      </c>
      <c r="D1444" s="36" t="s">
        <v>12</v>
      </c>
    </row>
    <row r="1445" spans="1:4" x14ac:dyDescent="0.2">
      <c r="A1445" s="36" t="s">
        <v>2506</v>
      </c>
      <c r="B1445" s="36" t="s">
        <v>2515</v>
      </c>
      <c r="C1445" s="37">
        <v>400</v>
      </c>
      <c r="D1445" s="36" t="s">
        <v>12</v>
      </c>
    </row>
    <row r="1446" spans="1:4" x14ac:dyDescent="0.2">
      <c r="A1446" s="36" t="s">
        <v>2506</v>
      </c>
      <c r="B1446" s="36" t="s">
        <v>2546</v>
      </c>
      <c r="C1446" s="37">
        <v>400</v>
      </c>
      <c r="D1446" s="36" t="s">
        <v>12</v>
      </c>
    </row>
    <row r="1447" spans="1:4" x14ac:dyDescent="0.2">
      <c r="A1447" s="36" t="s">
        <v>2506</v>
      </c>
      <c r="B1447" s="36" t="s">
        <v>2550</v>
      </c>
      <c r="C1447" s="37">
        <v>400</v>
      </c>
      <c r="D1447" s="36" t="s">
        <v>12</v>
      </c>
    </row>
    <row r="1448" spans="1:4" x14ac:dyDescent="0.2">
      <c r="A1448" s="36" t="s">
        <v>2506</v>
      </c>
      <c r="B1448" s="36" t="s">
        <v>2553</v>
      </c>
      <c r="C1448" s="37">
        <v>400</v>
      </c>
      <c r="D1448" s="36" t="s">
        <v>12</v>
      </c>
    </row>
    <row r="1449" spans="1:4" x14ac:dyDescent="0.2">
      <c r="A1449" s="36" t="s">
        <v>2506</v>
      </c>
      <c r="B1449" s="36" t="s">
        <v>2564</v>
      </c>
      <c r="C1449" s="37">
        <v>400</v>
      </c>
      <c r="D1449" s="36" t="s">
        <v>12</v>
      </c>
    </row>
    <row r="1450" spans="1:4" x14ac:dyDescent="0.2">
      <c r="A1450" s="36" t="s">
        <v>2506</v>
      </c>
      <c r="B1450" s="36" t="s">
        <v>2571</v>
      </c>
      <c r="C1450" s="37">
        <v>400</v>
      </c>
      <c r="D1450" s="36" t="s">
        <v>12</v>
      </c>
    </row>
    <row r="1451" spans="1:4" x14ac:dyDescent="0.2">
      <c r="A1451" s="36" t="s">
        <v>2506</v>
      </c>
      <c r="B1451" s="36" t="s">
        <v>2577</v>
      </c>
      <c r="C1451" s="37">
        <v>400</v>
      </c>
      <c r="D1451" s="36" t="s">
        <v>12</v>
      </c>
    </row>
    <row r="1452" spans="1:4" x14ac:dyDescent="0.2">
      <c r="A1452" s="36" t="s">
        <v>2506</v>
      </c>
      <c r="B1452" s="36" t="s">
        <v>2573</v>
      </c>
      <c r="C1452" s="37">
        <v>401</v>
      </c>
      <c r="D1452" s="36" t="s">
        <v>12</v>
      </c>
    </row>
    <row r="1453" spans="1:4" x14ac:dyDescent="0.2">
      <c r="A1453" s="36" t="s">
        <v>2506</v>
      </c>
      <c r="B1453" s="36" t="s">
        <v>297</v>
      </c>
      <c r="C1453" s="37">
        <v>450</v>
      </c>
      <c r="D1453" s="36" t="s">
        <v>12</v>
      </c>
    </row>
    <row r="1454" spans="1:4" x14ac:dyDescent="0.2">
      <c r="A1454" s="36" t="s">
        <v>2506</v>
      </c>
      <c r="B1454" s="36" t="s">
        <v>122</v>
      </c>
      <c r="C1454" s="37">
        <v>490</v>
      </c>
      <c r="D1454" s="36" t="s">
        <v>12</v>
      </c>
    </row>
    <row r="1455" spans="1:4" x14ac:dyDescent="0.2">
      <c r="A1455" s="36" t="s">
        <v>2506</v>
      </c>
      <c r="B1455" s="36" t="s">
        <v>58</v>
      </c>
      <c r="C1455" s="37">
        <v>500</v>
      </c>
      <c r="D1455" s="36" t="s">
        <v>12</v>
      </c>
    </row>
    <row r="1456" spans="1:4" x14ac:dyDescent="0.2">
      <c r="A1456" s="36" t="s">
        <v>2506</v>
      </c>
      <c r="B1456" s="36" t="s">
        <v>546</v>
      </c>
      <c r="C1456" s="37">
        <v>500</v>
      </c>
      <c r="D1456" s="36" t="s">
        <v>12</v>
      </c>
    </row>
    <row r="1457" spans="1:4" x14ac:dyDescent="0.2">
      <c r="A1457" s="36" t="s">
        <v>2506</v>
      </c>
      <c r="B1457" s="36" t="s">
        <v>423</v>
      </c>
      <c r="C1457" s="37">
        <v>500</v>
      </c>
      <c r="D1457" s="36" t="s">
        <v>12</v>
      </c>
    </row>
    <row r="1458" spans="1:4" x14ac:dyDescent="0.2">
      <c r="A1458" s="36" t="s">
        <v>2506</v>
      </c>
      <c r="B1458" s="36" t="s">
        <v>2555</v>
      </c>
      <c r="C1458" s="37">
        <v>500</v>
      </c>
      <c r="D1458" s="36" t="s">
        <v>12</v>
      </c>
    </row>
    <row r="1459" spans="1:4" x14ac:dyDescent="0.2">
      <c r="A1459" s="36" t="s">
        <v>2506</v>
      </c>
      <c r="B1459" s="36" t="s">
        <v>117</v>
      </c>
      <c r="C1459" s="37">
        <v>500</v>
      </c>
      <c r="D1459" s="36" t="s">
        <v>12</v>
      </c>
    </row>
    <row r="1460" spans="1:4" x14ac:dyDescent="0.2">
      <c r="A1460" s="36" t="s">
        <v>2506</v>
      </c>
      <c r="B1460" s="36" t="s">
        <v>650</v>
      </c>
      <c r="C1460" s="37">
        <v>500</v>
      </c>
      <c r="D1460" s="36" t="s">
        <v>12</v>
      </c>
    </row>
    <row r="1461" spans="1:4" x14ac:dyDescent="0.2">
      <c r="A1461" s="36" t="s">
        <v>2506</v>
      </c>
      <c r="B1461" s="36" t="s">
        <v>650</v>
      </c>
      <c r="C1461" s="37">
        <v>500</v>
      </c>
      <c r="D1461" s="36" t="s">
        <v>12</v>
      </c>
    </row>
    <row r="1462" spans="1:4" x14ac:dyDescent="0.2">
      <c r="A1462" s="36" t="s">
        <v>2506</v>
      </c>
      <c r="B1462" s="36" t="s">
        <v>1029</v>
      </c>
      <c r="C1462" s="37">
        <v>749</v>
      </c>
      <c r="D1462" s="36" t="s">
        <v>12</v>
      </c>
    </row>
    <row r="1463" spans="1:4" x14ac:dyDescent="0.2">
      <c r="A1463" s="36" t="s">
        <v>2506</v>
      </c>
      <c r="B1463" s="36" t="s">
        <v>706</v>
      </c>
      <c r="C1463" s="37">
        <v>1000</v>
      </c>
      <c r="D1463" s="36" t="s">
        <v>12</v>
      </c>
    </row>
    <row r="1464" spans="1:4" x14ac:dyDescent="0.2">
      <c r="A1464" s="36" t="s">
        <v>2506</v>
      </c>
      <c r="B1464" s="36" t="s">
        <v>1022</v>
      </c>
      <c r="C1464" s="37">
        <v>1000</v>
      </c>
      <c r="D1464" s="36" t="s">
        <v>12</v>
      </c>
    </row>
    <row r="1465" spans="1:4" x14ac:dyDescent="0.2">
      <c r="A1465" s="36" t="s">
        <v>2506</v>
      </c>
      <c r="B1465" s="36" t="s">
        <v>2556</v>
      </c>
      <c r="C1465" s="37">
        <v>1000</v>
      </c>
      <c r="D1465" s="36" t="s">
        <v>12</v>
      </c>
    </row>
    <row r="1466" spans="1:4" x14ac:dyDescent="0.2">
      <c r="A1466" s="36" t="s">
        <v>2506</v>
      </c>
      <c r="B1466" s="36" t="s">
        <v>2561</v>
      </c>
      <c r="C1466" s="37">
        <v>1000</v>
      </c>
      <c r="D1466" s="36" t="s">
        <v>12</v>
      </c>
    </row>
    <row r="1467" spans="1:4" x14ac:dyDescent="0.2">
      <c r="A1467" s="36" t="s">
        <v>2506</v>
      </c>
      <c r="B1467" s="36" t="s">
        <v>1039</v>
      </c>
      <c r="C1467" s="37">
        <v>1000</v>
      </c>
      <c r="D1467" s="36" t="s">
        <v>12</v>
      </c>
    </row>
    <row r="1468" spans="1:4" x14ac:dyDescent="0.2">
      <c r="A1468" s="36" t="s">
        <v>2506</v>
      </c>
      <c r="B1468" s="36" t="s">
        <v>946</v>
      </c>
      <c r="C1468" s="37">
        <v>1100</v>
      </c>
      <c r="D1468" s="36" t="s">
        <v>12</v>
      </c>
    </row>
    <row r="1469" spans="1:4" x14ac:dyDescent="0.2">
      <c r="A1469" s="36" t="s">
        <v>2506</v>
      </c>
      <c r="B1469" s="36" t="s">
        <v>2512</v>
      </c>
      <c r="C1469" s="37">
        <v>2000</v>
      </c>
      <c r="D1469" s="36" t="s">
        <v>12</v>
      </c>
    </row>
    <row r="1470" spans="1:4" ht="20.399999999999999" x14ac:dyDescent="0.2">
      <c r="A1470" s="36" t="s">
        <v>2506</v>
      </c>
      <c r="B1470" s="36" t="s">
        <v>2507</v>
      </c>
      <c r="C1470" s="37">
        <v>3020</v>
      </c>
      <c r="D1470" s="36" t="s">
        <v>2508</v>
      </c>
    </row>
    <row r="1471" spans="1:4" x14ac:dyDescent="0.2">
      <c r="A1471" s="36" t="s">
        <v>2506</v>
      </c>
      <c r="B1471" s="36" t="s">
        <v>2547</v>
      </c>
      <c r="C1471" s="37">
        <v>4000</v>
      </c>
      <c r="D1471" s="36" t="s">
        <v>2548</v>
      </c>
    </row>
    <row r="1472" spans="1:4" x14ac:dyDescent="0.2">
      <c r="A1472" s="36" t="s">
        <v>2506</v>
      </c>
      <c r="B1472" s="36" t="s">
        <v>2540</v>
      </c>
      <c r="C1472" s="37">
        <v>4500</v>
      </c>
      <c r="D1472" s="36" t="s">
        <v>12</v>
      </c>
    </row>
    <row r="1473" spans="1:4" x14ac:dyDescent="0.2">
      <c r="A1473" s="36" t="s">
        <v>2506</v>
      </c>
      <c r="B1473" s="36" t="s">
        <v>2527</v>
      </c>
      <c r="C1473" s="37">
        <v>4700</v>
      </c>
      <c r="D1473" s="36" t="s">
        <v>2528</v>
      </c>
    </row>
    <row r="1474" spans="1:4" x14ac:dyDescent="0.2">
      <c r="A1474" s="36" t="s">
        <v>2506</v>
      </c>
      <c r="B1474" s="36" t="s">
        <v>2518</v>
      </c>
      <c r="C1474" s="37">
        <v>5000</v>
      </c>
      <c r="D1474" s="36" t="s">
        <v>12</v>
      </c>
    </row>
    <row r="1475" spans="1:4" x14ac:dyDescent="0.2">
      <c r="A1475" s="36" t="s">
        <v>2506</v>
      </c>
      <c r="B1475" s="36" t="s">
        <v>2534</v>
      </c>
      <c r="C1475" s="37">
        <v>5000</v>
      </c>
      <c r="D1475" s="36" t="s">
        <v>2535</v>
      </c>
    </row>
    <row r="1476" spans="1:4" x14ac:dyDescent="0.2">
      <c r="A1476" s="36" t="s">
        <v>2506</v>
      </c>
      <c r="B1476" s="36" t="s">
        <v>2558</v>
      </c>
      <c r="C1476" s="37">
        <v>5000</v>
      </c>
      <c r="D1476" s="36" t="s">
        <v>2559</v>
      </c>
    </row>
    <row r="1477" spans="1:4" ht="20.399999999999999" x14ac:dyDescent="0.2">
      <c r="A1477" s="36" t="s">
        <v>2506</v>
      </c>
      <c r="B1477" s="36" t="s">
        <v>2519</v>
      </c>
      <c r="C1477" s="37">
        <v>5350</v>
      </c>
      <c r="D1477" s="36" t="s">
        <v>2520</v>
      </c>
    </row>
    <row r="1478" spans="1:4" x14ac:dyDescent="0.2">
      <c r="A1478" s="36" t="s">
        <v>2506</v>
      </c>
      <c r="B1478" s="36" t="s">
        <v>99</v>
      </c>
      <c r="C1478" s="37">
        <v>8600</v>
      </c>
      <c r="D1478" s="36" t="s">
        <v>3553</v>
      </c>
    </row>
    <row r="1479" spans="1:4" x14ac:dyDescent="0.2">
      <c r="A1479" s="36" t="s">
        <v>2506</v>
      </c>
      <c r="B1479" s="36" t="s">
        <v>2529</v>
      </c>
      <c r="C1479" s="37">
        <v>9520</v>
      </c>
      <c r="D1479" s="36" t="s">
        <v>2530</v>
      </c>
    </row>
    <row r="1480" spans="1:4" x14ac:dyDescent="0.2">
      <c r="A1480" s="36" t="s">
        <v>2506</v>
      </c>
      <c r="B1480" s="36" t="s">
        <v>28</v>
      </c>
      <c r="C1480" s="37">
        <v>16566.2</v>
      </c>
      <c r="D1480" s="36" t="s">
        <v>3530</v>
      </c>
    </row>
    <row r="1481" spans="1:4" x14ac:dyDescent="0.2">
      <c r="A1481" s="36" t="s">
        <v>2506</v>
      </c>
      <c r="B1481" s="36" t="s">
        <v>298</v>
      </c>
      <c r="C1481" s="37">
        <v>40707.360000000001</v>
      </c>
      <c r="D1481" s="36" t="s">
        <v>2532</v>
      </c>
    </row>
    <row r="1482" spans="1:4" x14ac:dyDescent="0.2">
      <c r="A1482" s="36" t="s">
        <v>2444</v>
      </c>
      <c r="B1482" s="36" t="s">
        <v>2494</v>
      </c>
      <c r="C1482" s="37">
        <v>2</v>
      </c>
      <c r="D1482" s="36" t="s">
        <v>12</v>
      </c>
    </row>
    <row r="1483" spans="1:4" x14ac:dyDescent="0.2">
      <c r="A1483" s="36" t="s">
        <v>2444</v>
      </c>
      <c r="B1483" s="36" t="s">
        <v>2504</v>
      </c>
      <c r="C1483" s="37">
        <v>3</v>
      </c>
      <c r="D1483" s="36" t="s">
        <v>12</v>
      </c>
    </row>
    <row r="1484" spans="1:4" x14ac:dyDescent="0.2">
      <c r="A1484" s="36" t="s">
        <v>2444</v>
      </c>
      <c r="B1484" s="36" t="s">
        <v>615</v>
      </c>
      <c r="C1484" s="37">
        <v>6</v>
      </c>
      <c r="D1484" s="36" t="s">
        <v>12</v>
      </c>
    </row>
    <row r="1485" spans="1:4" x14ac:dyDescent="0.2">
      <c r="A1485" s="36" t="s">
        <v>2444</v>
      </c>
      <c r="B1485" s="36" t="s">
        <v>2498</v>
      </c>
      <c r="C1485" s="37">
        <v>7</v>
      </c>
      <c r="D1485" s="36" t="s">
        <v>12</v>
      </c>
    </row>
    <row r="1486" spans="1:4" x14ac:dyDescent="0.2">
      <c r="A1486" s="36" t="s">
        <v>2444</v>
      </c>
      <c r="B1486" s="36" t="s">
        <v>2452</v>
      </c>
      <c r="C1486" s="37">
        <v>8.0399999999999991</v>
      </c>
      <c r="D1486" s="36" t="s">
        <v>12</v>
      </c>
    </row>
    <row r="1487" spans="1:4" x14ac:dyDescent="0.2">
      <c r="A1487" s="36" t="s">
        <v>2444</v>
      </c>
      <c r="B1487" s="36" t="s">
        <v>2458</v>
      </c>
      <c r="C1487" s="37">
        <v>10</v>
      </c>
      <c r="D1487" s="36" t="s">
        <v>12</v>
      </c>
    </row>
    <row r="1488" spans="1:4" x14ac:dyDescent="0.2">
      <c r="A1488" s="36" t="s">
        <v>2444</v>
      </c>
      <c r="B1488" s="36" t="s">
        <v>1877</v>
      </c>
      <c r="C1488" s="37">
        <v>10</v>
      </c>
      <c r="D1488" s="36" t="s">
        <v>12</v>
      </c>
    </row>
    <row r="1489" spans="1:4" x14ac:dyDescent="0.2">
      <c r="A1489" s="36" t="s">
        <v>2444</v>
      </c>
      <c r="B1489" s="36" t="s">
        <v>2499</v>
      </c>
      <c r="C1489" s="37">
        <v>11</v>
      </c>
      <c r="D1489" s="36" t="s">
        <v>12</v>
      </c>
    </row>
    <row r="1490" spans="1:4" x14ac:dyDescent="0.2">
      <c r="A1490" s="36" t="s">
        <v>2444</v>
      </c>
      <c r="B1490" s="36" t="s">
        <v>2505</v>
      </c>
      <c r="C1490" s="37">
        <v>14</v>
      </c>
      <c r="D1490" s="36" t="s">
        <v>12</v>
      </c>
    </row>
    <row r="1491" spans="1:4" x14ac:dyDescent="0.2">
      <c r="A1491" s="36" t="s">
        <v>2444</v>
      </c>
      <c r="B1491" s="36" t="s">
        <v>996</v>
      </c>
      <c r="C1491" s="37">
        <v>23</v>
      </c>
      <c r="D1491" s="36" t="s">
        <v>12</v>
      </c>
    </row>
    <row r="1492" spans="1:4" x14ac:dyDescent="0.2">
      <c r="A1492" s="36" t="s">
        <v>2444</v>
      </c>
      <c r="B1492" s="36" t="s">
        <v>2497</v>
      </c>
      <c r="C1492" s="37">
        <v>40</v>
      </c>
      <c r="D1492" s="36" t="s">
        <v>12</v>
      </c>
    </row>
    <row r="1493" spans="1:4" x14ac:dyDescent="0.2">
      <c r="A1493" s="36" t="s">
        <v>2444</v>
      </c>
      <c r="B1493" s="36" t="s">
        <v>2503</v>
      </c>
      <c r="C1493" s="37">
        <v>42</v>
      </c>
      <c r="D1493" s="36" t="s">
        <v>12</v>
      </c>
    </row>
    <row r="1494" spans="1:4" x14ac:dyDescent="0.2">
      <c r="A1494" s="36" t="s">
        <v>2444</v>
      </c>
      <c r="B1494" s="36" t="s">
        <v>2502</v>
      </c>
      <c r="C1494" s="37">
        <v>47</v>
      </c>
      <c r="D1494" s="36" t="s">
        <v>12</v>
      </c>
    </row>
    <row r="1495" spans="1:4" x14ac:dyDescent="0.2">
      <c r="A1495" s="36" t="s">
        <v>2444</v>
      </c>
      <c r="B1495" s="36" t="s">
        <v>736</v>
      </c>
      <c r="C1495" s="37">
        <v>47</v>
      </c>
      <c r="D1495" s="36" t="s">
        <v>12</v>
      </c>
    </row>
    <row r="1496" spans="1:4" x14ac:dyDescent="0.2">
      <c r="A1496" s="36" t="s">
        <v>2444</v>
      </c>
      <c r="B1496" s="36" t="s">
        <v>614</v>
      </c>
      <c r="C1496" s="37">
        <v>48</v>
      </c>
      <c r="D1496" s="36" t="s">
        <v>12</v>
      </c>
    </row>
    <row r="1497" spans="1:4" x14ac:dyDescent="0.2">
      <c r="A1497" s="36" t="s">
        <v>2444</v>
      </c>
      <c r="B1497" s="36" t="s">
        <v>1711</v>
      </c>
      <c r="C1497" s="37">
        <v>50</v>
      </c>
      <c r="D1497" s="36" t="s">
        <v>12</v>
      </c>
    </row>
    <row r="1498" spans="1:4" x14ac:dyDescent="0.2">
      <c r="A1498" s="36" t="s">
        <v>2444</v>
      </c>
      <c r="B1498" s="36" t="s">
        <v>2468</v>
      </c>
      <c r="C1498" s="37">
        <v>50</v>
      </c>
      <c r="D1498" s="36" t="s">
        <v>12</v>
      </c>
    </row>
    <row r="1499" spans="1:4" x14ac:dyDescent="0.2">
      <c r="A1499" s="36" t="s">
        <v>2444</v>
      </c>
      <c r="B1499" s="36" t="s">
        <v>2476</v>
      </c>
      <c r="C1499" s="37">
        <v>50</v>
      </c>
      <c r="D1499" s="36" t="s">
        <v>12</v>
      </c>
    </row>
    <row r="1500" spans="1:4" x14ac:dyDescent="0.2">
      <c r="A1500" s="36" t="s">
        <v>2444</v>
      </c>
      <c r="B1500" s="36" t="s">
        <v>2490</v>
      </c>
      <c r="C1500" s="37">
        <v>50</v>
      </c>
      <c r="D1500" s="36" t="s">
        <v>12</v>
      </c>
    </row>
    <row r="1501" spans="1:4" x14ac:dyDescent="0.2">
      <c r="A1501" s="36" t="s">
        <v>2444</v>
      </c>
      <c r="B1501" s="36" t="s">
        <v>2495</v>
      </c>
      <c r="C1501" s="37">
        <v>50</v>
      </c>
      <c r="D1501" s="36" t="s">
        <v>12</v>
      </c>
    </row>
    <row r="1502" spans="1:4" x14ac:dyDescent="0.2">
      <c r="A1502" s="36" t="s">
        <v>2444</v>
      </c>
      <c r="B1502" s="36" t="s">
        <v>733</v>
      </c>
      <c r="C1502" s="37">
        <v>81</v>
      </c>
      <c r="D1502" s="36" t="s">
        <v>12</v>
      </c>
    </row>
    <row r="1503" spans="1:4" x14ac:dyDescent="0.2">
      <c r="A1503" s="36" t="s">
        <v>2444</v>
      </c>
      <c r="B1503" s="36" t="s">
        <v>2390</v>
      </c>
      <c r="C1503" s="37">
        <v>100</v>
      </c>
      <c r="D1503" s="36" t="s">
        <v>12</v>
      </c>
    </row>
    <row r="1504" spans="1:4" x14ac:dyDescent="0.2">
      <c r="A1504" s="36" t="s">
        <v>2444</v>
      </c>
      <c r="B1504" s="36" t="s">
        <v>2446</v>
      </c>
      <c r="C1504" s="37">
        <v>100</v>
      </c>
      <c r="D1504" s="36" t="s">
        <v>12</v>
      </c>
    </row>
    <row r="1505" spans="1:4" x14ac:dyDescent="0.2">
      <c r="A1505" s="36" t="s">
        <v>2444</v>
      </c>
      <c r="B1505" s="36" t="s">
        <v>2451</v>
      </c>
      <c r="C1505" s="37">
        <v>100</v>
      </c>
      <c r="D1505" s="36" t="s">
        <v>12</v>
      </c>
    </row>
    <row r="1506" spans="1:4" x14ac:dyDescent="0.2">
      <c r="A1506" s="36" t="s">
        <v>2444</v>
      </c>
      <c r="B1506" s="36" t="s">
        <v>2453</v>
      </c>
      <c r="C1506" s="37">
        <v>100</v>
      </c>
      <c r="D1506" s="36" t="s">
        <v>12</v>
      </c>
    </row>
    <row r="1507" spans="1:4" x14ac:dyDescent="0.2">
      <c r="A1507" s="36" t="s">
        <v>2444</v>
      </c>
      <c r="B1507" s="36" t="s">
        <v>2455</v>
      </c>
      <c r="C1507" s="37">
        <v>100</v>
      </c>
      <c r="D1507" s="36" t="s">
        <v>12</v>
      </c>
    </row>
    <row r="1508" spans="1:4" x14ac:dyDescent="0.2">
      <c r="A1508" s="36" t="s">
        <v>2444</v>
      </c>
      <c r="B1508" s="36" t="s">
        <v>229</v>
      </c>
      <c r="C1508" s="37">
        <v>100</v>
      </c>
      <c r="D1508" s="36" t="s">
        <v>12</v>
      </c>
    </row>
    <row r="1509" spans="1:4" x14ac:dyDescent="0.2">
      <c r="A1509" s="36" t="s">
        <v>2444</v>
      </c>
      <c r="B1509" s="36" t="s">
        <v>299</v>
      </c>
      <c r="C1509" s="37">
        <v>100</v>
      </c>
      <c r="D1509" s="36" t="s">
        <v>12</v>
      </c>
    </row>
    <row r="1510" spans="1:4" x14ac:dyDescent="0.2">
      <c r="A1510" s="36" t="s">
        <v>2444</v>
      </c>
      <c r="B1510" s="36" t="s">
        <v>2459</v>
      </c>
      <c r="C1510" s="37">
        <v>100</v>
      </c>
      <c r="D1510" s="36" t="s">
        <v>12</v>
      </c>
    </row>
    <row r="1511" spans="1:4" x14ac:dyDescent="0.2">
      <c r="A1511" s="36" t="s">
        <v>2444</v>
      </c>
      <c r="B1511" s="36" t="s">
        <v>2466</v>
      </c>
      <c r="C1511" s="37">
        <v>100</v>
      </c>
      <c r="D1511" s="36" t="s">
        <v>12</v>
      </c>
    </row>
    <row r="1512" spans="1:4" x14ac:dyDescent="0.2">
      <c r="A1512" s="36" t="s">
        <v>2444</v>
      </c>
      <c r="B1512" s="36" t="s">
        <v>2467</v>
      </c>
      <c r="C1512" s="37">
        <v>100</v>
      </c>
      <c r="D1512" s="36" t="s">
        <v>12</v>
      </c>
    </row>
    <row r="1513" spans="1:4" x14ac:dyDescent="0.2">
      <c r="A1513" s="36" t="s">
        <v>2444</v>
      </c>
      <c r="B1513" s="36" t="s">
        <v>2469</v>
      </c>
      <c r="C1513" s="37">
        <v>100</v>
      </c>
      <c r="D1513" s="36" t="s">
        <v>12</v>
      </c>
    </row>
    <row r="1514" spans="1:4" x14ac:dyDescent="0.2">
      <c r="A1514" s="36" t="s">
        <v>2444</v>
      </c>
      <c r="B1514" s="36" t="s">
        <v>2470</v>
      </c>
      <c r="C1514" s="37">
        <v>100</v>
      </c>
      <c r="D1514" s="36" t="s">
        <v>12</v>
      </c>
    </row>
    <row r="1515" spans="1:4" x14ac:dyDescent="0.2">
      <c r="A1515" s="36" t="s">
        <v>2444</v>
      </c>
      <c r="B1515" s="36" t="s">
        <v>303</v>
      </c>
      <c r="C1515" s="37">
        <v>100</v>
      </c>
      <c r="D1515" s="36" t="s">
        <v>12</v>
      </c>
    </row>
    <row r="1516" spans="1:4" x14ac:dyDescent="0.2">
      <c r="A1516" s="36" t="s">
        <v>2444</v>
      </c>
      <c r="B1516" s="36" t="s">
        <v>2472</v>
      </c>
      <c r="C1516" s="37">
        <v>100</v>
      </c>
      <c r="D1516" s="36" t="s">
        <v>12</v>
      </c>
    </row>
    <row r="1517" spans="1:4" x14ac:dyDescent="0.2">
      <c r="A1517" s="36" t="s">
        <v>2444</v>
      </c>
      <c r="B1517" s="36" t="s">
        <v>2473</v>
      </c>
      <c r="C1517" s="37">
        <v>100</v>
      </c>
      <c r="D1517" s="36" t="s">
        <v>12</v>
      </c>
    </row>
    <row r="1518" spans="1:4" x14ac:dyDescent="0.2">
      <c r="A1518" s="36" t="s">
        <v>2444</v>
      </c>
      <c r="B1518" s="36" t="s">
        <v>2479</v>
      </c>
      <c r="C1518" s="37">
        <v>100</v>
      </c>
      <c r="D1518" s="36" t="s">
        <v>12</v>
      </c>
    </row>
    <row r="1519" spans="1:4" x14ac:dyDescent="0.2">
      <c r="A1519" s="36" t="s">
        <v>2444</v>
      </c>
      <c r="B1519" s="36" t="s">
        <v>2144</v>
      </c>
      <c r="C1519" s="37">
        <v>100</v>
      </c>
      <c r="D1519" s="36" t="s">
        <v>12</v>
      </c>
    </row>
    <row r="1520" spans="1:4" x14ac:dyDescent="0.2">
      <c r="A1520" s="36" t="s">
        <v>2444</v>
      </c>
      <c r="B1520" s="36" t="s">
        <v>1867</v>
      </c>
      <c r="C1520" s="37">
        <v>100</v>
      </c>
      <c r="D1520" s="36" t="s">
        <v>12</v>
      </c>
    </row>
    <row r="1521" spans="1:4" x14ac:dyDescent="0.2">
      <c r="A1521" s="36" t="s">
        <v>2444</v>
      </c>
      <c r="B1521" s="36" t="s">
        <v>2373</v>
      </c>
      <c r="C1521" s="37">
        <v>100</v>
      </c>
      <c r="D1521" s="36" t="s">
        <v>12</v>
      </c>
    </row>
    <row r="1522" spans="1:4" x14ac:dyDescent="0.2">
      <c r="A1522" s="36" t="s">
        <v>2444</v>
      </c>
      <c r="B1522" s="36" t="s">
        <v>2485</v>
      </c>
      <c r="C1522" s="37">
        <v>100</v>
      </c>
      <c r="D1522" s="36" t="s">
        <v>12</v>
      </c>
    </row>
    <row r="1523" spans="1:4" x14ac:dyDescent="0.2">
      <c r="A1523" s="36" t="s">
        <v>2444</v>
      </c>
      <c r="B1523" s="36" t="s">
        <v>384</v>
      </c>
      <c r="C1523" s="37">
        <v>100</v>
      </c>
      <c r="D1523" s="36" t="s">
        <v>12</v>
      </c>
    </row>
    <row r="1524" spans="1:4" x14ac:dyDescent="0.2">
      <c r="A1524" s="36" t="s">
        <v>2444</v>
      </c>
      <c r="B1524" s="36" t="s">
        <v>2487</v>
      </c>
      <c r="C1524" s="37">
        <v>100</v>
      </c>
      <c r="D1524" s="36" t="s">
        <v>12</v>
      </c>
    </row>
    <row r="1525" spans="1:4" x14ac:dyDescent="0.2">
      <c r="A1525" s="36" t="s">
        <v>2444</v>
      </c>
      <c r="B1525" s="36" t="s">
        <v>2489</v>
      </c>
      <c r="C1525" s="37">
        <v>100</v>
      </c>
      <c r="D1525" s="36" t="s">
        <v>12</v>
      </c>
    </row>
    <row r="1526" spans="1:4" x14ac:dyDescent="0.2">
      <c r="A1526" s="36" t="s">
        <v>2444</v>
      </c>
      <c r="B1526" s="36" t="s">
        <v>2491</v>
      </c>
      <c r="C1526" s="37">
        <v>100</v>
      </c>
      <c r="D1526" s="36" t="s">
        <v>12</v>
      </c>
    </row>
    <row r="1527" spans="1:4" x14ac:dyDescent="0.2">
      <c r="A1527" s="36" t="s">
        <v>2444</v>
      </c>
      <c r="B1527" s="36" t="s">
        <v>296</v>
      </c>
      <c r="C1527" s="37">
        <v>100</v>
      </c>
      <c r="D1527" s="36" t="s">
        <v>12</v>
      </c>
    </row>
    <row r="1528" spans="1:4" x14ac:dyDescent="0.2">
      <c r="A1528" s="36" t="s">
        <v>2444</v>
      </c>
      <c r="B1528" s="36" t="s">
        <v>2496</v>
      </c>
      <c r="C1528" s="37">
        <v>100</v>
      </c>
      <c r="D1528" s="36" t="s">
        <v>12</v>
      </c>
    </row>
    <row r="1529" spans="1:4" x14ac:dyDescent="0.2">
      <c r="A1529" s="36" t="s">
        <v>2444</v>
      </c>
      <c r="B1529" s="36" t="s">
        <v>307</v>
      </c>
      <c r="C1529" s="37">
        <v>101</v>
      </c>
      <c r="D1529" s="36" t="s">
        <v>12</v>
      </c>
    </row>
    <row r="1530" spans="1:4" x14ac:dyDescent="0.2">
      <c r="A1530" s="36" t="s">
        <v>2444</v>
      </c>
      <c r="B1530" s="36" t="s">
        <v>2484</v>
      </c>
      <c r="C1530" s="37">
        <v>101</v>
      </c>
      <c r="D1530" s="36" t="s">
        <v>12</v>
      </c>
    </row>
    <row r="1531" spans="1:4" x14ac:dyDescent="0.2">
      <c r="A1531" s="36" t="s">
        <v>2444</v>
      </c>
      <c r="B1531" s="36" t="s">
        <v>737</v>
      </c>
      <c r="C1531" s="37">
        <v>102</v>
      </c>
      <c r="D1531" s="36" t="s">
        <v>12</v>
      </c>
    </row>
    <row r="1532" spans="1:4" x14ac:dyDescent="0.2">
      <c r="A1532" s="36" t="s">
        <v>2444</v>
      </c>
      <c r="B1532" s="36" t="s">
        <v>734</v>
      </c>
      <c r="C1532" s="37">
        <v>109</v>
      </c>
      <c r="D1532" s="36" t="s">
        <v>12</v>
      </c>
    </row>
    <row r="1533" spans="1:4" x14ac:dyDescent="0.2">
      <c r="A1533" s="36" t="s">
        <v>2444</v>
      </c>
      <c r="B1533" s="36" t="s">
        <v>2464</v>
      </c>
      <c r="C1533" s="37">
        <v>110</v>
      </c>
      <c r="D1533" s="36" t="s">
        <v>12</v>
      </c>
    </row>
    <row r="1534" spans="1:4" x14ac:dyDescent="0.2">
      <c r="A1534" s="36" t="s">
        <v>2444</v>
      </c>
      <c r="B1534" s="36" t="s">
        <v>883</v>
      </c>
      <c r="C1534" s="37">
        <v>111</v>
      </c>
      <c r="D1534" s="36" t="s">
        <v>12</v>
      </c>
    </row>
    <row r="1535" spans="1:4" x14ac:dyDescent="0.2">
      <c r="A1535" s="36" t="s">
        <v>2444</v>
      </c>
      <c r="B1535" s="36" t="s">
        <v>616</v>
      </c>
      <c r="C1535" s="37">
        <v>121</v>
      </c>
      <c r="D1535" s="36" t="s">
        <v>12</v>
      </c>
    </row>
    <row r="1536" spans="1:4" x14ac:dyDescent="0.2">
      <c r="A1536" s="36" t="s">
        <v>2444</v>
      </c>
      <c r="B1536" s="36" t="s">
        <v>617</v>
      </c>
      <c r="C1536" s="37">
        <v>127</v>
      </c>
      <c r="D1536" s="36" t="s">
        <v>12</v>
      </c>
    </row>
    <row r="1537" spans="1:4" x14ac:dyDescent="0.2">
      <c r="A1537" s="36" t="s">
        <v>2444</v>
      </c>
      <c r="B1537" s="36" t="s">
        <v>29</v>
      </c>
      <c r="C1537" s="37">
        <v>150</v>
      </c>
      <c r="D1537" s="36" t="s">
        <v>12</v>
      </c>
    </row>
    <row r="1538" spans="1:4" x14ac:dyDescent="0.2">
      <c r="A1538" s="36" t="s">
        <v>2444</v>
      </c>
      <c r="B1538" s="36" t="s">
        <v>2492</v>
      </c>
      <c r="C1538" s="37">
        <v>150</v>
      </c>
      <c r="D1538" s="36" t="s">
        <v>12</v>
      </c>
    </row>
    <row r="1539" spans="1:4" x14ac:dyDescent="0.2">
      <c r="A1539" s="36" t="s">
        <v>2444</v>
      </c>
      <c r="B1539" s="36" t="s">
        <v>2445</v>
      </c>
      <c r="C1539" s="37">
        <v>200</v>
      </c>
      <c r="D1539" s="36" t="s">
        <v>12</v>
      </c>
    </row>
    <row r="1540" spans="1:4" x14ac:dyDescent="0.2">
      <c r="A1540" s="36" t="s">
        <v>2444</v>
      </c>
      <c r="B1540" s="36" t="s">
        <v>2428</v>
      </c>
      <c r="C1540" s="37">
        <v>200</v>
      </c>
      <c r="D1540" s="36" t="s">
        <v>12</v>
      </c>
    </row>
    <row r="1541" spans="1:4" x14ac:dyDescent="0.2">
      <c r="A1541" s="36" t="s">
        <v>2444</v>
      </c>
      <c r="B1541" s="36" t="s">
        <v>915</v>
      </c>
      <c r="C1541" s="37">
        <v>200</v>
      </c>
      <c r="D1541" s="36" t="s">
        <v>12</v>
      </c>
    </row>
    <row r="1542" spans="1:4" x14ac:dyDescent="0.2">
      <c r="A1542" s="36" t="s">
        <v>2444</v>
      </c>
      <c r="B1542" s="36" t="s">
        <v>2447</v>
      </c>
      <c r="C1542" s="37">
        <v>200</v>
      </c>
      <c r="D1542" s="36" t="s">
        <v>12</v>
      </c>
    </row>
    <row r="1543" spans="1:4" x14ac:dyDescent="0.2">
      <c r="A1543" s="36" t="s">
        <v>2444</v>
      </c>
      <c r="B1543" s="36" t="s">
        <v>2428</v>
      </c>
      <c r="C1543" s="37">
        <v>200</v>
      </c>
      <c r="D1543" s="36" t="s">
        <v>12</v>
      </c>
    </row>
    <row r="1544" spans="1:4" x14ac:dyDescent="0.2">
      <c r="A1544" s="36" t="s">
        <v>2444</v>
      </c>
      <c r="B1544" s="36" t="s">
        <v>2450</v>
      </c>
      <c r="C1544" s="37">
        <v>200</v>
      </c>
      <c r="D1544" s="36" t="s">
        <v>12</v>
      </c>
    </row>
    <row r="1545" spans="1:4" x14ac:dyDescent="0.2">
      <c r="A1545" s="36" t="s">
        <v>2444</v>
      </c>
      <c r="B1545" s="36" t="s">
        <v>2454</v>
      </c>
      <c r="C1545" s="37">
        <v>200</v>
      </c>
      <c r="D1545" s="36" t="s">
        <v>12</v>
      </c>
    </row>
    <row r="1546" spans="1:4" x14ac:dyDescent="0.2">
      <c r="A1546" s="36" t="s">
        <v>2444</v>
      </c>
      <c r="B1546" s="36" t="s">
        <v>2456</v>
      </c>
      <c r="C1546" s="37">
        <v>200</v>
      </c>
      <c r="D1546" s="36" t="s">
        <v>12</v>
      </c>
    </row>
    <row r="1547" spans="1:4" x14ac:dyDescent="0.2">
      <c r="A1547" s="36" t="s">
        <v>2444</v>
      </c>
      <c r="B1547" s="36" t="s">
        <v>2457</v>
      </c>
      <c r="C1547" s="37">
        <v>200</v>
      </c>
      <c r="D1547" s="36" t="s">
        <v>12</v>
      </c>
    </row>
    <row r="1548" spans="1:4" x14ac:dyDescent="0.2">
      <c r="A1548" s="36" t="s">
        <v>2444</v>
      </c>
      <c r="B1548" s="36" t="s">
        <v>2461</v>
      </c>
      <c r="C1548" s="37">
        <v>200</v>
      </c>
      <c r="D1548" s="36" t="s">
        <v>12</v>
      </c>
    </row>
    <row r="1549" spans="1:4" x14ac:dyDescent="0.2">
      <c r="A1549" s="36" t="s">
        <v>2444</v>
      </c>
      <c r="B1549" s="36" t="s">
        <v>2421</v>
      </c>
      <c r="C1549" s="37">
        <v>200</v>
      </c>
      <c r="D1549" s="36" t="s">
        <v>12</v>
      </c>
    </row>
    <row r="1550" spans="1:4" x14ac:dyDescent="0.2">
      <c r="A1550" s="36" t="s">
        <v>2444</v>
      </c>
      <c r="B1550" s="36" t="s">
        <v>70</v>
      </c>
      <c r="C1550" s="37">
        <v>200</v>
      </c>
      <c r="D1550" s="36" t="s">
        <v>12</v>
      </c>
    </row>
    <row r="1551" spans="1:4" x14ac:dyDescent="0.2">
      <c r="A1551" s="36" t="s">
        <v>2444</v>
      </c>
      <c r="B1551" s="36" t="s">
        <v>1988</v>
      </c>
      <c r="C1551" s="37">
        <v>200</v>
      </c>
      <c r="D1551" s="36" t="s">
        <v>12</v>
      </c>
    </row>
    <row r="1552" spans="1:4" x14ac:dyDescent="0.2">
      <c r="A1552" s="36" t="s">
        <v>2444</v>
      </c>
      <c r="B1552" s="36" t="s">
        <v>2475</v>
      </c>
      <c r="C1552" s="37">
        <v>200</v>
      </c>
      <c r="D1552" s="36" t="s">
        <v>12</v>
      </c>
    </row>
    <row r="1553" spans="1:4" x14ac:dyDescent="0.2">
      <c r="A1553" s="36" t="s">
        <v>2444</v>
      </c>
      <c r="B1553" s="36" t="s">
        <v>2480</v>
      </c>
      <c r="C1553" s="37">
        <v>200</v>
      </c>
      <c r="D1553" s="36" t="s">
        <v>12</v>
      </c>
    </row>
    <row r="1554" spans="1:4" x14ac:dyDescent="0.2">
      <c r="A1554" s="36" t="s">
        <v>2444</v>
      </c>
      <c r="B1554" s="36" t="s">
        <v>2500</v>
      </c>
      <c r="C1554" s="37">
        <v>200</v>
      </c>
      <c r="D1554" s="36" t="s">
        <v>12</v>
      </c>
    </row>
    <row r="1555" spans="1:4" x14ac:dyDescent="0.2">
      <c r="A1555" s="36" t="s">
        <v>2444</v>
      </c>
      <c r="B1555" s="36" t="s">
        <v>610</v>
      </c>
      <c r="C1555" s="37">
        <v>200</v>
      </c>
      <c r="D1555" s="36" t="s">
        <v>12</v>
      </c>
    </row>
    <row r="1556" spans="1:4" x14ac:dyDescent="0.2">
      <c r="A1556" s="36" t="s">
        <v>2444</v>
      </c>
      <c r="B1556" s="36" t="s">
        <v>949</v>
      </c>
      <c r="C1556" s="37">
        <v>200</v>
      </c>
      <c r="D1556" s="36" t="s">
        <v>12</v>
      </c>
    </row>
    <row r="1557" spans="1:4" x14ac:dyDescent="0.2">
      <c r="A1557" s="36" t="s">
        <v>2444</v>
      </c>
      <c r="B1557" s="36" t="s">
        <v>243</v>
      </c>
      <c r="C1557" s="37">
        <v>220.24</v>
      </c>
      <c r="D1557" s="36" t="s">
        <v>12</v>
      </c>
    </row>
    <row r="1558" spans="1:4" x14ac:dyDescent="0.2">
      <c r="A1558" s="36" t="s">
        <v>2444</v>
      </c>
      <c r="B1558" s="36" t="s">
        <v>2463</v>
      </c>
      <c r="C1558" s="37">
        <v>250</v>
      </c>
      <c r="D1558" s="36" t="s">
        <v>12</v>
      </c>
    </row>
    <row r="1559" spans="1:4" x14ac:dyDescent="0.2">
      <c r="A1559" s="36" t="s">
        <v>2444</v>
      </c>
      <c r="B1559" s="36" t="s">
        <v>2486</v>
      </c>
      <c r="C1559" s="37">
        <v>250</v>
      </c>
      <c r="D1559" s="36" t="s">
        <v>12</v>
      </c>
    </row>
    <row r="1560" spans="1:4" x14ac:dyDescent="0.2">
      <c r="A1560" s="36" t="s">
        <v>2444</v>
      </c>
      <c r="B1560" s="36" t="s">
        <v>735</v>
      </c>
      <c r="C1560" s="37">
        <v>258</v>
      </c>
      <c r="D1560" s="36" t="s">
        <v>12</v>
      </c>
    </row>
    <row r="1561" spans="1:4" x14ac:dyDescent="0.2">
      <c r="A1561" s="36" t="s">
        <v>2444</v>
      </c>
      <c r="B1561" s="36" t="s">
        <v>2377</v>
      </c>
      <c r="C1561" s="37">
        <v>300</v>
      </c>
      <c r="D1561" s="36" t="s">
        <v>12</v>
      </c>
    </row>
    <row r="1562" spans="1:4" x14ac:dyDescent="0.2">
      <c r="A1562" s="36" t="s">
        <v>2444</v>
      </c>
      <c r="B1562" s="36" t="s">
        <v>2460</v>
      </c>
      <c r="C1562" s="37">
        <v>300</v>
      </c>
      <c r="D1562" s="36" t="s">
        <v>12</v>
      </c>
    </row>
    <row r="1563" spans="1:4" x14ac:dyDescent="0.2">
      <c r="A1563" s="36" t="s">
        <v>2444</v>
      </c>
      <c r="B1563" s="36" t="s">
        <v>2368</v>
      </c>
      <c r="C1563" s="37">
        <v>300</v>
      </c>
      <c r="D1563" s="36" t="s">
        <v>12</v>
      </c>
    </row>
    <row r="1564" spans="1:4" x14ac:dyDescent="0.2">
      <c r="A1564" s="36" t="s">
        <v>2444</v>
      </c>
      <c r="B1564" s="36" t="s">
        <v>383</v>
      </c>
      <c r="C1564" s="37">
        <v>300</v>
      </c>
      <c r="D1564" s="36" t="s">
        <v>12</v>
      </c>
    </row>
    <row r="1565" spans="1:4" x14ac:dyDescent="0.2">
      <c r="A1565" s="36" t="s">
        <v>2444</v>
      </c>
      <c r="B1565" s="36" t="s">
        <v>2471</v>
      </c>
      <c r="C1565" s="37">
        <v>300</v>
      </c>
      <c r="D1565" s="36" t="s">
        <v>12</v>
      </c>
    </row>
    <row r="1566" spans="1:4" x14ac:dyDescent="0.2">
      <c r="A1566" s="36" t="s">
        <v>2444</v>
      </c>
      <c r="B1566" s="36" t="s">
        <v>428</v>
      </c>
      <c r="C1566" s="37">
        <v>300</v>
      </c>
      <c r="D1566" s="36" t="s">
        <v>12</v>
      </c>
    </row>
    <row r="1567" spans="1:4" x14ac:dyDescent="0.2">
      <c r="A1567" s="36" t="s">
        <v>2444</v>
      </c>
      <c r="B1567" s="36" t="s">
        <v>45</v>
      </c>
      <c r="C1567" s="37">
        <v>400</v>
      </c>
      <c r="D1567" s="36" t="s">
        <v>12</v>
      </c>
    </row>
    <row r="1568" spans="1:4" x14ac:dyDescent="0.2">
      <c r="A1568" s="36" t="s">
        <v>2444</v>
      </c>
      <c r="B1568" s="36" t="s">
        <v>2488</v>
      </c>
      <c r="C1568" s="37">
        <v>400</v>
      </c>
      <c r="D1568" s="36" t="s">
        <v>12</v>
      </c>
    </row>
    <row r="1569" spans="1:4" x14ac:dyDescent="0.2">
      <c r="A1569" s="36" t="s">
        <v>2444</v>
      </c>
      <c r="B1569" s="36" t="s">
        <v>2493</v>
      </c>
      <c r="C1569" s="37">
        <v>400</v>
      </c>
      <c r="D1569" s="36" t="s">
        <v>12</v>
      </c>
    </row>
    <row r="1570" spans="1:4" x14ac:dyDescent="0.2">
      <c r="A1570" s="36" t="s">
        <v>2444</v>
      </c>
      <c r="B1570" s="36" t="s">
        <v>2465</v>
      </c>
      <c r="C1570" s="37">
        <v>401</v>
      </c>
      <c r="D1570" s="36" t="s">
        <v>12</v>
      </c>
    </row>
    <row r="1571" spans="1:4" x14ac:dyDescent="0.2">
      <c r="A1571" s="36" t="s">
        <v>2444</v>
      </c>
      <c r="B1571" s="36" t="s">
        <v>52</v>
      </c>
      <c r="C1571" s="37">
        <v>500</v>
      </c>
      <c r="D1571" s="36" t="s">
        <v>12</v>
      </c>
    </row>
    <row r="1572" spans="1:4" x14ac:dyDescent="0.2">
      <c r="A1572" s="36" t="s">
        <v>2444</v>
      </c>
      <c r="B1572" s="36" t="s">
        <v>2481</v>
      </c>
      <c r="C1572" s="37">
        <v>500</v>
      </c>
      <c r="D1572" s="36" t="s">
        <v>12</v>
      </c>
    </row>
    <row r="1573" spans="1:4" x14ac:dyDescent="0.2">
      <c r="A1573" s="36" t="s">
        <v>2444</v>
      </c>
      <c r="B1573" s="36" t="s">
        <v>272</v>
      </c>
      <c r="C1573" s="37">
        <v>500</v>
      </c>
      <c r="D1573" s="36" t="s">
        <v>12</v>
      </c>
    </row>
    <row r="1574" spans="1:4" x14ac:dyDescent="0.2">
      <c r="A1574" s="36" t="s">
        <v>2444</v>
      </c>
      <c r="B1574" s="36" t="s">
        <v>306</v>
      </c>
      <c r="C1574" s="37">
        <v>500</v>
      </c>
      <c r="D1574" s="36" t="s">
        <v>12</v>
      </c>
    </row>
    <row r="1575" spans="1:4" x14ac:dyDescent="0.2">
      <c r="A1575" s="36" t="s">
        <v>2444</v>
      </c>
      <c r="B1575" s="36" t="s">
        <v>20</v>
      </c>
      <c r="C1575" s="37">
        <v>500</v>
      </c>
      <c r="D1575" s="36" t="s">
        <v>12</v>
      </c>
    </row>
    <row r="1576" spans="1:4" x14ac:dyDescent="0.2">
      <c r="A1576" s="36" t="s">
        <v>2444</v>
      </c>
      <c r="B1576" s="36" t="s">
        <v>618</v>
      </c>
      <c r="C1576" s="37">
        <v>666</v>
      </c>
      <c r="D1576" s="36" t="s">
        <v>12</v>
      </c>
    </row>
    <row r="1577" spans="1:4" x14ac:dyDescent="0.2">
      <c r="A1577" s="36" t="s">
        <v>2444</v>
      </c>
      <c r="B1577" s="36" t="s">
        <v>2501</v>
      </c>
      <c r="C1577" s="37">
        <v>700</v>
      </c>
      <c r="D1577" s="36" t="s">
        <v>12</v>
      </c>
    </row>
    <row r="1578" spans="1:4" x14ac:dyDescent="0.2">
      <c r="A1578" s="36" t="s">
        <v>2444</v>
      </c>
      <c r="B1578" s="36" t="s">
        <v>613</v>
      </c>
      <c r="C1578" s="37">
        <v>792</v>
      </c>
      <c r="D1578" s="36" t="s">
        <v>12</v>
      </c>
    </row>
    <row r="1579" spans="1:4" x14ac:dyDescent="0.2">
      <c r="A1579" s="36" t="s">
        <v>2444</v>
      </c>
      <c r="B1579" s="36" t="s">
        <v>1007</v>
      </c>
      <c r="C1579" s="37">
        <v>800</v>
      </c>
      <c r="D1579" s="36" t="s">
        <v>12</v>
      </c>
    </row>
    <row r="1580" spans="1:4" x14ac:dyDescent="0.2">
      <c r="A1580" s="36" t="s">
        <v>2444</v>
      </c>
      <c r="B1580" s="36" t="s">
        <v>973</v>
      </c>
      <c r="C1580" s="37">
        <v>1000</v>
      </c>
      <c r="D1580" s="36" t="s">
        <v>12</v>
      </c>
    </row>
    <row r="1581" spans="1:4" x14ac:dyDescent="0.2">
      <c r="A1581" s="36" t="s">
        <v>2444</v>
      </c>
      <c r="B1581" s="36" t="s">
        <v>443</v>
      </c>
      <c r="C1581" s="37">
        <v>1000</v>
      </c>
      <c r="D1581" s="36" t="s">
        <v>12</v>
      </c>
    </row>
    <row r="1582" spans="1:4" x14ac:dyDescent="0.2">
      <c r="A1582" s="36" t="s">
        <v>2444</v>
      </c>
      <c r="B1582" s="36" t="s">
        <v>103</v>
      </c>
      <c r="C1582" s="37">
        <v>1500</v>
      </c>
      <c r="D1582" s="36" t="s">
        <v>12</v>
      </c>
    </row>
    <row r="1583" spans="1:4" x14ac:dyDescent="0.2">
      <c r="A1583" s="36" t="s">
        <v>2444</v>
      </c>
      <c r="B1583" s="36" t="s">
        <v>2482</v>
      </c>
      <c r="C1583" s="37">
        <v>3200</v>
      </c>
      <c r="D1583" s="36" t="s">
        <v>2483</v>
      </c>
    </row>
    <row r="1584" spans="1:4" x14ac:dyDescent="0.2">
      <c r="A1584" s="36" t="s">
        <v>2444</v>
      </c>
      <c r="B1584" s="36" t="s">
        <v>2448</v>
      </c>
      <c r="C1584" s="37">
        <v>5500</v>
      </c>
      <c r="D1584" s="36" t="s">
        <v>2449</v>
      </c>
    </row>
    <row r="1585" spans="1:4" x14ac:dyDescent="0.2">
      <c r="A1585" s="36" t="s">
        <v>2444</v>
      </c>
      <c r="B1585" s="36" t="s">
        <v>244</v>
      </c>
      <c r="C1585" s="37">
        <v>10000</v>
      </c>
      <c r="D1585" s="36" t="s">
        <v>12</v>
      </c>
    </row>
    <row r="1586" spans="1:4" x14ac:dyDescent="0.2">
      <c r="A1586" s="36" t="s">
        <v>2444</v>
      </c>
      <c r="B1586" s="36" t="s">
        <v>2477</v>
      </c>
      <c r="C1586" s="37">
        <v>10630</v>
      </c>
      <c r="D1586" s="36" t="s">
        <v>2478</v>
      </c>
    </row>
    <row r="1587" spans="1:4" x14ac:dyDescent="0.2">
      <c r="A1587" s="36" t="s">
        <v>2444</v>
      </c>
      <c r="B1587" s="36" t="s">
        <v>28</v>
      </c>
      <c r="C1587" s="37">
        <v>14172.15</v>
      </c>
      <c r="D1587" s="36" t="s">
        <v>3531</v>
      </c>
    </row>
    <row r="1588" spans="1:4" x14ac:dyDescent="0.2">
      <c r="A1588" s="36" t="s">
        <v>2444</v>
      </c>
      <c r="B1588" s="36" t="s">
        <v>298</v>
      </c>
      <c r="C1588" s="37">
        <v>19002.599999999999</v>
      </c>
      <c r="D1588" s="36" t="s">
        <v>2462</v>
      </c>
    </row>
    <row r="1589" spans="1:4" x14ac:dyDescent="0.2">
      <c r="A1589" s="36" t="s">
        <v>2444</v>
      </c>
      <c r="B1589" s="36" t="s">
        <v>2474</v>
      </c>
      <c r="C1589" s="37">
        <v>200000</v>
      </c>
      <c r="D1589" s="36" t="s">
        <v>12</v>
      </c>
    </row>
    <row r="1590" spans="1:4" x14ac:dyDescent="0.2">
      <c r="A1590" s="36" t="s">
        <v>2389</v>
      </c>
      <c r="B1590" s="36" t="s">
        <v>2402</v>
      </c>
      <c r="C1590" s="37">
        <v>0.08</v>
      </c>
      <c r="D1590" s="36" t="s">
        <v>12</v>
      </c>
    </row>
    <row r="1591" spans="1:4" x14ac:dyDescent="0.2">
      <c r="A1591" s="36" t="s">
        <v>2389</v>
      </c>
      <c r="B1591" s="36" t="s">
        <v>2416</v>
      </c>
      <c r="C1591" s="37">
        <v>2</v>
      </c>
      <c r="D1591" s="36" t="s">
        <v>12</v>
      </c>
    </row>
    <row r="1592" spans="1:4" x14ac:dyDescent="0.2">
      <c r="A1592" s="36" t="s">
        <v>2389</v>
      </c>
      <c r="B1592" s="36" t="s">
        <v>725</v>
      </c>
      <c r="C1592" s="37">
        <v>2</v>
      </c>
      <c r="D1592" s="36" t="s">
        <v>12</v>
      </c>
    </row>
    <row r="1593" spans="1:4" x14ac:dyDescent="0.2">
      <c r="A1593" s="36" t="s">
        <v>2389</v>
      </c>
      <c r="B1593" s="36" t="s">
        <v>2443</v>
      </c>
      <c r="C1593" s="37">
        <v>3</v>
      </c>
      <c r="D1593" s="36" t="s">
        <v>12</v>
      </c>
    </row>
    <row r="1594" spans="1:4" x14ac:dyDescent="0.2">
      <c r="A1594" s="36" t="s">
        <v>2389</v>
      </c>
      <c r="B1594" s="36" t="s">
        <v>1019</v>
      </c>
      <c r="C1594" s="37">
        <v>5</v>
      </c>
      <c r="D1594" s="36" t="s">
        <v>12</v>
      </c>
    </row>
    <row r="1595" spans="1:4" x14ac:dyDescent="0.2">
      <c r="A1595" s="36" t="s">
        <v>2389</v>
      </c>
      <c r="B1595" s="36" t="s">
        <v>745</v>
      </c>
      <c r="C1595" s="37">
        <v>6</v>
      </c>
      <c r="D1595" s="36" t="s">
        <v>12</v>
      </c>
    </row>
    <row r="1596" spans="1:4" x14ac:dyDescent="0.2">
      <c r="A1596" s="36" t="s">
        <v>2389</v>
      </c>
      <c r="B1596" s="36" t="s">
        <v>2435</v>
      </c>
      <c r="C1596" s="37">
        <v>8</v>
      </c>
      <c r="D1596" s="36" t="s">
        <v>12</v>
      </c>
    </row>
    <row r="1597" spans="1:4" x14ac:dyDescent="0.2">
      <c r="A1597" s="36" t="s">
        <v>2389</v>
      </c>
      <c r="B1597" s="36" t="s">
        <v>727</v>
      </c>
      <c r="C1597" s="37">
        <v>9</v>
      </c>
      <c r="D1597" s="36" t="s">
        <v>12</v>
      </c>
    </row>
    <row r="1598" spans="1:4" x14ac:dyDescent="0.2">
      <c r="A1598" s="36" t="s">
        <v>2389</v>
      </c>
      <c r="B1598" s="36" t="s">
        <v>2426</v>
      </c>
      <c r="C1598" s="37">
        <v>10</v>
      </c>
      <c r="D1598" s="36" t="s">
        <v>12</v>
      </c>
    </row>
    <row r="1599" spans="1:4" x14ac:dyDescent="0.2">
      <c r="A1599" s="36" t="s">
        <v>2389</v>
      </c>
      <c r="B1599" s="36" t="s">
        <v>2437</v>
      </c>
      <c r="C1599" s="37">
        <v>18</v>
      </c>
      <c r="D1599" s="36" t="s">
        <v>12</v>
      </c>
    </row>
    <row r="1600" spans="1:4" x14ac:dyDescent="0.2">
      <c r="A1600" s="36" t="s">
        <v>2389</v>
      </c>
      <c r="B1600" s="36" t="s">
        <v>2423</v>
      </c>
      <c r="C1600" s="37">
        <v>20</v>
      </c>
      <c r="D1600" s="36" t="s">
        <v>12</v>
      </c>
    </row>
    <row r="1601" spans="1:4" x14ac:dyDescent="0.2">
      <c r="A1601" s="36" t="s">
        <v>2389</v>
      </c>
      <c r="B1601" s="36" t="s">
        <v>2405</v>
      </c>
      <c r="C1601" s="37">
        <v>25.48</v>
      </c>
      <c r="D1601" s="36" t="s">
        <v>12</v>
      </c>
    </row>
    <row r="1602" spans="1:4" x14ac:dyDescent="0.2">
      <c r="A1602" s="36" t="s">
        <v>2389</v>
      </c>
      <c r="B1602" s="36" t="s">
        <v>1020</v>
      </c>
      <c r="C1602" s="37">
        <v>27</v>
      </c>
      <c r="D1602" s="36" t="s">
        <v>12</v>
      </c>
    </row>
    <row r="1603" spans="1:4" x14ac:dyDescent="0.2">
      <c r="A1603" s="36" t="s">
        <v>2389</v>
      </c>
      <c r="B1603" s="36" t="s">
        <v>2412</v>
      </c>
      <c r="C1603" s="37">
        <v>30</v>
      </c>
      <c r="D1603" s="36" t="s">
        <v>12</v>
      </c>
    </row>
    <row r="1604" spans="1:4" x14ac:dyDescent="0.2">
      <c r="A1604" s="36" t="s">
        <v>2389</v>
      </c>
      <c r="B1604" s="36" t="s">
        <v>730</v>
      </c>
      <c r="C1604" s="37">
        <v>40</v>
      </c>
      <c r="D1604" s="36" t="s">
        <v>12</v>
      </c>
    </row>
    <row r="1605" spans="1:4" x14ac:dyDescent="0.2">
      <c r="A1605" s="36" t="s">
        <v>2389</v>
      </c>
      <c r="B1605" s="36" t="s">
        <v>860</v>
      </c>
      <c r="C1605" s="37">
        <v>46</v>
      </c>
      <c r="D1605" s="36" t="s">
        <v>12</v>
      </c>
    </row>
    <row r="1606" spans="1:4" x14ac:dyDescent="0.2">
      <c r="A1606" s="36" t="s">
        <v>2389</v>
      </c>
      <c r="B1606" s="36" t="s">
        <v>2411</v>
      </c>
      <c r="C1606" s="37">
        <v>50</v>
      </c>
      <c r="D1606" s="36" t="s">
        <v>12</v>
      </c>
    </row>
    <row r="1607" spans="1:4" x14ac:dyDescent="0.2">
      <c r="A1607" s="36" t="s">
        <v>2389</v>
      </c>
      <c r="B1607" s="36" t="s">
        <v>2414</v>
      </c>
      <c r="C1607" s="37">
        <v>50</v>
      </c>
      <c r="D1607" s="36" t="s">
        <v>12</v>
      </c>
    </row>
    <row r="1608" spans="1:4" x14ac:dyDescent="0.2">
      <c r="A1608" s="36" t="s">
        <v>2389</v>
      </c>
      <c r="B1608" s="36" t="s">
        <v>114</v>
      </c>
      <c r="C1608" s="37">
        <v>50</v>
      </c>
      <c r="D1608" s="36" t="s">
        <v>12</v>
      </c>
    </row>
    <row r="1609" spans="1:4" x14ac:dyDescent="0.2">
      <c r="A1609" s="36" t="s">
        <v>2389</v>
      </c>
      <c r="B1609" s="36" t="s">
        <v>125</v>
      </c>
      <c r="C1609" s="37">
        <v>50</v>
      </c>
      <c r="D1609" s="36" t="s">
        <v>12</v>
      </c>
    </row>
    <row r="1610" spans="1:4" x14ac:dyDescent="0.2">
      <c r="A1610" s="36" t="s">
        <v>2389</v>
      </c>
      <c r="B1610" s="36" t="s">
        <v>2440</v>
      </c>
      <c r="C1610" s="37">
        <v>54</v>
      </c>
      <c r="D1610" s="36" t="s">
        <v>12</v>
      </c>
    </row>
    <row r="1611" spans="1:4" x14ac:dyDescent="0.2">
      <c r="A1611" s="36" t="s">
        <v>2389</v>
      </c>
      <c r="B1611" s="36" t="s">
        <v>2412</v>
      </c>
      <c r="C1611" s="37">
        <v>70</v>
      </c>
      <c r="D1611" s="36" t="s">
        <v>12</v>
      </c>
    </row>
    <row r="1612" spans="1:4" x14ac:dyDescent="0.2">
      <c r="A1612" s="36" t="s">
        <v>2389</v>
      </c>
      <c r="B1612" s="36" t="s">
        <v>609</v>
      </c>
      <c r="C1612" s="37">
        <v>89</v>
      </c>
      <c r="D1612" s="36" t="s">
        <v>12</v>
      </c>
    </row>
    <row r="1613" spans="1:4" x14ac:dyDescent="0.2">
      <c r="A1613" s="36" t="s">
        <v>2389</v>
      </c>
      <c r="B1613" s="36" t="s">
        <v>2429</v>
      </c>
      <c r="C1613" s="37">
        <v>93</v>
      </c>
      <c r="D1613" s="36" t="s">
        <v>12</v>
      </c>
    </row>
    <row r="1614" spans="1:4" x14ac:dyDescent="0.2">
      <c r="A1614" s="36" t="s">
        <v>2389</v>
      </c>
      <c r="B1614" s="36" t="s">
        <v>612</v>
      </c>
      <c r="C1614" s="37">
        <v>94</v>
      </c>
      <c r="D1614" s="36" t="s">
        <v>12</v>
      </c>
    </row>
    <row r="1615" spans="1:4" x14ac:dyDescent="0.2">
      <c r="A1615" s="36" t="s">
        <v>2389</v>
      </c>
      <c r="B1615" s="36" t="s">
        <v>2300</v>
      </c>
      <c r="C1615" s="37">
        <v>100</v>
      </c>
      <c r="D1615" s="36" t="s">
        <v>12</v>
      </c>
    </row>
    <row r="1616" spans="1:4" x14ac:dyDescent="0.2">
      <c r="A1616" s="36" t="s">
        <v>2389</v>
      </c>
      <c r="B1616" s="36" t="s">
        <v>2392</v>
      </c>
      <c r="C1616" s="37">
        <v>100</v>
      </c>
      <c r="D1616" s="36" t="s">
        <v>12</v>
      </c>
    </row>
    <row r="1617" spans="1:4" x14ac:dyDescent="0.2">
      <c r="A1617" s="36" t="s">
        <v>2389</v>
      </c>
      <c r="B1617" s="36" t="s">
        <v>247</v>
      </c>
      <c r="C1617" s="37">
        <v>100</v>
      </c>
      <c r="D1617" s="36" t="s">
        <v>12</v>
      </c>
    </row>
    <row r="1618" spans="1:4" x14ac:dyDescent="0.2">
      <c r="A1618" s="36" t="s">
        <v>2389</v>
      </c>
      <c r="B1618" s="36" t="s">
        <v>2396</v>
      </c>
      <c r="C1618" s="37">
        <v>100</v>
      </c>
      <c r="D1618" s="36" t="s">
        <v>12</v>
      </c>
    </row>
    <row r="1619" spans="1:4" x14ac:dyDescent="0.2">
      <c r="A1619" s="36" t="s">
        <v>2389</v>
      </c>
      <c r="B1619" s="36" t="s">
        <v>2398</v>
      </c>
      <c r="C1619" s="37">
        <v>100</v>
      </c>
      <c r="D1619" s="36" t="s">
        <v>12</v>
      </c>
    </row>
    <row r="1620" spans="1:4" x14ac:dyDescent="0.2">
      <c r="A1620" s="36" t="s">
        <v>2389</v>
      </c>
      <c r="B1620" s="36" t="s">
        <v>854</v>
      </c>
      <c r="C1620" s="37">
        <v>100</v>
      </c>
      <c r="D1620" s="36" t="s">
        <v>12</v>
      </c>
    </row>
    <row r="1621" spans="1:4" x14ac:dyDescent="0.2">
      <c r="A1621" s="36" t="s">
        <v>2389</v>
      </c>
      <c r="B1621" s="36" t="s">
        <v>2401</v>
      </c>
      <c r="C1621" s="37">
        <v>100</v>
      </c>
      <c r="D1621" s="36" t="s">
        <v>12</v>
      </c>
    </row>
    <row r="1622" spans="1:4" x14ac:dyDescent="0.2">
      <c r="A1622" s="36" t="s">
        <v>2389</v>
      </c>
      <c r="B1622" s="36" t="s">
        <v>2402</v>
      </c>
      <c r="C1622" s="37">
        <v>100</v>
      </c>
      <c r="D1622" s="36" t="s">
        <v>12</v>
      </c>
    </row>
    <row r="1623" spans="1:4" x14ac:dyDescent="0.2">
      <c r="A1623" s="36" t="s">
        <v>2389</v>
      </c>
      <c r="B1623" s="36" t="s">
        <v>2015</v>
      </c>
      <c r="C1623" s="37">
        <v>100</v>
      </c>
      <c r="D1623" s="36" t="s">
        <v>12</v>
      </c>
    </row>
    <row r="1624" spans="1:4" x14ac:dyDescent="0.2">
      <c r="A1624" s="36" t="s">
        <v>2389</v>
      </c>
      <c r="B1624" s="36" t="s">
        <v>984</v>
      </c>
      <c r="C1624" s="37">
        <v>100</v>
      </c>
      <c r="D1624" s="36" t="s">
        <v>12</v>
      </c>
    </row>
    <row r="1625" spans="1:4" x14ac:dyDescent="0.2">
      <c r="A1625" s="36" t="s">
        <v>2389</v>
      </c>
      <c r="B1625" s="36" t="s">
        <v>2410</v>
      </c>
      <c r="C1625" s="37">
        <v>100</v>
      </c>
      <c r="D1625" s="36" t="s">
        <v>12</v>
      </c>
    </row>
    <row r="1626" spans="1:4" x14ac:dyDescent="0.2">
      <c r="A1626" s="36" t="s">
        <v>2389</v>
      </c>
      <c r="B1626" s="36" t="s">
        <v>2413</v>
      </c>
      <c r="C1626" s="37">
        <v>100</v>
      </c>
      <c r="D1626" s="36" t="s">
        <v>12</v>
      </c>
    </row>
    <row r="1627" spans="1:4" x14ac:dyDescent="0.2">
      <c r="A1627" s="36" t="s">
        <v>2389</v>
      </c>
      <c r="B1627" s="36" t="s">
        <v>2415</v>
      </c>
      <c r="C1627" s="37">
        <v>100</v>
      </c>
      <c r="D1627" s="36" t="s">
        <v>12</v>
      </c>
    </row>
    <row r="1628" spans="1:4" x14ac:dyDescent="0.2">
      <c r="A1628" s="36" t="s">
        <v>2389</v>
      </c>
      <c r="B1628" s="36" t="s">
        <v>2417</v>
      </c>
      <c r="C1628" s="37">
        <v>100</v>
      </c>
      <c r="D1628" s="36" t="s">
        <v>12</v>
      </c>
    </row>
    <row r="1629" spans="1:4" x14ac:dyDescent="0.2">
      <c r="A1629" s="36" t="s">
        <v>2389</v>
      </c>
      <c r="B1629" s="36" t="s">
        <v>2418</v>
      </c>
      <c r="C1629" s="37">
        <v>100</v>
      </c>
      <c r="D1629" s="36" t="s">
        <v>12</v>
      </c>
    </row>
    <row r="1630" spans="1:4" x14ac:dyDescent="0.2">
      <c r="A1630" s="36" t="s">
        <v>2389</v>
      </c>
      <c r="B1630" s="36" t="s">
        <v>672</v>
      </c>
      <c r="C1630" s="37">
        <v>100</v>
      </c>
      <c r="D1630" s="36" t="s">
        <v>12</v>
      </c>
    </row>
    <row r="1631" spans="1:4" x14ac:dyDescent="0.2">
      <c r="A1631" s="36" t="s">
        <v>2389</v>
      </c>
      <c r="B1631" s="36" t="s">
        <v>2422</v>
      </c>
      <c r="C1631" s="37">
        <v>100</v>
      </c>
      <c r="D1631" s="36" t="s">
        <v>12</v>
      </c>
    </row>
    <row r="1632" spans="1:4" x14ac:dyDescent="0.2">
      <c r="A1632" s="36" t="s">
        <v>2389</v>
      </c>
      <c r="B1632" s="36" t="s">
        <v>894</v>
      </c>
      <c r="C1632" s="37">
        <v>100</v>
      </c>
      <c r="D1632" s="36" t="s">
        <v>12</v>
      </c>
    </row>
    <row r="1633" spans="1:4" x14ac:dyDescent="0.2">
      <c r="A1633" s="36" t="s">
        <v>2389</v>
      </c>
      <c r="B1633" s="36" t="s">
        <v>296</v>
      </c>
      <c r="C1633" s="37">
        <v>100</v>
      </c>
      <c r="D1633" s="36" t="s">
        <v>12</v>
      </c>
    </row>
    <row r="1634" spans="1:4" x14ac:dyDescent="0.2">
      <c r="A1634" s="36" t="s">
        <v>2389</v>
      </c>
      <c r="B1634" s="36" t="s">
        <v>2431</v>
      </c>
      <c r="C1634" s="37">
        <v>100</v>
      </c>
      <c r="D1634" s="36" t="s">
        <v>12</v>
      </c>
    </row>
    <row r="1635" spans="1:4" x14ac:dyDescent="0.2">
      <c r="A1635" s="36" t="s">
        <v>2389</v>
      </c>
      <c r="B1635" s="36" t="s">
        <v>1635</v>
      </c>
      <c r="C1635" s="37">
        <v>100</v>
      </c>
      <c r="D1635" s="36" t="s">
        <v>12</v>
      </c>
    </row>
    <row r="1636" spans="1:4" x14ac:dyDescent="0.2">
      <c r="A1636" s="36" t="s">
        <v>2389</v>
      </c>
      <c r="B1636" s="36" t="s">
        <v>2434</v>
      </c>
      <c r="C1636" s="37">
        <v>100</v>
      </c>
      <c r="D1636" s="36" t="s">
        <v>12</v>
      </c>
    </row>
    <row r="1637" spans="1:4" x14ac:dyDescent="0.2">
      <c r="A1637" s="36" t="s">
        <v>2389</v>
      </c>
      <c r="B1637" s="36" t="s">
        <v>2436</v>
      </c>
      <c r="C1637" s="37">
        <v>100</v>
      </c>
      <c r="D1637" s="36" t="s">
        <v>12</v>
      </c>
    </row>
    <row r="1638" spans="1:4" x14ac:dyDescent="0.2">
      <c r="A1638" s="36" t="s">
        <v>2389</v>
      </c>
      <c r="B1638" s="36" t="s">
        <v>2404</v>
      </c>
      <c r="C1638" s="37">
        <v>100</v>
      </c>
      <c r="D1638" s="36" t="s">
        <v>12</v>
      </c>
    </row>
    <row r="1639" spans="1:4" x14ac:dyDescent="0.2">
      <c r="A1639" s="36" t="s">
        <v>2389</v>
      </c>
      <c r="B1639" s="36" t="s">
        <v>480</v>
      </c>
      <c r="C1639" s="37">
        <v>106</v>
      </c>
      <c r="D1639" s="36" t="s">
        <v>12</v>
      </c>
    </row>
    <row r="1640" spans="1:4" x14ac:dyDescent="0.2">
      <c r="A1640" s="36" t="s">
        <v>2389</v>
      </c>
      <c r="B1640" s="36" t="s">
        <v>367</v>
      </c>
      <c r="C1640" s="37">
        <v>117</v>
      </c>
      <c r="D1640" s="36" t="s">
        <v>12</v>
      </c>
    </row>
    <row r="1641" spans="1:4" x14ac:dyDescent="0.2">
      <c r="A1641" s="36" t="s">
        <v>2389</v>
      </c>
      <c r="B1641" s="36" t="s">
        <v>2394</v>
      </c>
      <c r="C1641" s="37">
        <v>120</v>
      </c>
      <c r="D1641" s="36" t="s">
        <v>12</v>
      </c>
    </row>
    <row r="1642" spans="1:4" x14ac:dyDescent="0.2">
      <c r="A1642" s="36" t="s">
        <v>2389</v>
      </c>
      <c r="B1642" s="36" t="s">
        <v>879</v>
      </c>
      <c r="C1642" s="37">
        <v>131</v>
      </c>
      <c r="D1642" s="36" t="s">
        <v>12</v>
      </c>
    </row>
    <row r="1643" spans="1:4" x14ac:dyDescent="0.2">
      <c r="A1643" s="36" t="s">
        <v>2389</v>
      </c>
      <c r="B1643" s="36" t="s">
        <v>1693</v>
      </c>
      <c r="C1643" s="37">
        <v>150</v>
      </c>
      <c r="D1643" s="36" t="s">
        <v>12</v>
      </c>
    </row>
    <row r="1644" spans="1:4" x14ac:dyDescent="0.2">
      <c r="A1644" s="36" t="s">
        <v>2389</v>
      </c>
      <c r="B1644" s="36" t="s">
        <v>121</v>
      </c>
      <c r="C1644" s="37">
        <v>150</v>
      </c>
      <c r="D1644" s="36" t="s">
        <v>12</v>
      </c>
    </row>
    <row r="1645" spans="1:4" x14ac:dyDescent="0.2">
      <c r="A1645" s="36" t="s">
        <v>2389</v>
      </c>
      <c r="B1645" s="36" t="s">
        <v>1021</v>
      </c>
      <c r="C1645" s="37">
        <v>179</v>
      </c>
      <c r="D1645" s="36" t="s">
        <v>12</v>
      </c>
    </row>
    <row r="1646" spans="1:4" x14ac:dyDescent="0.2">
      <c r="A1646" s="36" t="s">
        <v>2389</v>
      </c>
      <c r="B1646" s="36" t="s">
        <v>2442</v>
      </c>
      <c r="C1646" s="37">
        <v>189</v>
      </c>
      <c r="D1646" s="36" t="s">
        <v>12</v>
      </c>
    </row>
    <row r="1647" spans="1:4" x14ac:dyDescent="0.2">
      <c r="A1647" s="36" t="s">
        <v>2389</v>
      </c>
      <c r="B1647" s="36" t="s">
        <v>1026</v>
      </c>
      <c r="C1647" s="37">
        <v>200</v>
      </c>
      <c r="D1647" s="36" t="s">
        <v>12</v>
      </c>
    </row>
    <row r="1648" spans="1:4" x14ac:dyDescent="0.2">
      <c r="A1648" s="36" t="s">
        <v>2389</v>
      </c>
      <c r="B1648" s="36" t="s">
        <v>2390</v>
      </c>
      <c r="C1648" s="37">
        <v>200</v>
      </c>
      <c r="D1648" s="36" t="s">
        <v>12</v>
      </c>
    </row>
    <row r="1649" spans="1:4" x14ac:dyDescent="0.2">
      <c r="A1649" s="36" t="s">
        <v>2389</v>
      </c>
      <c r="B1649" s="36" t="s">
        <v>2403</v>
      </c>
      <c r="C1649" s="37">
        <v>200</v>
      </c>
      <c r="D1649" s="36" t="s">
        <v>12</v>
      </c>
    </row>
    <row r="1650" spans="1:4" x14ac:dyDescent="0.2">
      <c r="A1650" s="36" t="s">
        <v>2389</v>
      </c>
      <c r="B1650" s="36" t="s">
        <v>2204</v>
      </c>
      <c r="C1650" s="37">
        <v>200</v>
      </c>
      <c r="D1650" s="36" t="s">
        <v>12</v>
      </c>
    </row>
    <row r="1651" spans="1:4" x14ac:dyDescent="0.2">
      <c r="A1651" s="36" t="s">
        <v>2389</v>
      </c>
      <c r="B1651" s="36" t="s">
        <v>64</v>
      </c>
      <c r="C1651" s="37">
        <v>200</v>
      </c>
      <c r="D1651" s="36" t="s">
        <v>12</v>
      </c>
    </row>
    <row r="1652" spans="1:4" x14ac:dyDescent="0.2">
      <c r="A1652" s="36" t="s">
        <v>2389</v>
      </c>
      <c r="B1652" s="36" t="s">
        <v>2425</v>
      </c>
      <c r="C1652" s="37">
        <v>200</v>
      </c>
      <c r="D1652" s="36" t="s">
        <v>12</v>
      </c>
    </row>
    <row r="1653" spans="1:4" x14ac:dyDescent="0.2">
      <c r="A1653" s="36" t="s">
        <v>2389</v>
      </c>
      <c r="B1653" s="36" t="s">
        <v>2430</v>
      </c>
      <c r="C1653" s="37">
        <v>200</v>
      </c>
      <c r="D1653" s="36" t="s">
        <v>12</v>
      </c>
    </row>
    <row r="1654" spans="1:4" x14ac:dyDescent="0.2">
      <c r="A1654" s="36" t="s">
        <v>2389</v>
      </c>
      <c r="B1654" s="36" t="s">
        <v>2404</v>
      </c>
      <c r="C1654" s="37">
        <v>200</v>
      </c>
      <c r="D1654" s="36" t="s">
        <v>12</v>
      </c>
    </row>
    <row r="1655" spans="1:4" x14ac:dyDescent="0.2">
      <c r="A1655" s="36" t="s">
        <v>2389</v>
      </c>
      <c r="B1655" s="36" t="s">
        <v>2433</v>
      </c>
      <c r="C1655" s="37">
        <v>201</v>
      </c>
      <c r="D1655" s="36" t="s">
        <v>12</v>
      </c>
    </row>
    <row r="1656" spans="1:4" x14ac:dyDescent="0.2">
      <c r="A1656" s="36" t="s">
        <v>2389</v>
      </c>
      <c r="B1656" s="36" t="s">
        <v>729</v>
      </c>
      <c r="C1656" s="37">
        <v>234</v>
      </c>
      <c r="D1656" s="36" t="s">
        <v>12</v>
      </c>
    </row>
    <row r="1657" spans="1:4" x14ac:dyDescent="0.2">
      <c r="A1657" s="36" t="s">
        <v>2389</v>
      </c>
      <c r="B1657" s="36" t="s">
        <v>611</v>
      </c>
      <c r="C1657" s="37">
        <v>238</v>
      </c>
      <c r="D1657" s="36" t="s">
        <v>12</v>
      </c>
    </row>
    <row r="1658" spans="1:4" x14ac:dyDescent="0.2">
      <c r="A1658" s="36" t="s">
        <v>2389</v>
      </c>
      <c r="B1658" s="36" t="s">
        <v>2441</v>
      </c>
      <c r="C1658" s="37">
        <v>243</v>
      </c>
      <c r="D1658" s="36" t="s">
        <v>12</v>
      </c>
    </row>
    <row r="1659" spans="1:4" x14ac:dyDescent="0.2">
      <c r="A1659" s="36" t="s">
        <v>2389</v>
      </c>
      <c r="B1659" s="36" t="s">
        <v>2391</v>
      </c>
      <c r="C1659" s="37">
        <v>250</v>
      </c>
      <c r="D1659" s="36" t="s">
        <v>12</v>
      </c>
    </row>
    <row r="1660" spans="1:4" x14ac:dyDescent="0.2">
      <c r="A1660" s="36" t="s">
        <v>2389</v>
      </c>
      <c r="B1660" s="36" t="s">
        <v>607</v>
      </c>
      <c r="C1660" s="37">
        <v>263</v>
      </c>
      <c r="D1660" s="36" t="s">
        <v>12</v>
      </c>
    </row>
    <row r="1661" spans="1:4" x14ac:dyDescent="0.2">
      <c r="A1661" s="36" t="s">
        <v>2389</v>
      </c>
      <c r="B1661" s="36" t="s">
        <v>2439</v>
      </c>
      <c r="C1661" s="37">
        <v>268</v>
      </c>
      <c r="D1661" s="36" t="s">
        <v>12</v>
      </c>
    </row>
    <row r="1662" spans="1:4" x14ac:dyDescent="0.2">
      <c r="A1662" s="36" t="s">
        <v>2389</v>
      </c>
      <c r="B1662" s="36" t="s">
        <v>2390</v>
      </c>
      <c r="C1662" s="37">
        <v>300</v>
      </c>
      <c r="D1662" s="36" t="s">
        <v>12</v>
      </c>
    </row>
    <row r="1663" spans="1:4" x14ac:dyDescent="0.2">
      <c r="A1663" s="36" t="s">
        <v>2389</v>
      </c>
      <c r="B1663" s="36" t="s">
        <v>2393</v>
      </c>
      <c r="C1663" s="37">
        <v>300</v>
      </c>
      <c r="D1663" s="36" t="s">
        <v>12</v>
      </c>
    </row>
    <row r="1664" spans="1:4" x14ac:dyDescent="0.2">
      <c r="A1664" s="36" t="s">
        <v>2389</v>
      </c>
      <c r="B1664" s="36" t="s">
        <v>2395</v>
      </c>
      <c r="C1664" s="37">
        <v>300</v>
      </c>
      <c r="D1664" s="36" t="s">
        <v>12</v>
      </c>
    </row>
    <row r="1665" spans="1:4" x14ac:dyDescent="0.2">
      <c r="A1665" s="36" t="s">
        <v>2389</v>
      </c>
      <c r="B1665" s="36" t="s">
        <v>2397</v>
      </c>
      <c r="C1665" s="37">
        <v>300</v>
      </c>
      <c r="D1665" s="36" t="s">
        <v>12</v>
      </c>
    </row>
    <row r="1666" spans="1:4" x14ac:dyDescent="0.2">
      <c r="A1666" s="36" t="s">
        <v>2389</v>
      </c>
      <c r="B1666" s="36" t="s">
        <v>2399</v>
      </c>
      <c r="C1666" s="37">
        <v>300</v>
      </c>
      <c r="D1666" s="36" t="s">
        <v>12</v>
      </c>
    </row>
    <row r="1667" spans="1:4" x14ac:dyDescent="0.2">
      <c r="A1667" s="36" t="s">
        <v>2389</v>
      </c>
      <c r="B1667" s="36" t="s">
        <v>304</v>
      </c>
      <c r="C1667" s="37">
        <v>300</v>
      </c>
      <c r="D1667" s="36" t="s">
        <v>12</v>
      </c>
    </row>
    <row r="1668" spans="1:4" x14ac:dyDescent="0.2">
      <c r="A1668" s="36" t="s">
        <v>2389</v>
      </c>
      <c r="B1668" s="36" t="s">
        <v>54</v>
      </c>
      <c r="C1668" s="37">
        <v>300</v>
      </c>
      <c r="D1668" s="36" t="s">
        <v>12</v>
      </c>
    </row>
    <row r="1669" spans="1:4" x14ac:dyDescent="0.2">
      <c r="A1669" s="36" t="s">
        <v>2389</v>
      </c>
      <c r="B1669" s="36" t="s">
        <v>2409</v>
      </c>
      <c r="C1669" s="37">
        <v>300</v>
      </c>
      <c r="D1669" s="36" t="s">
        <v>12</v>
      </c>
    </row>
    <row r="1670" spans="1:4" x14ac:dyDescent="0.2">
      <c r="A1670" s="36" t="s">
        <v>2389</v>
      </c>
      <c r="B1670" s="36" t="s">
        <v>396</v>
      </c>
      <c r="C1670" s="37">
        <v>300</v>
      </c>
      <c r="D1670" s="36" t="s">
        <v>12</v>
      </c>
    </row>
    <row r="1671" spans="1:4" x14ac:dyDescent="0.2">
      <c r="A1671" s="36" t="s">
        <v>2389</v>
      </c>
      <c r="B1671" s="36" t="s">
        <v>2404</v>
      </c>
      <c r="C1671" s="37">
        <v>300</v>
      </c>
      <c r="D1671" s="36" t="s">
        <v>12</v>
      </c>
    </row>
    <row r="1672" spans="1:4" x14ac:dyDescent="0.2">
      <c r="A1672" s="36" t="s">
        <v>2389</v>
      </c>
      <c r="B1672" s="36" t="s">
        <v>2421</v>
      </c>
      <c r="C1672" s="37">
        <v>300</v>
      </c>
      <c r="D1672" s="36" t="s">
        <v>12</v>
      </c>
    </row>
    <row r="1673" spans="1:4" x14ac:dyDescent="0.2">
      <c r="A1673" s="36" t="s">
        <v>2389</v>
      </c>
      <c r="B1673" s="36" t="s">
        <v>2424</v>
      </c>
      <c r="C1673" s="37">
        <v>300</v>
      </c>
      <c r="D1673" s="36" t="s">
        <v>12</v>
      </c>
    </row>
    <row r="1674" spans="1:4" x14ac:dyDescent="0.2">
      <c r="A1674" s="36" t="s">
        <v>2389</v>
      </c>
      <c r="B1674" s="36" t="s">
        <v>2427</v>
      </c>
      <c r="C1674" s="37">
        <v>300</v>
      </c>
      <c r="D1674" s="36" t="s">
        <v>12</v>
      </c>
    </row>
    <row r="1675" spans="1:4" x14ac:dyDescent="0.2">
      <c r="A1675" s="36" t="s">
        <v>2389</v>
      </c>
      <c r="B1675" s="36" t="s">
        <v>2438</v>
      </c>
      <c r="C1675" s="37">
        <v>300</v>
      </c>
      <c r="D1675" s="36" t="s">
        <v>12</v>
      </c>
    </row>
    <row r="1676" spans="1:4" x14ac:dyDescent="0.2">
      <c r="A1676" s="36" t="s">
        <v>2389</v>
      </c>
      <c r="B1676" s="36" t="s">
        <v>2428</v>
      </c>
      <c r="C1676" s="37">
        <v>300</v>
      </c>
      <c r="D1676" s="36" t="s">
        <v>12</v>
      </c>
    </row>
    <row r="1677" spans="1:4" x14ac:dyDescent="0.2">
      <c r="A1677" s="36" t="s">
        <v>2389</v>
      </c>
      <c r="B1677" s="36" t="s">
        <v>334</v>
      </c>
      <c r="C1677" s="37">
        <v>343</v>
      </c>
      <c r="D1677" s="36" t="s">
        <v>12</v>
      </c>
    </row>
    <row r="1678" spans="1:4" x14ac:dyDescent="0.2">
      <c r="A1678" s="36" t="s">
        <v>2389</v>
      </c>
      <c r="B1678" s="36" t="s">
        <v>731</v>
      </c>
      <c r="C1678" s="37">
        <v>360</v>
      </c>
      <c r="D1678" s="36" t="s">
        <v>12</v>
      </c>
    </row>
    <row r="1679" spans="1:4" x14ac:dyDescent="0.2">
      <c r="A1679" s="36" t="s">
        <v>2389</v>
      </c>
      <c r="B1679" s="36" t="s">
        <v>2390</v>
      </c>
      <c r="C1679" s="37">
        <v>400</v>
      </c>
      <c r="D1679" s="36" t="s">
        <v>12</v>
      </c>
    </row>
    <row r="1680" spans="1:4" x14ac:dyDescent="0.2">
      <c r="A1680" s="36" t="s">
        <v>2389</v>
      </c>
      <c r="B1680" s="36" t="s">
        <v>2400</v>
      </c>
      <c r="C1680" s="37">
        <v>400</v>
      </c>
      <c r="D1680" s="36" t="s">
        <v>12</v>
      </c>
    </row>
    <row r="1681" spans="1:4" x14ac:dyDescent="0.2">
      <c r="A1681" s="36" t="s">
        <v>2389</v>
      </c>
      <c r="B1681" s="36" t="s">
        <v>16</v>
      </c>
      <c r="C1681" s="37">
        <v>400</v>
      </c>
      <c r="D1681" s="36" t="s">
        <v>12</v>
      </c>
    </row>
    <row r="1682" spans="1:4" x14ac:dyDescent="0.2">
      <c r="A1682" s="36" t="s">
        <v>2389</v>
      </c>
      <c r="B1682" s="36" t="s">
        <v>2404</v>
      </c>
      <c r="C1682" s="37">
        <v>400</v>
      </c>
      <c r="D1682" s="36" t="s">
        <v>12</v>
      </c>
    </row>
    <row r="1683" spans="1:4" x14ac:dyDescent="0.2">
      <c r="A1683" s="36" t="s">
        <v>2389</v>
      </c>
      <c r="B1683" s="36" t="s">
        <v>2420</v>
      </c>
      <c r="C1683" s="37">
        <v>400</v>
      </c>
      <c r="D1683" s="36" t="s">
        <v>12</v>
      </c>
    </row>
    <row r="1684" spans="1:4" x14ac:dyDescent="0.2">
      <c r="A1684" s="36" t="s">
        <v>2389</v>
      </c>
      <c r="B1684" s="36" t="s">
        <v>2421</v>
      </c>
      <c r="C1684" s="37">
        <v>400</v>
      </c>
      <c r="D1684" s="36" t="s">
        <v>12</v>
      </c>
    </row>
    <row r="1685" spans="1:4" x14ac:dyDescent="0.2">
      <c r="A1685" s="36" t="s">
        <v>2389</v>
      </c>
      <c r="B1685" s="36" t="s">
        <v>2428</v>
      </c>
      <c r="C1685" s="37">
        <v>400</v>
      </c>
      <c r="D1685" s="36" t="s">
        <v>12</v>
      </c>
    </row>
    <row r="1686" spans="1:4" x14ac:dyDescent="0.2">
      <c r="A1686" s="36" t="s">
        <v>2389</v>
      </c>
      <c r="B1686" s="36" t="s">
        <v>2432</v>
      </c>
      <c r="C1686" s="37">
        <v>400</v>
      </c>
      <c r="D1686" s="36" t="s">
        <v>12</v>
      </c>
    </row>
    <row r="1687" spans="1:4" x14ac:dyDescent="0.2">
      <c r="A1687" s="36" t="s">
        <v>2389</v>
      </c>
      <c r="B1687" s="36" t="s">
        <v>882</v>
      </c>
      <c r="C1687" s="37">
        <v>400</v>
      </c>
      <c r="D1687" s="36" t="s">
        <v>12</v>
      </c>
    </row>
    <row r="1688" spans="1:4" x14ac:dyDescent="0.2">
      <c r="A1688" s="36" t="s">
        <v>2389</v>
      </c>
      <c r="B1688" s="36" t="s">
        <v>728</v>
      </c>
      <c r="C1688" s="37">
        <v>438</v>
      </c>
      <c r="D1688" s="36" t="s">
        <v>12</v>
      </c>
    </row>
    <row r="1689" spans="1:4" x14ac:dyDescent="0.2">
      <c r="A1689" s="36" t="s">
        <v>2389</v>
      </c>
      <c r="B1689" s="36" t="s">
        <v>92</v>
      </c>
      <c r="C1689" s="37">
        <v>500</v>
      </c>
      <c r="D1689" s="36" t="s">
        <v>12</v>
      </c>
    </row>
    <row r="1690" spans="1:4" x14ac:dyDescent="0.2">
      <c r="A1690" s="36" t="s">
        <v>2389</v>
      </c>
      <c r="B1690" s="36" t="s">
        <v>880</v>
      </c>
      <c r="C1690" s="37">
        <v>550</v>
      </c>
      <c r="D1690" s="36" t="s">
        <v>12</v>
      </c>
    </row>
    <row r="1691" spans="1:4" x14ac:dyDescent="0.2">
      <c r="A1691" s="36" t="s">
        <v>2389</v>
      </c>
      <c r="B1691" s="36" t="s">
        <v>881</v>
      </c>
      <c r="C1691" s="37">
        <v>580</v>
      </c>
      <c r="D1691" s="36" t="s">
        <v>12</v>
      </c>
    </row>
    <row r="1692" spans="1:4" x14ac:dyDescent="0.2">
      <c r="A1692" s="36" t="s">
        <v>2389</v>
      </c>
      <c r="B1692" s="36" t="s">
        <v>446</v>
      </c>
      <c r="C1692" s="37">
        <v>631</v>
      </c>
      <c r="D1692" s="36" t="s">
        <v>12</v>
      </c>
    </row>
    <row r="1693" spans="1:4" x14ac:dyDescent="0.2">
      <c r="A1693" s="36" t="s">
        <v>2389</v>
      </c>
      <c r="B1693" s="36" t="s">
        <v>726</v>
      </c>
      <c r="C1693" s="37">
        <v>839</v>
      </c>
      <c r="D1693" s="36" t="s">
        <v>12</v>
      </c>
    </row>
    <row r="1694" spans="1:4" x14ac:dyDescent="0.2">
      <c r="A1694" s="36" t="s">
        <v>2389</v>
      </c>
      <c r="B1694" s="36" t="s">
        <v>855</v>
      </c>
      <c r="C1694" s="37">
        <v>900</v>
      </c>
      <c r="D1694" s="36" t="s">
        <v>12</v>
      </c>
    </row>
    <row r="1695" spans="1:4" x14ac:dyDescent="0.2">
      <c r="A1695" s="36" t="s">
        <v>2389</v>
      </c>
      <c r="B1695" s="36" t="s">
        <v>942</v>
      </c>
      <c r="C1695" s="37">
        <v>1000</v>
      </c>
      <c r="D1695" s="36" t="s">
        <v>12</v>
      </c>
    </row>
    <row r="1696" spans="1:4" x14ac:dyDescent="0.2">
      <c r="A1696" s="36" t="s">
        <v>2389</v>
      </c>
      <c r="B1696" s="36" t="s">
        <v>2406</v>
      </c>
      <c r="C1696" s="37">
        <v>1000</v>
      </c>
      <c r="D1696" s="36" t="s">
        <v>12</v>
      </c>
    </row>
    <row r="1697" spans="1:4" x14ac:dyDescent="0.2">
      <c r="A1697" s="36" t="s">
        <v>2389</v>
      </c>
      <c r="B1697" s="36" t="s">
        <v>427</v>
      </c>
      <c r="C1697" s="37">
        <v>1000</v>
      </c>
      <c r="D1697" s="36" t="s">
        <v>12</v>
      </c>
    </row>
    <row r="1698" spans="1:4" x14ac:dyDescent="0.2">
      <c r="A1698" s="36" t="s">
        <v>2389</v>
      </c>
      <c r="B1698" s="36" t="s">
        <v>2407</v>
      </c>
      <c r="C1698" s="37">
        <v>1300</v>
      </c>
      <c r="D1698" s="36" t="s">
        <v>12</v>
      </c>
    </row>
    <row r="1699" spans="1:4" x14ac:dyDescent="0.2">
      <c r="A1699" s="36" t="s">
        <v>2389</v>
      </c>
      <c r="B1699" s="36" t="s">
        <v>79</v>
      </c>
      <c r="C1699" s="37">
        <v>3000</v>
      </c>
      <c r="D1699" s="36" t="s">
        <v>12</v>
      </c>
    </row>
    <row r="1700" spans="1:4" x14ac:dyDescent="0.2">
      <c r="A1700" s="36" t="s">
        <v>2389</v>
      </c>
      <c r="B1700" s="36" t="s">
        <v>594</v>
      </c>
      <c r="C1700" s="37">
        <v>6000</v>
      </c>
      <c r="D1700" s="36" t="s">
        <v>12</v>
      </c>
    </row>
    <row r="1701" spans="1:4" x14ac:dyDescent="0.2">
      <c r="A1701" s="36" t="s">
        <v>2389</v>
      </c>
      <c r="B1701" s="36" t="s">
        <v>298</v>
      </c>
      <c r="C1701" s="37">
        <v>9428.4</v>
      </c>
      <c r="D1701" s="36" t="s">
        <v>2408</v>
      </c>
    </row>
    <row r="1702" spans="1:4" x14ac:dyDescent="0.2">
      <c r="A1702" s="36" t="s">
        <v>2389</v>
      </c>
      <c r="B1702" s="36" t="s">
        <v>55</v>
      </c>
      <c r="C1702" s="37">
        <v>16146.5</v>
      </c>
      <c r="D1702" s="36" t="s">
        <v>315</v>
      </c>
    </row>
    <row r="1703" spans="1:4" x14ac:dyDescent="0.2">
      <c r="A1703" s="36" t="s">
        <v>2389</v>
      </c>
      <c r="B1703" s="36" t="s">
        <v>28</v>
      </c>
      <c r="C1703" s="37">
        <v>16846.849999999999</v>
      </c>
      <c r="D1703" s="36" t="s">
        <v>3532</v>
      </c>
    </row>
    <row r="1704" spans="1:4" x14ac:dyDescent="0.2">
      <c r="A1704" s="36" t="s">
        <v>2389</v>
      </c>
      <c r="B1704" s="36" t="s">
        <v>2419</v>
      </c>
      <c r="C1704" s="37">
        <v>30000</v>
      </c>
      <c r="D1704" s="36" t="s">
        <v>12</v>
      </c>
    </row>
    <row r="1705" spans="1:4" x14ac:dyDescent="0.2">
      <c r="A1705" s="36" t="s">
        <v>2326</v>
      </c>
      <c r="B1705" s="36" t="s">
        <v>2386</v>
      </c>
      <c r="C1705" s="37">
        <v>1</v>
      </c>
      <c r="D1705" s="36" t="s">
        <v>12</v>
      </c>
    </row>
    <row r="1706" spans="1:4" x14ac:dyDescent="0.2">
      <c r="A1706" s="36" t="s">
        <v>2326</v>
      </c>
      <c r="B1706" s="36" t="s">
        <v>2387</v>
      </c>
      <c r="C1706" s="37">
        <v>1</v>
      </c>
      <c r="D1706" s="36" t="s">
        <v>12</v>
      </c>
    </row>
    <row r="1707" spans="1:4" x14ac:dyDescent="0.2">
      <c r="A1707" s="36" t="s">
        <v>2326</v>
      </c>
      <c r="B1707" s="36" t="s">
        <v>2369</v>
      </c>
      <c r="C1707" s="37">
        <v>2</v>
      </c>
      <c r="D1707" s="36" t="s">
        <v>12</v>
      </c>
    </row>
    <row r="1708" spans="1:4" x14ac:dyDescent="0.2">
      <c r="A1708" s="36" t="s">
        <v>2326</v>
      </c>
      <c r="B1708" s="36" t="s">
        <v>2378</v>
      </c>
      <c r="C1708" s="37">
        <v>3</v>
      </c>
      <c r="D1708" s="36" t="s">
        <v>12</v>
      </c>
    </row>
    <row r="1709" spans="1:4" x14ac:dyDescent="0.2">
      <c r="A1709" s="36" t="s">
        <v>2326</v>
      </c>
      <c r="B1709" s="36" t="s">
        <v>575</v>
      </c>
      <c r="C1709" s="37">
        <v>9</v>
      </c>
      <c r="D1709" s="36" t="s">
        <v>12</v>
      </c>
    </row>
    <row r="1710" spans="1:4" x14ac:dyDescent="0.2">
      <c r="A1710" s="36" t="s">
        <v>2326</v>
      </c>
      <c r="B1710" s="36" t="s">
        <v>2344</v>
      </c>
      <c r="C1710" s="37">
        <v>10</v>
      </c>
      <c r="D1710" s="36" t="s">
        <v>12</v>
      </c>
    </row>
    <row r="1711" spans="1:4" x14ac:dyDescent="0.2">
      <c r="A1711" s="36" t="s">
        <v>2326</v>
      </c>
      <c r="B1711" s="36" t="s">
        <v>2358</v>
      </c>
      <c r="C1711" s="37">
        <v>10</v>
      </c>
      <c r="D1711" s="36" t="s">
        <v>12</v>
      </c>
    </row>
    <row r="1712" spans="1:4" x14ac:dyDescent="0.2">
      <c r="A1712" s="36" t="s">
        <v>2326</v>
      </c>
      <c r="B1712" s="36" t="s">
        <v>2365</v>
      </c>
      <c r="C1712" s="37">
        <v>10</v>
      </c>
      <c r="D1712" s="36" t="s">
        <v>12</v>
      </c>
    </row>
    <row r="1713" spans="1:4" x14ac:dyDescent="0.2">
      <c r="A1713" s="36" t="s">
        <v>2326</v>
      </c>
      <c r="B1713" s="36" t="s">
        <v>716</v>
      </c>
      <c r="C1713" s="37">
        <v>12</v>
      </c>
      <c r="D1713" s="36" t="s">
        <v>12</v>
      </c>
    </row>
    <row r="1714" spans="1:4" x14ac:dyDescent="0.2">
      <c r="A1714" s="36" t="s">
        <v>2326</v>
      </c>
      <c r="B1714" s="36" t="s">
        <v>2376</v>
      </c>
      <c r="C1714" s="37">
        <v>13</v>
      </c>
      <c r="D1714" s="36" t="s">
        <v>12</v>
      </c>
    </row>
    <row r="1715" spans="1:4" x14ac:dyDescent="0.2">
      <c r="A1715" s="36" t="s">
        <v>2326</v>
      </c>
      <c r="B1715" s="36" t="s">
        <v>856</v>
      </c>
      <c r="C1715" s="37">
        <v>15</v>
      </c>
      <c r="D1715" s="36" t="s">
        <v>12</v>
      </c>
    </row>
    <row r="1716" spans="1:4" x14ac:dyDescent="0.2">
      <c r="A1716" s="36" t="s">
        <v>2326</v>
      </c>
      <c r="B1716" s="36" t="s">
        <v>2379</v>
      </c>
      <c r="C1716" s="37">
        <v>16</v>
      </c>
      <c r="D1716" s="36" t="s">
        <v>12</v>
      </c>
    </row>
    <row r="1717" spans="1:4" x14ac:dyDescent="0.2">
      <c r="A1717" s="36" t="s">
        <v>2326</v>
      </c>
      <c r="B1717" s="36" t="s">
        <v>1805</v>
      </c>
      <c r="C1717" s="37">
        <v>30</v>
      </c>
      <c r="D1717" s="36" t="s">
        <v>12</v>
      </c>
    </row>
    <row r="1718" spans="1:4" x14ac:dyDescent="0.2">
      <c r="A1718" s="36" t="s">
        <v>2326</v>
      </c>
      <c r="B1718" s="36" t="s">
        <v>1016</v>
      </c>
      <c r="C1718" s="37">
        <v>33</v>
      </c>
      <c r="D1718" s="36" t="s">
        <v>12</v>
      </c>
    </row>
    <row r="1719" spans="1:4" x14ac:dyDescent="0.2">
      <c r="A1719" s="36" t="s">
        <v>2326</v>
      </c>
      <c r="B1719" s="36" t="s">
        <v>921</v>
      </c>
      <c r="C1719" s="37">
        <v>50</v>
      </c>
      <c r="D1719" s="36" t="s">
        <v>12</v>
      </c>
    </row>
    <row r="1720" spans="1:4" x14ac:dyDescent="0.2">
      <c r="A1720" s="36" t="s">
        <v>2326</v>
      </c>
      <c r="B1720" s="36" t="s">
        <v>445</v>
      </c>
      <c r="C1720" s="37">
        <v>50</v>
      </c>
      <c r="D1720" s="36" t="s">
        <v>12</v>
      </c>
    </row>
    <row r="1721" spans="1:4" x14ac:dyDescent="0.2">
      <c r="A1721" s="36" t="s">
        <v>2326</v>
      </c>
      <c r="B1721" s="36" t="s">
        <v>1711</v>
      </c>
      <c r="C1721" s="37">
        <v>50</v>
      </c>
      <c r="D1721" s="36" t="s">
        <v>12</v>
      </c>
    </row>
    <row r="1722" spans="1:4" x14ac:dyDescent="0.2">
      <c r="A1722" s="36" t="s">
        <v>2326</v>
      </c>
      <c r="B1722" s="36" t="s">
        <v>1015</v>
      </c>
      <c r="C1722" s="37">
        <v>50</v>
      </c>
      <c r="D1722" s="36" t="s">
        <v>12</v>
      </c>
    </row>
    <row r="1723" spans="1:4" x14ac:dyDescent="0.2">
      <c r="A1723" s="36" t="s">
        <v>2326</v>
      </c>
      <c r="B1723" s="36" t="s">
        <v>603</v>
      </c>
      <c r="C1723" s="37">
        <v>53</v>
      </c>
      <c r="D1723" s="36" t="s">
        <v>12</v>
      </c>
    </row>
    <row r="1724" spans="1:4" x14ac:dyDescent="0.2">
      <c r="A1724" s="36" t="s">
        <v>2326</v>
      </c>
      <c r="B1724" s="36" t="s">
        <v>718</v>
      </c>
      <c r="C1724" s="37">
        <v>58</v>
      </c>
      <c r="D1724" s="36" t="s">
        <v>12</v>
      </c>
    </row>
    <row r="1725" spans="1:4" x14ac:dyDescent="0.2">
      <c r="A1725" s="36" t="s">
        <v>2326</v>
      </c>
      <c r="B1725" s="36" t="s">
        <v>351</v>
      </c>
      <c r="C1725" s="37">
        <v>71</v>
      </c>
      <c r="D1725" s="36" t="s">
        <v>12</v>
      </c>
    </row>
    <row r="1726" spans="1:4" x14ac:dyDescent="0.2">
      <c r="A1726" s="36" t="s">
        <v>2326</v>
      </c>
      <c r="B1726" s="36" t="s">
        <v>2328</v>
      </c>
      <c r="C1726" s="37">
        <v>100</v>
      </c>
      <c r="D1726" s="36" t="s">
        <v>12</v>
      </c>
    </row>
    <row r="1727" spans="1:4" x14ac:dyDescent="0.2">
      <c r="A1727" s="36" t="s">
        <v>2326</v>
      </c>
      <c r="B1727" s="36" t="s">
        <v>1677</v>
      </c>
      <c r="C1727" s="37">
        <v>100</v>
      </c>
      <c r="D1727" s="36" t="s">
        <v>12</v>
      </c>
    </row>
    <row r="1728" spans="1:4" x14ac:dyDescent="0.2">
      <c r="A1728" s="36" t="s">
        <v>2326</v>
      </c>
      <c r="B1728" s="36" t="s">
        <v>2332</v>
      </c>
      <c r="C1728" s="37">
        <v>100</v>
      </c>
      <c r="D1728" s="36" t="s">
        <v>12</v>
      </c>
    </row>
    <row r="1729" spans="1:4" x14ac:dyDescent="0.2">
      <c r="A1729" s="36" t="s">
        <v>2326</v>
      </c>
      <c r="B1729" s="36" t="s">
        <v>2102</v>
      </c>
      <c r="C1729" s="37">
        <v>100</v>
      </c>
      <c r="D1729" s="36" t="s">
        <v>12</v>
      </c>
    </row>
    <row r="1730" spans="1:4" x14ac:dyDescent="0.2">
      <c r="A1730" s="36" t="s">
        <v>2326</v>
      </c>
      <c r="B1730" s="36" t="s">
        <v>2337</v>
      </c>
      <c r="C1730" s="37">
        <v>100</v>
      </c>
      <c r="D1730" s="36" t="s">
        <v>12</v>
      </c>
    </row>
    <row r="1731" spans="1:4" x14ac:dyDescent="0.2">
      <c r="A1731" s="36" t="s">
        <v>2326</v>
      </c>
      <c r="B1731" s="36" t="s">
        <v>303</v>
      </c>
      <c r="C1731" s="37">
        <v>100</v>
      </c>
      <c r="D1731" s="36" t="s">
        <v>12</v>
      </c>
    </row>
    <row r="1732" spans="1:4" x14ac:dyDescent="0.2">
      <c r="A1732" s="36" t="s">
        <v>2326</v>
      </c>
      <c r="B1732" s="36" t="s">
        <v>2341</v>
      </c>
      <c r="C1732" s="37">
        <v>100</v>
      </c>
      <c r="D1732" s="36" t="s">
        <v>12</v>
      </c>
    </row>
    <row r="1733" spans="1:4" x14ac:dyDescent="0.2">
      <c r="A1733" s="36" t="s">
        <v>2326</v>
      </c>
      <c r="B1733" s="36" t="s">
        <v>2342</v>
      </c>
      <c r="C1733" s="37">
        <v>100</v>
      </c>
      <c r="D1733" s="36" t="s">
        <v>12</v>
      </c>
    </row>
    <row r="1734" spans="1:4" x14ac:dyDescent="0.2">
      <c r="A1734" s="36" t="s">
        <v>2326</v>
      </c>
      <c r="B1734" s="36" t="s">
        <v>68</v>
      </c>
      <c r="C1734" s="37">
        <v>100</v>
      </c>
      <c r="D1734" s="36" t="s">
        <v>12</v>
      </c>
    </row>
    <row r="1735" spans="1:4" x14ac:dyDescent="0.2">
      <c r="A1735" s="36" t="s">
        <v>2326</v>
      </c>
      <c r="B1735" s="36" t="s">
        <v>2346</v>
      </c>
      <c r="C1735" s="37">
        <v>100</v>
      </c>
      <c r="D1735" s="36" t="s">
        <v>12</v>
      </c>
    </row>
    <row r="1736" spans="1:4" x14ac:dyDescent="0.2">
      <c r="A1736" s="36" t="s">
        <v>2326</v>
      </c>
      <c r="B1736" s="36" t="s">
        <v>713</v>
      </c>
      <c r="C1736" s="37">
        <v>100</v>
      </c>
      <c r="D1736" s="36" t="s">
        <v>12</v>
      </c>
    </row>
    <row r="1737" spans="1:4" x14ac:dyDescent="0.2">
      <c r="A1737" s="36" t="s">
        <v>2326</v>
      </c>
      <c r="B1737" s="36" t="s">
        <v>2353</v>
      </c>
      <c r="C1737" s="37">
        <v>100</v>
      </c>
      <c r="D1737" s="36" t="s">
        <v>12</v>
      </c>
    </row>
    <row r="1738" spans="1:4" x14ac:dyDescent="0.2">
      <c r="A1738" s="36" t="s">
        <v>2326</v>
      </c>
      <c r="B1738" s="36" t="s">
        <v>2354</v>
      </c>
      <c r="C1738" s="37">
        <v>100</v>
      </c>
      <c r="D1738" s="36" t="s">
        <v>12</v>
      </c>
    </row>
    <row r="1739" spans="1:4" x14ac:dyDescent="0.2">
      <c r="A1739" s="36" t="s">
        <v>2326</v>
      </c>
      <c r="B1739" s="36" t="s">
        <v>109</v>
      </c>
      <c r="C1739" s="37">
        <v>100</v>
      </c>
      <c r="D1739" s="36" t="s">
        <v>12</v>
      </c>
    </row>
    <row r="1740" spans="1:4" x14ac:dyDescent="0.2">
      <c r="A1740" s="36" t="s">
        <v>2326</v>
      </c>
      <c r="B1740" s="36" t="s">
        <v>2355</v>
      </c>
      <c r="C1740" s="37">
        <v>100</v>
      </c>
      <c r="D1740" s="36" t="s">
        <v>12</v>
      </c>
    </row>
    <row r="1741" spans="1:4" x14ac:dyDescent="0.2">
      <c r="A1741" s="36" t="s">
        <v>2326</v>
      </c>
      <c r="B1741" s="36" t="s">
        <v>2307</v>
      </c>
      <c r="C1741" s="37">
        <v>100</v>
      </c>
      <c r="D1741" s="36" t="s">
        <v>12</v>
      </c>
    </row>
    <row r="1742" spans="1:4" x14ac:dyDescent="0.2">
      <c r="A1742" s="36" t="s">
        <v>2326</v>
      </c>
      <c r="B1742" s="36" t="s">
        <v>2361</v>
      </c>
      <c r="C1742" s="37">
        <v>100</v>
      </c>
      <c r="D1742" s="36" t="s">
        <v>12</v>
      </c>
    </row>
    <row r="1743" spans="1:4" x14ac:dyDescent="0.2">
      <c r="A1743" s="36" t="s">
        <v>2326</v>
      </c>
      <c r="B1743" s="36" t="s">
        <v>88</v>
      </c>
      <c r="C1743" s="37">
        <v>100</v>
      </c>
      <c r="D1743" s="36" t="s">
        <v>12</v>
      </c>
    </row>
    <row r="1744" spans="1:4" x14ac:dyDescent="0.2">
      <c r="A1744" s="36" t="s">
        <v>2326</v>
      </c>
      <c r="B1744" s="36" t="s">
        <v>296</v>
      </c>
      <c r="C1744" s="37">
        <v>100</v>
      </c>
      <c r="D1744" s="36" t="s">
        <v>12</v>
      </c>
    </row>
    <row r="1745" spans="1:4" x14ac:dyDescent="0.2">
      <c r="A1745" s="36" t="s">
        <v>2326</v>
      </c>
      <c r="B1745" s="36" t="s">
        <v>2370</v>
      </c>
      <c r="C1745" s="37">
        <v>100</v>
      </c>
      <c r="D1745" s="36" t="s">
        <v>12</v>
      </c>
    </row>
    <row r="1746" spans="1:4" x14ac:dyDescent="0.2">
      <c r="A1746" s="36" t="s">
        <v>2326</v>
      </c>
      <c r="B1746" s="36" t="s">
        <v>2374</v>
      </c>
      <c r="C1746" s="37">
        <v>100</v>
      </c>
      <c r="D1746" s="36" t="s">
        <v>12</v>
      </c>
    </row>
    <row r="1747" spans="1:4" x14ac:dyDescent="0.2">
      <c r="A1747" s="36" t="s">
        <v>2326</v>
      </c>
      <c r="B1747" s="36" t="s">
        <v>2375</v>
      </c>
      <c r="C1747" s="37">
        <v>100</v>
      </c>
      <c r="D1747" s="36" t="s">
        <v>12</v>
      </c>
    </row>
    <row r="1748" spans="1:4" x14ac:dyDescent="0.2">
      <c r="A1748" s="36" t="s">
        <v>2326</v>
      </c>
      <c r="B1748" s="36" t="s">
        <v>2384</v>
      </c>
      <c r="C1748" s="37">
        <v>100</v>
      </c>
      <c r="D1748" s="36" t="s">
        <v>12</v>
      </c>
    </row>
    <row r="1749" spans="1:4" x14ac:dyDescent="0.2">
      <c r="A1749" s="36" t="s">
        <v>2326</v>
      </c>
      <c r="B1749" s="36" t="s">
        <v>2388</v>
      </c>
      <c r="C1749" s="37">
        <v>101</v>
      </c>
      <c r="D1749" s="36" t="s">
        <v>12</v>
      </c>
    </row>
    <row r="1750" spans="1:4" x14ac:dyDescent="0.2">
      <c r="A1750" s="36" t="s">
        <v>2326</v>
      </c>
      <c r="B1750" s="36" t="s">
        <v>2164</v>
      </c>
      <c r="C1750" s="37">
        <v>104</v>
      </c>
      <c r="D1750" s="36" t="s">
        <v>12</v>
      </c>
    </row>
    <row r="1751" spans="1:4" x14ac:dyDescent="0.2">
      <c r="A1751" s="36" t="s">
        <v>2326</v>
      </c>
      <c r="B1751" s="36" t="s">
        <v>2336</v>
      </c>
      <c r="C1751" s="37">
        <v>112</v>
      </c>
      <c r="D1751" s="36" t="s">
        <v>12</v>
      </c>
    </row>
    <row r="1752" spans="1:4" x14ac:dyDescent="0.2">
      <c r="A1752" s="36" t="s">
        <v>2326</v>
      </c>
      <c r="B1752" s="36" t="s">
        <v>2372</v>
      </c>
      <c r="C1752" s="37">
        <v>115</v>
      </c>
      <c r="D1752" s="36" t="s">
        <v>12</v>
      </c>
    </row>
    <row r="1753" spans="1:4" x14ac:dyDescent="0.2">
      <c r="A1753" s="36" t="s">
        <v>2326</v>
      </c>
      <c r="B1753" s="36" t="s">
        <v>2385</v>
      </c>
      <c r="C1753" s="37">
        <v>115.71</v>
      </c>
      <c r="D1753" s="36" t="s">
        <v>12</v>
      </c>
    </row>
    <row r="1754" spans="1:4" x14ac:dyDescent="0.2">
      <c r="A1754" s="36" t="s">
        <v>2326</v>
      </c>
      <c r="B1754" s="36" t="s">
        <v>604</v>
      </c>
      <c r="C1754" s="37">
        <v>145</v>
      </c>
      <c r="D1754" s="36" t="s">
        <v>12</v>
      </c>
    </row>
    <row r="1755" spans="1:4" x14ac:dyDescent="0.2">
      <c r="A1755" s="36" t="s">
        <v>2326</v>
      </c>
      <c r="B1755" s="36" t="s">
        <v>2257</v>
      </c>
      <c r="C1755" s="37">
        <v>150</v>
      </c>
      <c r="D1755" s="36" t="s">
        <v>12</v>
      </c>
    </row>
    <row r="1756" spans="1:4" x14ac:dyDescent="0.2">
      <c r="A1756" s="36" t="s">
        <v>2326</v>
      </c>
      <c r="B1756" s="36" t="s">
        <v>18</v>
      </c>
      <c r="C1756" s="37">
        <v>150</v>
      </c>
      <c r="D1756" s="36" t="s">
        <v>12</v>
      </c>
    </row>
    <row r="1757" spans="1:4" x14ac:dyDescent="0.2">
      <c r="A1757" s="36" t="s">
        <v>2326</v>
      </c>
      <c r="B1757" s="36" t="s">
        <v>112</v>
      </c>
      <c r="C1757" s="37">
        <v>150</v>
      </c>
      <c r="D1757" s="36" t="s">
        <v>12</v>
      </c>
    </row>
    <row r="1758" spans="1:4" x14ac:dyDescent="0.2">
      <c r="A1758" s="36" t="s">
        <v>2326</v>
      </c>
      <c r="B1758" s="36" t="s">
        <v>719</v>
      </c>
      <c r="C1758" s="37">
        <v>152</v>
      </c>
      <c r="D1758" s="36" t="s">
        <v>12</v>
      </c>
    </row>
    <row r="1759" spans="1:4" x14ac:dyDescent="0.2">
      <c r="A1759" s="36" t="s">
        <v>2326</v>
      </c>
      <c r="B1759" s="36" t="s">
        <v>2329</v>
      </c>
      <c r="C1759" s="37">
        <v>200</v>
      </c>
      <c r="D1759" s="36" t="s">
        <v>12</v>
      </c>
    </row>
    <row r="1760" spans="1:4" x14ac:dyDescent="0.2">
      <c r="A1760" s="36" t="s">
        <v>2326</v>
      </c>
      <c r="B1760" s="36" t="s">
        <v>884</v>
      </c>
      <c r="C1760" s="37">
        <v>200</v>
      </c>
      <c r="D1760" s="36" t="s">
        <v>12</v>
      </c>
    </row>
    <row r="1761" spans="1:4" x14ac:dyDescent="0.2">
      <c r="A1761" s="36" t="s">
        <v>2326</v>
      </c>
      <c r="B1761" s="36" t="s">
        <v>2144</v>
      </c>
      <c r="C1761" s="37">
        <v>200</v>
      </c>
      <c r="D1761" s="36" t="s">
        <v>12</v>
      </c>
    </row>
    <row r="1762" spans="1:4" x14ac:dyDescent="0.2">
      <c r="A1762" s="36" t="s">
        <v>2326</v>
      </c>
      <c r="B1762" s="36" t="s">
        <v>2334</v>
      </c>
      <c r="C1762" s="37">
        <v>200</v>
      </c>
      <c r="D1762" s="36" t="s">
        <v>12</v>
      </c>
    </row>
    <row r="1763" spans="1:4" x14ac:dyDescent="0.2">
      <c r="A1763" s="36" t="s">
        <v>2326</v>
      </c>
      <c r="B1763" s="36" t="s">
        <v>349</v>
      </c>
      <c r="C1763" s="37">
        <v>200</v>
      </c>
      <c r="D1763" s="36" t="s">
        <v>12</v>
      </c>
    </row>
    <row r="1764" spans="1:4" x14ac:dyDescent="0.2">
      <c r="A1764" s="36" t="s">
        <v>2326</v>
      </c>
      <c r="B1764" s="36" t="s">
        <v>809</v>
      </c>
      <c r="C1764" s="37">
        <v>200</v>
      </c>
      <c r="D1764" s="36" t="s">
        <v>12</v>
      </c>
    </row>
    <row r="1765" spans="1:4" x14ac:dyDescent="0.2">
      <c r="A1765" s="36" t="s">
        <v>2326</v>
      </c>
      <c r="B1765" s="36" t="s">
        <v>2351</v>
      </c>
      <c r="C1765" s="37">
        <v>200</v>
      </c>
      <c r="D1765" s="36" t="s">
        <v>12</v>
      </c>
    </row>
    <row r="1766" spans="1:4" x14ac:dyDescent="0.2">
      <c r="A1766" s="36" t="s">
        <v>2326</v>
      </c>
      <c r="B1766" s="36" t="s">
        <v>2352</v>
      </c>
      <c r="C1766" s="37">
        <v>200</v>
      </c>
      <c r="D1766" s="36" t="s">
        <v>12</v>
      </c>
    </row>
    <row r="1767" spans="1:4" x14ac:dyDescent="0.2">
      <c r="A1767" s="36" t="s">
        <v>2326</v>
      </c>
      <c r="B1767" s="36" t="s">
        <v>602</v>
      </c>
      <c r="C1767" s="37">
        <v>200</v>
      </c>
      <c r="D1767" s="36" t="s">
        <v>12</v>
      </c>
    </row>
    <row r="1768" spans="1:4" x14ac:dyDescent="0.2">
      <c r="A1768" s="36" t="s">
        <v>2326</v>
      </c>
      <c r="B1768" s="36" t="s">
        <v>2356</v>
      </c>
      <c r="C1768" s="37">
        <v>200</v>
      </c>
      <c r="D1768" s="36" t="s">
        <v>12</v>
      </c>
    </row>
    <row r="1769" spans="1:4" x14ac:dyDescent="0.2">
      <c r="A1769" s="36" t="s">
        <v>2326</v>
      </c>
      <c r="B1769" s="36" t="s">
        <v>867</v>
      </c>
      <c r="C1769" s="37">
        <v>200</v>
      </c>
      <c r="D1769" s="36" t="s">
        <v>12</v>
      </c>
    </row>
    <row r="1770" spans="1:4" x14ac:dyDescent="0.2">
      <c r="A1770" s="36" t="s">
        <v>2326</v>
      </c>
      <c r="B1770" s="36" t="s">
        <v>2359</v>
      </c>
      <c r="C1770" s="37">
        <v>200</v>
      </c>
      <c r="D1770" s="36" t="s">
        <v>12</v>
      </c>
    </row>
    <row r="1771" spans="1:4" x14ac:dyDescent="0.2">
      <c r="A1771" s="36" t="s">
        <v>2326</v>
      </c>
      <c r="B1771" s="36" t="s">
        <v>2361</v>
      </c>
      <c r="C1771" s="37">
        <v>200</v>
      </c>
      <c r="D1771" s="36" t="s">
        <v>12</v>
      </c>
    </row>
    <row r="1772" spans="1:4" x14ac:dyDescent="0.2">
      <c r="A1772" s="36" t="s">
        <v>2326</v>
      </c>
      <c r="B1772" s="36" t="s">
        <v>64</v>
      </c>
      <c r="C1772" s="37">
        <v>200</v>
      </c>
      <c r="D1772" s="36" t="s">
        <v>12</v>
      </c>
    </row>
    <row r="1773" spans="1:4" x14ac:dyDescent="0.2">
      <c r="A1773" s="36" t="s">
        <v>2326</v>
      </c>
      <c r="B1773" s="36" t="s">
        <v>2363</v>
      </c>
      <c r="C1773" s="37">
        <v>200</v>
      </c>
      <c r="D1773" s="36" t="s">
        <v>12</v>
      </c>
    </row>
    <row r="1774" spans="1:4" x14ac:dyDescent="0.2">
      <c r="A1774" s="36" t="s">
        <v>2326</v>
      </c>
      <c r="B1774" s="36" t="s">
        <v>2364</v>
      </c>
      <c r="C1774" s="37">
        <v>200</v>
      </c>
      <c r="D1774" s="36" t="s">
        <v>12</v>
      </c>
    </row>
    <row r="1775" spans="1:4" x14ac:dyDescent="0.2">
      <c r="A1775" s="36" t="s">
        <v>2326</v>
      </c>
      <c r="B1775" s="36" t="s">
        <v>2366</v>
      </c>
      <c r="C1775" s="37">
        <v>200</v>
      </c>
      <c r="D1775" s="36" t="s">
        <v>12</v>
      </c>
    </row>
    <row r="1776" spans="1:4" x14ac:dyDescent="0.2">
      <c r="A1776" s="36" t="s">
        <v>2326</v>
      </c>
      <c r="B1776" s="36" t="s">
        <v>2373</v>
      </c>
      <c r="C1776" s="37">
        <v>200</v>
      </c>
      <c r="D1776" s="36" t="s">
        <v>12</v>
      </c>
    </row>
    <row r="1777" spans="1:4" x14ac:dyDescent="0.2">
      <c r="A1777" s="36" t="s">
        <v>2326</v>
      </c>
      <c r="B1777" s="36" t="s">
        <v>2380</v>
      </c>
      <c r="C1777" s="37">
        <v>200</v>
      </c>
      <c r="D1777" s="36" t="s">
        <v>12</v>
      </c>
    </row>
    <row r="1778" spans="1:4" x14ac:dyDescent="0.2">
      <c r="A1778" s="36" t="s">
        <v>2326</v>
      </c>
      <c r="B1778" s="36" t="s">
        <v>724</v>
      </c>
      <c r="C1778" s="37">
        <v>250</v>
      </c>
      <c r="D1778" s="36" t="s">
        <v>12</v>
      </c>
    </row>
    <row r="1779" spans="1:4" x14ac:dyDescent="0.2">
      <c r="A1779" s="36" t="s">
        <v>2326</v>
      </c>
      <c r="B1779" s="36" t="s">
        <v>606</v>
      </c>
      <c r="C1779" s="37">
        <v>262</v>
      </c>
      <c r="D1779" s="36" t="s">
        <v>12</v>
      </c>
    </row>
    <row r="1780" spans="1:4" x14ac:dyDescent="0.2">
      <c r="A1780" s="36" t="s">
        <v>2326</v>
      </c>
      <c r="B1780" s="36" t="s">
        <v>605</v>
      </c>
      <c r="C1780" s="37">
        <v>279</v>
      </c>
      <c r="D1780" s="36" t="s">
        <v>12</v>
      </c>
    </row>
    <row r="1781" spans="1:4" x14ac:dyDescent="0.2">
      <c r="A1781" s="36" t="s">
        <v>2326</v>
      </c>
      <c r="B1781" s="36" t="s">
        <v>1074</v>
      </c>
      <c r="C1781" s="37">
        <v>300</v>
      </c>
      <c r="D1781" s="36" t="s">
        <v>12</v>
      </c>
    </row>
    <row r="1782" spans="1:4" x14ac:dyDescent="0.2">
      <c r="A1782" s="36" t="s">
        <v>2326</v>
      </c>
      <c r="B1782" s="36" t="s">
        <v>2333</v>
      </c>
      <c r="C1782" s="37">
        <v>300</v>
      </c>
      <c r="D1782" s="36" t="s">
        <v>12</v>
      </c>
    </row>
    <row r="1783" spans="1:4" x14ac:dyDescent="0.2">
      <c r="A1783" s="36" t="s">
        <v>2326</v>
      </c>
      <c r="B1783" s="36" t="s">
        <v>2335</v>
      </c>
      <c r="C1783" s="37">
        <v>300</v>
      </c>
      <c r="D1783" s="36" t="s">
        <v>12</v>
      </c>
    </row>
    <row r="1784" spans="1:4" x14ac:dyDescent="0.2">
      <c r="A1784" s="36" t="s">
        <v>2326</v>
      </c>
      <c r="B1784" s="36" t="s">
        <v>714</v>
      </c>
      <c r="C1784" s="37">
        <v>300</v>
      </c>
      <c r="D1784" s="36" t="s">
        <v>12</v>
      </c>
    </row>
    <row r="1785" spans="1:4" x14ac:dyDescent="0.2">
      <c r="A1785" s="36" t="s">
        <v>2326</v>
      </c>
      <c r="B1785" s="36" t="s">
        <v>2345</v>
      </c>
      <c r="C1785" s="37">
        <v>300</v>
      </c>
      <c r="D1785" s="36" t="s">
        <v>12</v>
      </c>
    </row>
    <row r="1786" spans="1:4" x14ac:dyDescent="0.2">
      <c r="A1786" s="36" t="s">
        <v>2326</v>
      </c>
      <c r="B1786" s="36" t="s">
        <v>931</v>
      </c>
      <c r="C1786" s="37">
        <v>300</v>
      </c>
      <c r="D1786" s="36" t="s">
        <v>12</v>
      </c>
    </row>
    <row r="1787" spans="1:4" x14ac:dyDescent="0.2">
      <c r="A1787" s="36" t="s">
        <v>2326</v>
      </c>
      <c r="B1787" s="36" t="s">
        <v>396</v>
      </c>
      <c r="C1787" s="37">
        <v>300</v>
      </c>
      <c r="D1787" s="36" t="s">
        <v>12</v>
      </c>
    </row>
    <row r="1788" spans="1:4" x14ac:dyDescent="0.2">
      <c r="A1788" s="36" t="s">
        <v>2326</v>
      </c>
      <c r="B1788" s="36" t="s">
        <v>2357</v>
      </c>
      <c r="C1788" s="37">
        <v>300</v>
      </c>
      <c r="D1788" s="36" t="s">
        <v>12</v>
      </c>
    </row>
    <row r="1789" spans="1:4" x14ac:dyDescent="0.2">
      <c r="A1789" s="36" t="s">
        <v>2326</v>
      </c>
      <c r="B1789" s="36" t="s">
        <v>219</v>
      </c>
      <c r="C1789" s="37">
        <v>300</v>
      </c>
      <c r="D1789" s="36" t="s">
        <v>12</v>
      </c>
    </row>
    <row r="1790" spans="1:4" x14ac:dyDescent="0.2">
      <c r="A1790" s="36" t="s">
        <v>2326</v>
      </c>
      <c r="B1790" s="36" t="s">
        <v>2364</v>
      </c>
      <c r="C1790" s="37">
        <v>300</v>
      </c>
      <c r="D1790" s="36" t="s">
        <v>12</v>
      </c>
    </row>
    <row r="1791" spans="1:4" x14ac:dyDescent="0.2">
      <c r="A1791" s="36" t="s">
        <v>2326</v>
      </c>
      <c r="B1791" s="36" t="s">
        <v>2367</v>
      </c>
      <c r="C1791" s="37">
        <v>300</v>
      </c>
      <c r="D1791" s="36" t="s">
        <v>12</v>
      </c>
    </row>
    <row r="1792" spans="1:4" x14ac:dyDescent="0.2">
      <c r="A1792" s="36" t="s">
        <v>2326</v>
      </c>
      <c r="B1792" s="36" t="s">
        <v>2381</v>
      </c>
      <c r="C1792" s="37">
        <v>300</v>
      </c>
      <c r="D1792" s="36" t="s">
        <v>12</v>
      </c>
    </row>
    <row r="1793" spans="1:4" x14ac:dyDescent="0.2">
      <c r="A1793" s="36" t="s">
        <v>2326</v>
      </c>
      <c r="B1793" s="36" t="s">
        <v>2360</v>
      </c>
      <c r="C1793" s="37">
        <v>310</v>
      </c>
      <c r="D1793" s="36" t="s">
        <v>12</v>
      </c>
    </row>
    <row r="1794" spans="1:4" x14ac:dyDescent="0.2">
      <c r="A1794" s="36" t="s">
        <v>2326</v>
      </c>
      <c r="B1794" s="36" t="s">
        <v>22</v>
      </c>
      <c r="C1794" s="37">
        <v>350</v>
      </c>
      <c r="D1794" s="36" t="s">
        <v>12</v>
      </c>
    </row>
    <row r="1795" spans="1:4" x14ac:dyDescent="0.2">
      <c r="A1795" s="36" t="s">
        <v>2326</v>
      </c>
      <c r="B1795" s="36" t="s">
        <v>32</v>
      </c>
      <c r="C1795" s="37">
        <v>350</v>
      </c>
      <c r="D1795" s="36" t="s">
        <v>12</v>
      </c>
    </row>
    <row r="1796" spans="1:4" x14ac:dyDescent="0.2">
      <c r="A1796" s="36" t="s">
        <v>2326</v>
      </c>
      <c r="B1796" s="36" t="s">
        <v>2327</v>
      </c>
      <c r="C1796" s="37">
        <v>400</v>
      </c>
      <c r="D1796" s="36" t="s">
        <v>12</v>
      </c>
    </row>
    <row r="1797" spans="1:4" x14ac:dyDescent="0.2">
      <c r="A1797" s="36" t="s">
        <v>2326</v>
      </c>
      <c r="B1797" s="36" t="s">
        <v>2330</v>
      </c>
      <c r="C1797" s="37">
        <v>400</v>
      </c>
      <c r="D1797" s="36" t="s">
        <v>12</v>
      </c>
    </row>
    <row r="1798" spans="1:4" x14ac:dyDescent="0.2">
      <c r="A1798" s="36" t="s">
        <v>2326</v>
      </c>
      <c r="B1798" s="36" t="s">
        <v>2331</v>
      </c>
      <c r="C1798" s="37">
        <v>400</v>
      </c>
      <c r="D1798" s="36" t="s">
        <v>12</v>
      </c>
    </row>
    <row r="1799" spans="1:4" x14ac:dyDescent="0.2">
      <c r="A1799" s="36" t="s">
        <v>2326</v>
      </c>
      <c r="B1799" s="36" t="s">
        <v>2339</v>
      </c>
      <c r="C1799" s="37">
        <v>400</v>
      </c>
      <c r="D1799" s="36" t="s">
        <v>12</v>
      </c>
    </row>
    <row r="1800" spans="1:4" x14ac:dyDescent="0.2">
      <c r="A1800" s="36" t="s">
        <v>2326</v>
      </c>
      <c r="B1800" s="36" t="s">
        <v>1761</v>
      </c>
      <c r="C1800" s="37">
        <v>400</v>
      </c>
      <c r="D1800" s="36" t="s">
        <v>12</v>
      </c>
    </row>
    <row r="1801" spans="1:4" x14ac:dyDescent="0.2">
      <c r="A1801" s="36" t="s">
        <v>2326</v>
      </c>
      <c r="B1801" s="36" t="s">
        <v>2343</v>
      </c>
      <c r="C1801" s="37">
        <v>400</v>
      </c>
      <c r="D1801" s="36" t="s">
        <v>12</v>
      </c>
    </row>
    <row r="1802" spans="1:4" x14ac:dyDescent="0.2">
      <c r="A1802" s="36" t="s">
        <v>2326</v>
      </c>
      <c r="B1802" s="36" t="s">
        <v>2364</v>
      </c>
      <c r="C1802" s="37">
        <v>400</v>
      </c>
      <c r="D1802" s="36" t="s">
        <v>12</v>
      </c>
    </row>
    <row r="1803" spans="1:4" x14ac:dyDescent="0.2">
      <c r="A1803" s="36" t="s">
        <v>2326</v>
      </c>
      <c r="B1803" s="36" t="s">
        <v>2371</v>
      </c>
      <c r="C1803" s="37">
        <v>400</v>
      </c>
      <c r="D1803" s="36" t="s">
        <v>12</v>
      </c>
    </row>
    <row r="1804" spans="1:4" x14ac:dyDescent="0.2">
      <c r="A1804" s="36" t="s">
        <v>2326</v>
      </c>
      <c r="B1804" s="36" t="s">
        <v>2377</v>
      </c>
      <c r="C1804" s="37">
        <v>400</v>
      </c>
      <c r="D1804" s="36" t="s">
        <v>12</v>
      </c>
    </row>
    <row r="1805" spans="1:4" x14ac:dyDescent="0.2">
      <c r="A1805" s="36" t="s">
        <v>2326</v>
      </c>
      <c r="B1805" s="36" t="s">
        <v>2381</v>
      </c>
      <c r="C1805" s="37">
        <v>400</v>
      </c>
      <c r="D1805" s="36" t="s">
        <v>12</v>
      </c>
    </row>
    <row r="1806" spans="1:4" x14ac:dyDescent="0.2">
      <c r="A1806" s="36" t="s">
        <v>2326</v>
      </c>
      <c r="B1806" s="36" t="s">
        <v>2382</v>
      </c>
      <c r="C1806" s="37">
        <v>400</v>
      </c>
      <c r="D1806" s="36" t="s">
        <v>12</v>
      </c>
    </row>
    <row r="1807" spans="1:4" x14ac:dyDescent="0.2">
      <c r="A1807" s="36" t="s">
        <v>2326</v>
      </c>
      <c r="B1807" s="36" t="s">
        <v>2383</v>
      </c>
      <c r="C1807" s="37">
        <v>400</v>
      </c>
      <c r="D1807" s="36" t="s">
        <v>12</v>
      </c>
    </row>
    <row r="1808" spans="1:4" x14ac:dyDescent="0.2">
      <c r="A1808" s="36" t="s">
        <v>2326</v>
      </c>
      <c r="B1808" s="36" t="s">
        <v>2348</v>
      </c>
      <c r="C1808" s="37">
        <v>401</v>
      </c>
      <c r="D1808" s="36" t="s">
        <v>12</v>
      </c>
    </row>
    <row r="1809" spans="1:4" x14ac:dyDescent="0.2">
      <c r="A1809" s="36" t="s">
        <v>2326</v>
      </c>
      <c r="B1809" s="36" t="s">
        <v>1017</v>
      </c>
      <c r="C1809" s="37">
        <v>448</v>
      </c>
      <c r="D1809" s="36" t="s">
        <v>12</v>
      </c>
    </row>
    <row r="1810" spans="1:4" x14ac:dyDescent="0.2">
      <c r="A1810" s="36" t="s">
        <v>2326</v>
      </c>
      <c r="B1810" s="36" t="s">
        <v>864</v>
      </c>
      <c r="C1810" s="37">
        <v>500</v>
      </c>
      <c r="D1810" s="36" t="s">
        <v>12</v>
      </c>
    </row>
    <row r="1811" spans="1:4" x14ac:dyDescent="0.2">
      <c r="A1811" s="36" t="s">
        <v>2326</v>
      </c>
      <c r="B1811" s="36" t="s">
        <v>363</v>
      </c>
      <c r="C1811" s="37">
        <v>500</v>
      </c>
      <c r="D1811" s="36" t="s">
        <v>12</v>
      </c>
    </row>
    <row r="1812" spans="1:4" x14ac:dyDescent="0.2">
      <c r="A1812" s="36" t="s">
        <v>2326</v>
      </c>
      <c r="B1812" s="36" t="s">
        <v>878</v>
      </c>
      <c r="C1812" s="37">
        <v>500</v>
      </c>
      <c r="D1812" s="36" t="s">
        <v>12</v>
      </c>
    </row>
    <row r="1813" spans="1:4" x14ac:dyDescent="0.2">
      <c r="A1813" s="36" t="s">
        <v>2326</v>
      </c>
      <c r="B1813" s="36" t="s">
        <v>248</v>
      </c>
      <c r="C1813" s="37">
        <v>500</v>
      </c>
      <c r="D1813" s="36" t="s">
        <v>12</v>
      </c>
    </row>
    <row r="1814" spans="1:4" x14ac:dyDescent="0.2">
      <c r="A1814" s="36" t="s">
        <v>2326</v>
      </c>
      <c r="B1814" s="36" t="s">
        <v>849</v>
      </c>
      <c r="C1814" s="37">
        <v>500</v>
      </c>
      <c r="D1814" s="36" t="s">
        <v>12</v>
      </c>
    </row>
    <row r="1815" spans="1:4" x14ac:dyDescent="0.2">
      <c r="A1815" s="36" t="s">
        <v>2326</v>
      </c>
      <c r="B1815" s="36" t="s">
        <v>2362</v>
      </c>
      <c r="C1815" s="37">
        <v>500</v>
      </c>
      <c r="D1815" s="36" t="s">
        <v>12</v>
      </c>
    </row>
    <row r="1816" spans="1:4" x14ac:dyDescent="0.2">
      <c r="A1816" s="36" t="s">
        <v>2326</v>
      </c>
      <c r="B1816" s="36" t="s">
        <v>63</v>
      </c>
      <c r="C1816" s="37">
        <v>500</v>
      </c>
      <c r="D1816" s="36" t="s">
        <v>12</v>
      </c>
    </row>
    <row r="1817" spans="1:4" x14ac:dyDescent="0.2">
      <c r="A1817" s="36" t="s">
        <v>2326</v>
      </c>
      <c r="B1817" s="36" t="s">
        <v>721</v>
      </c>
      <c r="C1817" s="37">
        <v>500</v>
      </c>
      <c r="D1817" s="36" t="s">
        <v>12</v>
      </c>
    </row>
    <row r="1818" spans="1:4" x14ac:dyDescent="0.2">
      <c r="A1818" s="36" t="s">
        <v>2326</v>
      </c>
      <c r="B1818" s="36" t="s">
        <v>720</v>
      </c>
      <c r="C1818" s="37">
        <v>903</v>
      </c>
      <c r="D1818" s="36" t="s">
        <v>12</v>
      </c>
    </row>
    <row r="1819" spans="1:4" x14ac:dyDescent="0.2">
      <c r="A1819" s="36" t="s">
        <v>2326</v>
      </c>
      <c r="B1819" s="36" t="s">
        <v>2340</v>
      </c>
      <c r="C1819" s="37">
        <v>1000</v>
      </c>
      <c r="D1819" s="36" t="s">
        <v>12</v>
      </c>
    </row>
    <row r="1820" spans="1:4" x14ac:dyDescent="0.2">
      <c r="A1820" s="36" t="s">
        <v>2326</v>
      </c>
      <c r="B1820" s="36" t="s">
        <v>345</v>
      </c>
      <c r="C1820" s="37">
        <v>1000</v>
      </c>
      <c r="D1820" s="36" t="s">
        <v>12</v>
      </c>
    </row>
    <row r="1821" spans="1:4" x14ac:dyDescent="0.2">
      <c r="A1821" s="36" t="s">
        <v>2326</v>
      </c>
      <c r="B1821" s="36" t="s">
        <v>422</v>
      </c>
      <c r="C1821" s="37">
        <v>1000</v>
      </c>
      <c r="D1821" s="36" t="s">
        <v>12</v>
      </c>
    </row>
    <row r="1822" spans="1:4" x14ac:dyDescent="0.2">
      <c r="A1822" s="36" t="s">
        <v>2326</v>
      </c>
      <c r="B1822" s="36" t="s">
        <v>877</v>
      </c>
      <c r="C1822" s="37">
        <v>1000</v>
      </c>
      <c r="D1822" s="36" t="s">
        <v>12</v>
      </c>
    </row>
    <row r="1823" spans="1:4" x14ac:dyDescent="0.2">
      <c r="A1823" s="36" t="s">
        <v>2326</v>
      </c>
      <c r="B1823" s="36" t="s">
        <v>474</v>
      </c>
      <c r="C1823" s="37">
        <v>1000</v>
      </c>
      <c r="D1823" s="36" t="s">
        <v>12</v>
      </c>
    </row>
    <row r="1824" spans="1:4" x14ac:dyDescent="0.2">
      <c r="A1824" s="36" t="s">
        <v>2326</v>
      </c>
      <c r="B1824" s="36" t="s">
        <v>203</v>
      </c>
      <c r="C1824" s="37">
        <v>1000</v>
      </c>
      <c r="D1824" s="36" t="s">
        <v>12</v>
      </c>
    </row>
    <row r="1825" spans="1:4" x14ac:dyDescent="0.2">
      <c r="A1825" s="36" t="s">
        <v>2326</v>
      </c>
      <c r="B1825" s="36" t="s">
        <v>345</v>
      </c>
      <c r="C1825" s="37">
        <v>1000</v>
      </c>
      <c r="D1825" s="36" t="s">
        <v>3559</v>
      </c>
    </row>
    <row r="1826" spans="1:4" x14ac:dyDescent="0.2">
      <c r="A1826" s="36" t="s">
        <v>2326</v>
      </c>
      <c r="B1826" s="36" t="s">
        <v>717</v>
      </c>
      <c r="C1826" s="37">
        <v>1683</v>
      </c>
      <c r="D1826" s="36" t="s">
        <v>12</v>
      </c>
    </row>
    <row r="1827" spans="1:4" x14ac:dyDescent="0.2">
      <c r="A1827" s="36" t="s">
        <v>2326</v>
      </c>
      <c r="B1827" s="36" t="s">
        <v>260</v>
      </c>
      <c r="C1827" s="37">
        <v>2000</v>
      </c>
      <c r="D1827" s="36" t="s">
        <v>12</v>
      </c>
    </row>
    <row r="1828" spans="1:4" x14ac:dyDescent="0.2">
      <c r="A1828" s="36" t="s">
        <v>2326</v>
      </c>
      <c r="B1828" s="36" t="s">
        <v>873</v>
      </c>
      <c r="C1828" s="37">
        <v>3000</v>
      </c>
      <c r="D1828" s="36" t="s">
        <v>12</v>
      </c>
    </row>
    <row r="1829" spans="1:4" x14ac:dyDescent="0.2">
      <c r="A1829" s="36" t="s">
        <v>2326</v>
      </c>
      <c r="B1829" s="36" t="s">
        <v>126</v>
      </c>
      <c r="C1829" s="37">
        <v>5000</v>
      </c>
      <c r="D1829" s="36" t="s">
        <v>1043</v>
      </c>
    </row>
    <row r="1830" spans="1:4" x14ac:dyDescent="0.2">
      <c r="A1830" s="36" t="s">
        <v>2326</v>
      </c>
      <c r="B1830" s="36" t="s">
        <v>2368</v>
      </c>
      <c r="C1830" s="37">
        <v>5000</v>
      </c>
      <c r="D1830" s="36" t="s">
        <v>12</v>
      </c>
    </row>
    <row r="1831" spans="1:4" x14ac:dyDescent="0.2">
      <c r="A1831" s="36" t="s">
        <v>2326</v>
      </c>
      <c r="B1831" s="36" t="s">
        <v>2349</v>
      </c>
      <c r="C1831" s="37">
        <v>5900</v>
      </c>
      <c r="D1831" s="36" t="s">
        <v>2350</v>
      </c>
    </row>
    <row r="1832" spans="1:4" x14ac:dyDescent="0.2">
      <c r="A1832" s="36" t="s">
        <v>2326</v>
      </c>
      <c r="B1832" s="36" t="s">
        <v>298</v>
      </c>
      <c r="C1832" s="37">
        <v>9749.16</v>
      </c>
      <c r="D1832" s="36" t="s">
        <v>2347</v>
      </c>
    </row>
    <row r="1833" spans="1:4" x14ac:dyDescent="0.2">
      <c r="A1833" s="36" t="s">
        <v>2326</v>
      </c>
      <c r="B1833" s="36" t="s">
        <v>2338</v>
      </c>
      <c r="C1833" s="37">
        <v>12050</v>
      </c>
      <c r="D1833" s="36" t="s">
        <v>12</v>
      </c>
    </row>
    <row r="1834" spans="1:4" x14ac:dyDescent="0.2">
      <c r="A1834" s="36" t="s">
        <v>2326</v>
      </c>
      <c r="B1834" s="36" t="s">
        <v>28</v>
      </c>
      <c r="C1834" s="37">
        <v>12184.05</v>
      </c>
      <c r="D1834" s="36" t="s">
        <v>3533</v>
      </c>
    </row>
    <row r="1835" spans="1:4" x14ac:dyDescent="0.2">
      <c r="A1835" s="36" t="s">
        <v>2279</v>
      </c>
      <c r="B1835" s="36" t="s">
        <v>2292</v>
      </c>
      <c r="C1835" s="37">
        <v>0.01</v>
      </c>
      <c r="D1835" s="36" t="s">
        <v>12</v>
      </c>
    </row>
    <row r="1836" spans="1:4" x14ac:dyDescent="0.2">
      <c r="A1836" s="36" t="s">
        <v>2279</v>
      </c>
      <c r="B1836" s="36" t="s">
        <v>1012</v>
      </c>
      <c r="C1836" s="37">
        <v>1</v>
      </c>
      <c r="D1836" s="36" t="s">
        <v>12</v>
      </c>
    </row>
    <row r="1837" spans="1:4" x14ac:dyDescent="0.2">
      <c r="A1837" s="36" t="s">
        <v>2279</v>
      </c>
      <c r="B1837" s="36" t="s">
        <v>2323</v>
      </c>
      <c r="C1837" s="37">
        <v>2</v>
      </c>
      <c r="D1837" s="36" t="s">
        <v>12</v>
      </c>
    </row>
    <row r="1838" spans="1:4" x14ac:dyDescent="0.2">
      <c r="A1838" s="36" t="s">
        <v>2279</v>
      </c>
      <c r="B1838" s="36" t="s">
        <v>515</v>
      </c>
      <c r="C1838" s="37">
        <v>2</v>
      </c>
      <c r="D1838" s="36" t="s">
        <v>12</v>
      </c>
    </row>
    <row r="1839" spans="1:4" x14ac:dyDescent="0.2">
      <c r="A1839" s="36" t="s">
        <v>2279</v>
      </c>
      <c r="B1839" s="36" t="s">
        <v>850</v>
      </c>
      <c r="C1839" s="37">
        <v>5</v>
      </c>
      <c r="D1839" s="36" t="s">
        <v>12</v>
      </c>
    </row>
    <row r="1840" spans="1:4" x14ac:dyDescent="0.2">
      <c r="A1840" s="36" t="s">
        <v>2279</v>
      </c>
      <c r="B1840" s="36" t="s">
        <v>247</v>
      </c>
      <c r="C1840" s="37">
        <v>5.05</v>
      </c>
      <c r="D1840" s="36" t="s">
        <v>12</v>
      </c>
    </row>
    <row r="1841" spans="1:4" x14ac:dyDescent="0.2">
      <c r="A1841" s="36" t="s">
        <v>2279</v>
      </c>
      <c r="B1841" s="36" t="s">
        <v>2321</v>
      </c>
      <c r="C1841" s="37">
        <v>8</v>
      </c>
      <c r="D1841" s="36" t="s">
        <v>12</v>
      </c>
    </row>
    <row r="1842" spans="1:4" x14ac:dyDescent="0.2">
      <c r="A1842" s="36" t="s">
        <v>2279</v>
      </c>
      <c r="B1842" s="36" t="s">
        <v>2322</v>
      </c>
      <c r="C1842" s="37">
        <v>10</v>
      </c>
      <c r="D1842" s="36" t="s">
        <v>12</v>
      </c>
    </row>
    <row r="1843" spans="1:4" x14ac:dyDescent="0.2">
      <c r="A1843" s="36" t="s">
        <v>2279</v>
      </c>
      <c r="B1843" s="36" t="s">
        <v>710</v>
      </c>
      <c r="C1843" s="37">
        <v>24</v>
      </c>
      <c r="D1843" s="36" t="s">
        <v>12</v>
      </c>
    </row>
    <row r="1844" spans="1:4" x14ac:dyDescent="0.2">
      <c r="A1844" s="36" t="s">
        <v>2279</v>
      </c>
      <c r="B1844" s="36" t="s">
        <v>2260</v>
      </c>
      <c r="C1844" s="37">
        <v>30</v>
      </c>
      <c r="D1844" s="36" t="s">
        <v>12</v>
      </c>
    </row>
    <row r="1845" spans="1:4" x14ac:dyDescent="0.2">
      <c r="A1845" s="36" t="s">
        <v>2279</v>
      </c>
      <c r="B1845" s="36" t="s">
        <v>2301</v>
      </c>
      <c r="C1845" s="37">
        <v>30</v>
      </c>
      <c r="D1845" s="36" t="s">
        <v>12</v>
      </c>
    </row>
    <row r="1846" spans="1:4" x14ac:dyDescent="0.2">
      <c r="A1846" s="36" t="s">
        <v>2279</v>
      </c>
      <c r="B1846" s="36" t="s">
        <v>711</v>
      </c>
      <c r="C1846" s="37">
        <v>37</v>
      </c>
      <c r="D1846" s="36" t="s">
        <v>12</v>
      </c>
    </row>
    <row r="1847" spans="1:4" x14ac:dyDescent="0.2">
      <c r="A1847" s="36" t="s">
        <v>2279</v>
      </c>
      <c r="B1847" s="36" t="s">
        <v>2285</v>
      </c>
      <c r="C1847" s="37">
        <v>50</v>
      </c>
      <c r="D1847" s="36" t="s">
        <v>12</v>
      </c>
    </row>
    <row r="1848" spans="1:4" x14ac:dyDescent="0.2">
      <c r="A1848" s="36" t="s">
        <v>2279</v>
      </c>
      <c r="B1848" s="36" t="s">
        <v>444</v>
      </c>
      <c r="C1848" s="37">
        <v>50</v>
      </c>
      <c r="D1848" s="36" t="s">
        <v>12</v>
      </c>
    </row>
    <row r="1849" spans="1:4" x14ac:dyDescent="0.2">
      <c r="A1849" s="36" t="s">
        <v>2279</v>
      </c>
      <c r="B1849" s="36" t="s">
        <v>2320</v>
      </c>
      <c r="C1849" s="37">
        <v>50</v>
      </c>
      <c r="D1849" s="36" t="s">
        <v>12</v>
      </c>
    </row>
    <row r="1850" spans="1:4" x14ac:dyDescent="0.2">
      <c r="A1850" s="36" t="s">
        <v>2279</v>
      </c>
      <c r="B1850" s="36" t="s">
        <v>247</v>
      </c>
      <c r="C1850" s="37">
        <v>50</v>
      </c>
      <c r="D1850" s="36" t="s">
        <v>12</v>
      </c>
    </row>
    <row r="1851" spans="1:4" x14ac:dyDescent="0.2">
      <c r="A1851" s="36" t="s">
        <v>2279</v>
      </c>
      <c r="B1851" s="36" t="s">
        <v>599</v>
      </c>
      <c r="C1851" s="37">
        <v>82</v>
      </c>
      <c r="D1851" s="36" t="s">
        <v>12</v>
      </c>
    </row>
    <row r="1852" spans="1:4" x14ac:dyDescent="0.2">
      <c r="A1852" s="36" t="s">
        <v>2279</v>
      </c>
      <c r="B1852" s="36" t="s">
        <v>1013</v>
      </c>
      <c r="C1852" s="37">
        <v>96</v>
      </c>
      <c r="D1852" s="36" t="s">
        <v>12</v>
      </c>
    </row>
    <row r="1853" spans="1:4" x14ac:dyDescent="0.2">
      <c r="A1853" s="36" t="s">
        <v>2279</v>
      </c>
      <c r="B1853" s="36" t="s">
        <v>2282</v>
      </c>
      <c r="C1853" s="37">
        <v>100</v>
      </c>
      <c r="D1853" s="36" t="s">
        <v>12</v>
      </c>
    </row>
    <row r="1854" spans="1:4" x14ac:dyDescent="0.2">
      <c r="A1854" s="36" t="s">
        <v>2279</v>
      </c>
      <c r="B1854" s="36" t="s">
        <v>2283</v>
      </c>
      <c r="C1854" s="37">
        <v>100</v>
      </c>
      <c r="D1854" s="36" t="s">
        <v>12</v>
      </c>
    </row>
    <row r="1855" spans="1:4" x14ac:dyDescent="0.2">
      <c r="A1855" s="36" t="s">
        <v>2279</v>
      </c>
      <c r="B1855" s="36" t="s">
        <v>1909</v>
      </c>
      <c r="C1855" s="37">
        <v>100</v>
      </c>
      <c r="D1855" s="36" t="s">
        <v>12</v>
      </c>
    </row>
    <row r="1856" spans="1:4" x14ac:dyDescent="0.2">
      <c r="A1856" s="36" t="s">
        <v>2279</v>
      </c>
      <c r="B1856" s="36" t="s">
        <v>2265</v>
      </c>
      <c r="C1856" s="37">
        <v>100</v>
      </c>
      <c r="D1856" s="36" t="s">
        <v>12</v>
      </c>
    </row>
    <row r="1857" spans="1:4" x14ac:dyDescent="0.2">
      <c r="A1857" s="36" t="s">
        <v>2279</v>
      </c>
      <c r="B1857" s="36" t="s">
        <v>2287</v>
      </c>
      <c r="C1857" s="37">
        <v>100</v>
      </c>
      <c r="D1857" s="36" t="s">
        <v>12</v>
      </c>
    </row>
    <row r="1858" spans="1:4" x14ac:dyDescent="0.2">
      <c r="A1858" s="36" t="s">
        <v>2279</v>
      </c>
      <c r="B1858" s="36" t="s">
        <v>19</v>
      </c>
      <c r="C1858" s="37">
        <v>100</v>
      </c>
      <c r="D1858" s="36" t="s">
        <v>12</v>
      </c>
    </row>
    <row r="1859" spans="1:4" x14ac:dyDescent="0.2">
      <c r="A1859" s="36" t="s">
        <v>2279</v>
      </c>
      <c r="B1859" s="36" t="s">
        <v>303</v>
      </c>
      <c r="C1859" s="37">
        <v>100</v>
      </c>
      <c r="D1859" s="36" t="s">
        <v>12</v>
      </c>
    </row>
    <row r="1860" spans="1:4" x14ac:dyDescent="0.2">
      <c r="A1860" s="36" t="s">
        <v>2279</v>
      </c>
      <c r="B1860" s="36" t="s">
        <v>347</v>
      </c>
      <c r="C1860" s="37">
        <v>100</v>
      </c>
      <c r="D1860" s="36" t="s">
        <v>12</v>
      </c>
    </row>
    <row r="1861" spans="1:4" x14ac:dyDescent="0.2">
      <c r="A1861" s="36" t="s">
        <v>2279</v>
      </c>
      <c r="B1861" s="36" t="s">
        <v>338</v>
      </c>
      <c r="C1861" s="37">
        <v>100</v>
      </c>
      <c r="D1861" s="36" t="s">
        <v>12</v>
      </c>
    </row>
    <row r="1862" spans="1:4" x14ac:dyDescent="0.2">
      <c r="A1862" s="36" t="s">
        <v>2279</v>
      </c>
      <c r="B1862" s="36" t="s">
        <v>2293</v>
      </c>
      <c r="C1862" s="37">
        <v>100</v>
      </c>
      <c r="D1862" s="36" t="s">
        <v>12</v>
      </c>
    </row>
    <row r="1863" spans="1:4" x14ac:dyDescent="0.2">
      <c r="A1863" s="36" t="s">
        <v>2279</v>
      </c>
      <c r="B1863" s="36" t="s">
        <v>2295</v>
      </c>
      <c r="C1863" s="37">
        <v>100</v>
      </c>
      <c r="D1863" s="36" t="s">
        <v>12</v>
      </c>
    </row>
    <row r="1864" spans="1:4" x14ac:dyDescent="0.2">
      <c r="A1864" s="36" t="s">
        <v>2279</v>
      </c>
      <c r="B1864" s="36" t="s">
        <v>2296</v>
      </c>
      <c r="C1864" s="37">
        <v>100</v>
      </c>
      <c r="D1864" s="36" t="s">
        <v>12</v>
      </c>
    </row>
    <row r="1865" spans="1:4" x14ac:dyDescent="0.2">
      <c r="A1865" s="36" t="s">
        <v>2279</v>
      </c>
      <c r="B1865" s="36" t="s">
        <v>2298</v>
      </c>
      <c r="C1865" s="37">
        <v>100</v>
      </c>
      <c r="D1865" s="36" t="s">
        <v>12</v>
      </c>
    </row>
    <row r="1866" spans="1:4" x14ac:dyDescent="0.2">
      <c r="A1866" s="36" t="s">
        <v>2279</v>
      </c>
      <c r="B1866" s="36" t="s">
        <v>14</v>
      </c>
      <c r="C1866" s="37">
        <v>100</v>
      </c>
      <c r="D1866" s="36" t="s">
        <v>12</v>
      </c>
    </row>
    <row r="1867" spans="1:4" x14ac:dyDescent="0.2">
      <c r="A1867" s="36" t="s">
        <v>2279</v>
      </c>
      <c r="B1867" s="36" t="s">
        <v>38</v>
      </c>
      <c r="C1867" s="37">
        <v>100</v>
      </c>
      <c r="D1867" s="36" t="s">
        <v>12</v>
      </c>
    </row>
    <row r="1868" spans="1:4" x14ac:dyDescent="0.2">
      <c r="A1868" s="36" t="s">
        <v>2279</v>
      </c>
      <c r="B1868" s="36" t="s">
        <v>2301</v>
      </c>
      <c r="C1868" s="37">
        <v>100</v>
      </c>
      <c r="D1868" s="36" t="s">
        <v>12</v>
      </c>
    </row>
    <row r="1869" spans="1:4" x14ac:dyDescent="0.2">
      <c r="A1869" s="36" t="s">
        <v>2279</v>
      </c>
      <c r="B1869" s="36" t="s">
        <v>2302</v>
      </c>
      <c r="C1869" s="37">
        <v>100</v>
      </c>
      <c r="D1869" s="36" t="s">
        <v>12</v>
      </c>
    </row>
    <row r="1870" spans="1:4" x14ac:dyDescent="0.2">
      <c r="A1870" s="36" t="s">
        <v>2279</v>
      </c>
      <c r="B1870" s="36" t="s">
        <v>952</v>
      </c>
      <c r="C1870" s="37">
        <v>100</v>
      </c>
      <c r="D1870" s="36" t="s">
        <v>12</v>
      </c>
    </row>
    <row r="1871" spans="1:4" x14ac:dyDescent="0.2">
      <c r="A1871" s="36" t="s">
        <v>2279</v>
      </c>
      <c r="B1871" s="36" t="s">
        <v>102</v>
      </c>
      <c r="C1871" s="37">
        <v>100</v>
      </c>
      <c r="D1871" s="36" t="s">
        <v>12</v>
      </c>
    </row>
    <row r="1872" spans="1:4" x14ac:dyDescent="0.2">
      <c r="A1872" s="36" t="s">
        <v>2279</v>
      </c>
      <c r="B1872" s="36" t="s">
        <v>2306</v>
      </c>
      <c r="C1872" s="37">
        <v>100</v>
      </c>
      <c r="D1872" s="36" t="s">
        <v>12</v>
      </c>
    </row>
    <row r="1873" spans="1:4" x14ac:dyDescent="0.2">
      <c r="A1873" s="36" t="s">
        <v>2279</v>
      </c>
      <c r="B1873" s="36" t="s">
        <v>2308</v>
      </c>
      <c r="C1873" s="37">
        <v>100</v>
      </c>
      <c r="D1873" s="36" t="s">
        <v>12</v>
      </c>
    </row>
    <row r="1874" spans="1:4" x14ac:dyDescent="0.2">
      <c r="A1874" s="36" t="s">
        <v>2279</v>
      </c>
      <c r="B1874" s="36" t="s">
        <v>317</v>
      </c>
      <c r="C1874" s="37">
        <v>100</v>
      </c>
      <c r="D1874" s="36" t="s">
        <v>12</v>
      </c>
    </row>
    <row r="1875" spans="1:4" x14ac:dyDescent="0.2">
      <c r="A1875" s="36" t="s">
        <v>2279</v>
      </c>
      <c r="B1875" s="36" t="s">
        <v>314</v>
      </c>
      <c r="C1875" s="37">
        <v>100</v>
      </c>
      <c r="D1875" s="36" t="s">
        <v>12</v>
      </c>
    </row>
    <row r="1876" spans="1:4" x14ac:dyDescent="0.2">
      <c r="A1876" s="36" t="s">
        <v>2279</v>
      </c>
      <c r="B1876" s="36" t="s">
        <v>2313</v>
      </c>
      <c r="C1876" s="37">
        <v>100</v>
      </c>
      <c r="D1876" s="36" t="s">
        <v>12</v>
      </c>
    </row>
    <row r="1877" spans="1:4" x14ac:dyDescent="0.2">
      <c r="A1877" s="36" t="s">
        <v>2279</v>
      </c>
      <c r="B1877" s="36" t="s">
        <v>296</v>
      </c>
      <c r="C1877" s="37">
        <v>100</v>
      </c>
      <c r="D1877" s="36" t="s">
        <v>12</v>
      </c>
    </row>
    <row r="1878" spans="1:4" x14ac:dyDescent="0.2">
      <c r="A1878" s="36" t="s">
        <v>2279</v>
      </c>
      <c r="B1878" s="36" t="s">
        <v>2316</v>
      </c>
      <c r="C1878" s="37">
        <v>100</v>
      </c>
      <c r="D1878" s="36" t="s">
        <v>12</v>
      </c>
    </row>
    <row r="1879" spans="1:4" x14ac:dyDescent="0.2">
      <c r="A1879" s="36" t="s">
        <v>2279</v>
      </c>
      <c r="B1879" s="36" t="s">
        <v>2318</v>
      </c>
      <c r="C1879" s="37">
        <v>100</v>
      </c>
      <c r="D1879" s="36" t="s">
        <v>12</v>
      </c>
    </row>
    <row r="1880" spans="1:4" x14ac:dyDescent="0.2">
      <c r="A1880" s="36" t="s">
        <v>2279</v>
      </c>
      <c r="B1880" s="36" t="s">
        <v>2324</v>
      </c>
      <c r="C1880" s="37">
        <v>100</v>
      </c>
      <c r="D1880" s="36" t="s">
        <v>12</v>
      </c>
    </row>
    <row r="1881" spans="1:4" x14ac:dyDescent="0.2">
      <c r="A1881" s="36" t="s">
        <v>2279</v>
      </c>
      <c r="B1881" s="36" t="s">
        <v>2180</v>
      </c>
      <c r="C1881" s="37">
        <v>100</v>
      </c>
      <c r="D1881" s="36" t="s">
        <v>12</v>
      </c>
    </row>
    <row r="1882" spans="1:4" x14ac:dyDescent="0.2">
      <c r="A1882" s="36" t="s">
        <v>2279</v>
      </c>
      <c r="B1882" s="36" t="s">
        <v>2281</v>
      </c>
      <c r="C1882" s="37">
        <v>101</v>
      </c>
      <c r="D1882" s="36" t="s">
        <v>12</v>
      </c>
    </row>
    <row r="1883" spans="1:4" x14ac:dyDescent="0.2">
      <c r="A1883" s="36" t="s">
        <v>2279</v>
      </c>
      <c r="B1883" s="36" t="s">
        <v>2299</v>
      </c>
      <c r="C1883" s="37">
        <v>101</v>
      </c>
      <c r="D1883" s="36" t="s">
        <v>12</v>
      </c>
    </row>
    <row r="1884" spans="1:4" x14ac:dyDescent="0.2">
      <c r="A1884" s="36" t="s">
        <v>2279</v>
      </c>
      <c r="B1884" s="36" t="s">
        <v>600</v>
      </c>
      <c r="C1884" s="37">
        <v>119</v>
      </c>
      <c r="D1884" s="36" t="s">
        <v>12</v>
      </c>
    </row>
    <row r="1885" spans="1:4" x14ac:dyDescent="0.2">
      <c r="A1885" s="36" t="s">
        <v>2279</v>
      </c>
      <c r="B1885" s="36" t="s">
        <v>366</v>
      </c>
      <c r="C1885" s="37">
        <v>125</v>
      </c>
      <c r="D1885" s="36" t="s">
        <v>12</v>
      </c>
    </row>
    <row r="1886" spans="1:4" x14ac:dyDescent="0.2">
      <c r="A1886" s="36" t="s">
        <v>2279</v>
      </c>
      <c r="B1886" s="36" t="s">
        <v>598</v>
      </c>
      <c r="C1886" s="37">
        <v>128</v>
      </c>
      <c r="D1886" s="36" t="s">
        <v>12</v>
      </c>
    </row>
    <row r="1887" spans="1:4" x14ac:dyDescent="0.2">
      <c r="A1887" s="36" t="s">
        <v>2279</v>
      </c>
      <c r="B1887" s="36" t="s">
        <v>301</v>
      </c>
      <c r="C1887" s="37">
        <v>150</v>
      </c>
      <c r="D1887" s="36" t="s">
        <v>12</v>
      </c>
    </row>
    <row r="1888" spans="1:4" x14ac:dyDescent="0.2">
      <c r="A1888" s="36" t="s">
        <v>2279</v>
      </c>
      <c r="B1888" s="36" t="s">
        <v>601</v>
      </c>
      <c r="C1888" s="37">
        <v>181</v>
      </c>
      <c r="D1888" s="36" t="s">
        <v>12</v>
      </c>
    </row>
    <row r="1889" spans="1:4" x14ac:dyDescent="0.2">
      <c r="A1889" s="36" t="s">
        <v>2279</v>
      </c>
      <c r="B1889" s="36" t="s">
        <v>708</v>
      </c>
      <c r="C1889" s="37">
        <v>186</v>
      </c>
      <c r="D1889" s="36" t="s">
        <v>12</v>
      </c>
    </row>
    <row r="1890" spans="1:4" x14ac:dyDescent="0.2">
      <c r="A1890" s="36" t="s">
        <v>2279</v>
      </c>
      <c r="B1890" s="36" t="s">
        <v>2289</v>
      </c>
      <c r="C1890" s="37">
        <v>200</v>
      </c>
      <c r="D1890" s="36" t="s">
        <v>12</v>
      </c>
    </row>
    <row r="1891" spans="1:4" x14ac:dyDescent="0.2">
      <c r="A1891" s="36" t="s">
        <v>2279</v>
      </c>
      <c r="B1891" s="36" t="s">
        <v>2291</v>
      </c>
      <c r="C1891" s="37">
        <v>200</v>
      </c>
      <c r="D1891" s="36" t="s">
        <v>12</v>
      </c>
    </row>
    <row r="1892" spans="1:4" x14ac:dyDescent="0.2">
      <c r="A1892" s="36" t="s">
        <v>2279</v>
      </c>
      <c r="B1892" s="36" t="s">
        <v>86</v>
      </c>
      <c r="C1892" s="37">
        <v>200</v>
      </c>
      <c r="D1892" s="36" t="s">
        <v>12</v>
      </c>
    </row>
    <row r="1893" spans="1:4" x14ac:dyDescent="0.2">
      <c r="A1893" s="36" t="s">
        <v>2279</v>
      </c>
      <c r="B1893" s="36" t="s">
        <v>269</v>
      </c>
      <c r="C1893" s="37">
        <v>200</v>
      </c>
      <c r="D1893" s="36" t="s">
        <v>12</v>
      </c>
    </row>
    <row r="1894" spans="1:4" x14ac:dyDescent="0.2">
      <c r="A1894" s="36" t="s">
        <v>2279</v>
      </c>
      <c r="B1894" s="36" t="s">
        <v>14</v>
      </c>
      <c r="C1894" s="37">
        <v>200</v>
      </c>
      <c r="D1894" s="36" t="s">
        <v>12</v>
      </c>
    </row>
    <row r="1895" spans="1:4" x14ac:dyDescent="0.2">
      <c r="A1895" s="36" t="s">
        <v>2279</v>
      </c>
      <c r="B1895" s="36" t="s">
        <v>2302</v>
      </c>
      <c r="C1895" s="37">
        <v>200</v>
      </c>
      <c r="D1895" s="36" t="s">
        <v>12</v>
      </c>
    </row>
    <row r="1896" spans="1:4" x14ac:dyDescent="0.2">
      <c r="A1896" s="36" t="s">
        <v>2279</v>
      </c>
      <c r="B1896" s="36" t="s">
        <v>2302</v>
      </c>
      <c r="C1896" s="37">
        <v>200</v>
      </c>
      <c r="D1896" s="36" t="s">
        <v>12</v>
      </c>
    </row>
    <row r="1897" spans="1:4" x14ac:dyDescent="0.2">
      <c r="A1897" s="36" t="s">
        <v>2279</v>
      </c>
      <c r="B1897" s="36" t="s">
        <v>2300</v>
      </c>
      <c r="C1897" s="37">
        <v>200</v>
      </c>
      <c r="D1897" s="36" t="s">
        <v>12</v>
      </c>
    </row>
    <row r="1898" spans="1:4" x14ac:dyDescent="0.2">
      <c r="A1898" s="36" t="s">
        <v>2279</v>
      </c>
      <c r="B1898" s="36" t="s">
        <v>2278</v>
      </c>
      <c r="C1898" s="37">
        <v>200</v>
      </c>
      <c r="D1898" s="36" t="s">
        <v>12</v>
      </c>
    </row>
    <row r="1899" spans="1:4" x14ac:dyDescent="0.2">
      <c r="A1899" s="36" t="s">
        <v>2279</v>
      </c>
      <c r="B1899" s="36" t="s">
        <v>39</v>
      </c>
      <c r="C1899" s="37">
        <v>200</v>
      </c>
      <c r="D1899" s="36" t="s">
        <v>12</v>
      </c>
    </row>
    <row r="1900" spans="1:4" x14ac:dyDescent="0.2">
      <c r="A1900" s="36" t="s">
        <v>2279</v>
      </c>
      <c r="B1900" s="36" t="s">
        <v>66</v>
      </c>
      <c r="C1900" s="37">
        <v>200</v>
      </c>
      <c r="D1900" s="36" t="s">
        <v>12</v>
      </c>
    </row>
    <row r="1901" spans="1:4" x14ac:dyDescent="0.2">
      <c r="A1901" s="36" t="s">
        <v>2279</v>
      </c>
      <c r="B1901" s="36" t="s">
        <v>41</v>
      </c>
      <c r="C1901" s="37">
        <v>200</v>
      </c>
      <c r="D1901" s="36" t="s">
        <v>12</v>
      </c>
    </row>
    <row r="1902" spans="1:4" x14ac:dyDescent="0.2">
      <c r="A1902" s="36" t="s">
        <v>2279</v>
      </c>
      <c r="B1902" s="36" t="s">
        <v>1054</v>
      </c>
      <c r="C1902" s="37">
        <v>200</v>
      </c>
      <c r="D1902" s="36" t="s">
        <v>12</v>
      </c>
    </row>
    <row r="1903" spans="1:4" x14ac:dyDescent="0.2">
      <c r="A1903" s="36" t="s">
        <v>2279</v>
      </c>
      <c r="B1903" s="36" t="s">
        <v>2314</v>
      </c>
      <c r="C1903" s="37">
        <v>200</v>
      </c>
      <c r="D1903" s="36" t="s">
        <v>12</v>
      </c>
    </row>
    <row r="1904" spans="1:4" x14ac:dyDescent="0.2">
      <c r="A1904" s="36" t="s">
        <v>2279</v>
      </c>
      <c r="B1904" s="36" t="s">
        <v>2317</v>
      </c>
      <c r="C1904" s="37">
        <v>200</v>
      </c>
      <c r="D1904" s="36" t="s">
        <v>12</v>
      </c>
    </row>
    <row r="1905" spans="1:4" x14ac:dyDescent="0.2">
      <c r="A1905" s="36" t="s">
        <v>2279</v>
      </c>
      <c r="B1905" s="36" t="s">
        <v>2164</v>
      </c>
      <c r="C1905" s="37">
        <v>201</v>
      </c>
      <c r="D1905" s="36" t="s">
        <v>12</v>
      </c>
    </row>
    <row r="1906" spans="1:4" x14ac:dyDescent="0.2">
      <c r="A1906" s="36" t="s">
        <v>2279</v>
      </c>
      <c r="B1906" s="36" t="s">
        <v>2297</v>
      </c>
      <c r="C1906" s="37">
        <v>201</v>
      </c>
      <c r="D1906" s="36" t="s">
        <v>12</v>
      </c>
    </row>
    <row r="1907" spans="1:4" x14ac:dyDescent="0.2">
      <c r="A1907" s="36" t="s">
        <v>2279</v>
      </c>
      <c r="B1907" s="36" t="s">
        <v>2312</v>
      </c>
      <c r="C1907" s="37">
        <v>201</v>
      </c>
      <c r="D1907" s="36" t="s">
        <v>12</v>
      </c>
    </row>
    <row r="1908" spans="1:4" x14ac:dyDescent="0.2">
      <c r="A1908" s="36" t="s">
        <v>2279</v>
      </c>
      <c r="B1908" s="36" t="s">
        <v>1011</v>
      </c>
      <c r="C1908" s="37">
        <v>250</v>
      </c>
      <c r="D1908" s="36" t="s">
        <v>12</v>
      </c>
    </row>
    <row r="1909" spans="1:4" x14ac:dyDescent="0.2">
      <c r="A1909" s="36" t="s">
        <v>2279</v>
      </c>
      <c r="B1909" s="36" t="s">
        <v>1014</v>
      </c>
      <c r="C1909" s="37">
        <v>284</v>
      </c>
      <c r="D1909" s="36" t="s">
        <v>12</v>
      </c>
    </row>
    <row r="1910" spans="1:4" x14ac:dyDescent="0.2">
      <c r="A1910" s="36" t="s">
        <v>2279</v>
      </c>
      <c r="B1910" s="36" t="s">
        <v>2280</v>
      </c>
      <c r="C1910" s="37">
        <v>300</v>
      </c>
      <c r="D1910" s="36" t="s">
        <v>12</v>
      </c>
    </row>
    <row r="1911" spans="1:4" x14ac:dyDescent="0.2">
      <c r="A1911" s="36" t="s">
        <v>2279</v>
      </c>
      <c r="B1911" s="36" t="s">
        <v>2284</v>
      </c>
      <c r="C1911" s="37">
        <v>300</v>
      </c>
      <c r="D1911" s="36" t="s">
        <v>12</v>
      </c>
    </row>
    <row r="1912" spans="1:4" x14ac:dyDescent="0.2">
      <c r="A1912" s="36" t="s">
        <v>2279</v>
      </c>
      <c r="B1912" s="36" t="s">
        <v>2288</v>
      </c>
      <c r="C1912" s="37">
        <v>300</v>
      </c>
      <c r="D1912" s="36" t="s">
        <v>12</v>
      </c>
    </row>
    <row r="1913" spans="1:4" x14ac:dyDescent="0.2">
      <c r="A1913" s="36" t="s">
        <v>2279</v>
      </c>
      <c r="B1913" s="36" t="s">
        <v>2290</v>
      </c>
      <c r="C1913" s="37">
        <v>300</v>
      </c>
      <c r="D1913" s="36" t="s">
        <v>12</v>
      </c>
    </row>
    <row r="1914" spans="1:4" x14ac:dyDescent="0.2">
      <c r="A1914" s="36" t="s">
        <v>2279</v>
      </c>
      <c r="B1914" s="36" t="s">
        <v>863</v>
      </c>
      <c r="C1914" s="37">
        <v>300</v>
      </c>
      <c r="D1914" s="36" t="s">
        <v>12</v>
      </c>
    </row>
    <row r="1915" spans="1:4" x14ac:dyDescent="0.2">
      <c r="A1915" s="36" t="s">
        <v>2279</v>
      </c>
      <c r="B1915" s="36" t="s">
        <v>2302</v>
      </c>
      <c r="C1915" s="37">
        <v>300</v>
      </c>
      <c r="D1915" s="36" t="s">
        <v>12</v>
      </c>
    </row>
    <row r="1916" spans="1:4" x14ac:dyDescent="0.2">
      <c r="A1916" s="36" t="s">
        <v>2279</v>
      </c>
      <c r="B1916" s="36" t="s">
        <v>2303</v>
      </c>
      <c r="C1916" s="37">
        <v>300</v>
      </c>
      <c r="D1916" s="36" t="s">
        <v>12</v>
      </c>
    </row>
    <row r="1917" spans="1:4" x14ac:dyDescent="0.2">
      <c r="A1917" s="36" t="s">
        <v>2279</v>
      </c>
      <c r="B1917" s="36" t="s">
        <v>2300</v>
      </c>
      <c r="C1917" s="37">
        <v>300</v>
      </c>
      <c r="D1917" s="36" t="s">
        <v>12</v>
      </c>
    </row>
    <row r="1918" spans="1:4" x14ac:dyDescent="0.2">
      <c r="A1918" s="36" t="s">
        <v>2279</v>
      </c>
      <c r="B1918" s="36" t="s">
        <v>2305</v>
      </c>
      <c r="C1918" s="37">
        <v>300</v>
      </c>
      <c r="D1918" s="36" t="s">
        <v>12</v>
      </c>
    </row>
    <row r="1919" spans="1:4" x14ac:dyDescent="0.2">
      <c r="A1919" s="36" t="s">
        <v>2279</v>
      </c>
      <c r="B1919" s="36" t="s">
        <v>2311</v>
      </c>
      <c r="C1919" s="37">
        <v>300</v>
      </c>
      <c r="D1919" s="36" t="s">
        <v>12</v>
      </c>
    </row>
    <row r="1920" spans="1:4" x14ac:dyDescent="0.2">
      <c r="A1920" s="36" t="s">
        <v>2279</v>
      </c>
      <c r="B1920" s="36" t="s">
        <v>2286</v>
      </c>
      <c r="C1920" s="37">
        <v>301</v>
      </c>
      <c r="D1920" s="36" t="s">
        <v>12</v>
      </c>
    </row>
    <row r="1921" spans="1:4" x14ac:dyDescent="0.2">
      <c r="A1921" s="36" t="s">
        <v>2279</v>
      </c>
      <c r="B1921" s="36" t="s">
        <v>2294</v>
      </c>
      <c r="C1921" s="37">
        <v>301</v>
      </c>
      <c r="D1921" s="36" t="s">
        <v>12</v>
      </c>
    </row>
    <row r="1922" spans="1:4" x14ac:dyDescent="0.2">
      <c r="A1922" s="36" t="s">
        <v>2279</v>
      </c>
      <c r="B1922" s="36" t="s">
        <v>2307</v>
      </c>
      <c r="C1922" s="37">
        <v>301</v>
      </c>
      <c r="D1922" s="36" t="s">
        <v>12</v>
      </c>
    </row>
    <row r="1923" spans="1:4" x14ac:dyDescent="0.2">
      <c r="A1923" s="36" t="s">
        <v>2279</v>
      </c>
      <c r="B1923" s="36" t="s">
        <v>2300</v>
      </c>
      <c r="C1923" s="37">
        <v>400</v>
      </c>
      <c r="D1923" s="36" t="s">
        <v>12</v>
      </c>
    </row>
    <row r="1924" spans="1:4" x14ac:dyDescent="0.2">
      <c r="A1924" s="36" t="s">
        <v>2279</v>
      </c>
      <c r="B1924" s="36" t="s">
        <v>2302</v>
      </c>
      <c r="C1924" s="37">
        <v>400</v>
      </c>
      <c r="D1924" s="36" t="s">
        <v>12</v>
      </c>
    </row>
    <row r="1925" spans="1:4" x14ac:dyDescent="0.2">
      <c r="A1925" s="36" t="s">
        <v>2279</v>
      </c>
      <c r="B1925" s="36" t="s">
        <v>2304</v>
      </c>
      <c r="C1925" s="37">
        <v>400</v>
      </c>
      <c r="D1925" s="36" t="s">
        <v>12</v>
      </c>
    </row>
    <row r="1926" spans="1:4" x14ac:dyDescent="0.2">
      <c r="A1926" s="36" t="s">
        <v>2279</v>
      </c>
      <c r="B1926" s="36" t="s">
        <v>2315</v>
      </c>
      <c r="C1926" s="37">
        <v>400</v>
      </c>
      <c r="D1926" s="36" t="s">
        <v>12</v>
      </c>
    </row>
    <row r="1927" spans="1:4" x14ac:dyDescent="0.2">
      <c r="A1927" s="36" t="s">
        <v>2279</v>
      </c>
      <c r="B1927" s="36" t="s">
        <v>2294</v>
      </c>
      <c r="C1927" s="37">
        <v>401</v>
      </c>
      <c r="D1927" s="36" t="s">
        <v>12</v>
      </c>
    </row>
    <row r="1928" spans="1:4" x14ac:dyDescent="0.2">
      <c r="A1928" s="36" t="s">
        <v>2279</v>
      </c>
      <c r="B1928" s="36" t="s">
        <v>2325</v>
      </c>
      <c r="C1928" s="37">
        <v>401</v>
      </c>
      <c r="D1928" s="36" t="s">
        <v>12</v>
      </c>
    </row>
    <row r="1929" spans="1:4" x14ac:dyDescent="0.2">
      <c r="A1929" s="36" t="s">
        <v>2279</v>
      </c>
      <c r="B1929" s="36" t="s">
        <v>2275</v>
      </c>
      <c r="C1929" s="37">
        <v>500</v>
      </c>
      <c r="D1929" s="36" t="s">
        <v>12</v>
      </c>
    </row>
    <row r="1930" spans="1:4" x14ac:dyDescent="0.2">
      <c r="A1930" s="36" t="s">
        <v>2279</v>
      </c>
      <c r="B1930" s="36" t="s">
        <v>73</v>
      </c>
      <c r="C1930" s="37">
        <v>500</v>
      </c>
      <c r="D1930" s="36" t="s">
        <v>12</v>
      </c>
    </row>
    <row r="1931" spans="1:4" x14ac:dyDescent="0.2">
      <c r="A1931" s="36" t="s">
        <v>2279</v>
      </c>
      <c r="B1931" s="36" t="s">
        <v>1918</v>
      </c>
      <c r="C1931" s="37">
        <v>500</v>
      </c>
      <c r="D1931" s="36" t="s">
        <v>12</v>
      </c>
    </row>
    <row r="1932" spans="1:4" x14ac:dyDescent="0.2">
      <c r="A1932" s="36" t="s">
        <v>2279</v>
      </c>
      <c r="B1932" s="36" t="s">
        <v>368</v>
      </c>
      <c r="C1932" s="37">
        <v>500</v>
      </c>
      <c r="D1932" s="36" t="s">
        <v>12</v>
      </c>
    </row>
    <row r="1933" spans="1:4" x14ac:dyDescent="0.2">
      <c r="A1933" s="36" t="s">
        <v>2279</v>
      </c>
      <c r="B1933" s="36" t="s">
        <v>295</v>
      </c>
      <c r="C1933" s="37">
        <v>500</v>
      </c>
      <c r="D1933" s="36" t="s">
        <v>12</v>
      </c>
    </row>
    <row r="1934" spans="1:4" x14ac:dyDescent="0.2">
      <c r="A1934" s="36" t="s">
        <v>2279</v>
      </c>
      <c r="B1934" s="36" t="s">
        <v>211</v>
      </c>
      <c r="C1934" s="37">
        <v>500</v>
      </c>
      <c r="D1934" s="36" t="s">
        <v>12</v>
      </c>
    </row>
    <row r="1935" spans="1:4" x14ac:dyDescent="0.2">
      <c r="A1935" s="36" t="s">
        <v>2279</v>
      </c>
      <c r="B1935" s="36" t="s">
        <v>2228</v>
      </c>
      <c r="C1935" s="37">
        <v>500</v>
      </c>
      <c r="D1935" s="36" t="s">
        <v>12</v>
      </c>
    </row>
    <row r="1936" spans="1:4" x14ac:dyDescent="0.2">
      <c r="A1936" s="36" t="s">
        <v>2279</v>
      </c>
      <c r="B1936" s="36" t="s">
        <v>2319</v>
      </c>
      <c r="C1936" s="37">
        <v>500</v>
      </c>
      <c r="D1936" s="36" t="s">
        <v>12</v>
      </c>
    </row>
    <row r="1937" spans="1:4" x14ac:dyDescent="0.2">
      <c r="A1937" s="36" t="s">
        <v>2279</v>
      </c>
      <c r="B1937" s="36" t="s">
        <v>709</v>
      </c>
      <c r="C1937" s="37">
        <v>534</v>
      </c>
      <c r="D1937" s="36" t="s">
        <v>12</v>
      </c>
    </row>
    <row r="1938" spans="1:4" x14ac:dyDescent="0.2">
      <c r="A1938" s="36" t="s">
        <v>2279</v>
      </c>
      <c r="B1938" s="36" t="s">
        <v>202</v>
      </c>
      <c r="C1938" s="37">
        <v>600</v>
      </c>
      <c r="D1938" s="36" t="s">
        <v>12</v>
      </c>
    </row>
    <row r="1939" spans="1:4" x14ac:dyDescent="0.2">
      <c r="A1939" s="36" t="s">
        <v>2279</v>
      </c>
      <c r="B1939" s="36" t="s">
        <v>2285</v>
      </c>
      <c r="C1939" s="37">
        <v>700</v>
      </c>
      <c r="D1939" s="36" t="s">
        <v>12</v>
      </c>
    </row>
    <row r="1940" spans="1:4" x14ac:dyDescent="0.2">
      <c r="A1940" s="36" t="s">
        <v>2279</v>
      </c>
      <c r="B1940" s="36" t="s">
        <v>93</v>
      </c>
      <c r="C1940" s="37">
        <v>757</v>
      </c>
      <c r="D1940" s="36" t="s">
        <v>12</v>
      </c>
    </row>
    <row r="1941" spans="1:4" x14ac:dyDescent="0.2">
      <c r="A1941" s="36" t="s">
        <v>2279</v>
      </c>
      <c r="B1941" s="36" t="s">
        <v>2285</v>
      </c>
      <c r="C1941" s="37">
        <v>900</v>
      </c>
      <c r="D1941" s="36" t="s">
        <v>12</v>
      </c>
    </row>
    <row r="1942" spans="1:4" x14ac:dyDescent="0.2">
      <c r="A1942" s="36" t="s">
        <v>2279</v>
      </c>
      <c r="B1942" s="36" t="s">
        <v>249</v>
      </c>
      <c r="C1942" s="37">
        <v>1000</v>
      </c>
      <c r="D1942" s="36" t="s">
        <v>12</v>
      </c>
    </row>
    <row r="1943" spans="1:4" x14ac:dyDescent="0.2">
      <c r="A1943" s="36" t="s">
        <v>2279</v>
      </c>
      <c r="B1943" s="36" t="s">
        <v>2309</v>
      </c>
      <c r="C1943" s="37">
        <v>5300</v>
      </c>
      <c r="D1943" s="36" t="s">
        <v>2310</v>
      </c>
    </row>
    <row r="1944" spans="1:4" x14ac:dyDescent="0.2">
      <c r="A1944" s="36" t="s">
        <v>2219</v>
      </c>
      <c r="B1944" s="36" t="s">
        <v>71</v>
      </c>
      <c r="C1944" s="37">
        <v>7.0000000000000007E-2</v>
      </c>
      <c r="D1944" s="36" t="s">
        <v>12</v>
      </c>
    </row>
    <row r="1945" spans="1:4" x14ac:dyDescent="0.2">
      <c r="A1945" s="36" t="s">
        <v>2219</v>
      </c>
      <c r="B1945" s="36" t="s">
        <v>2229</v>
      </c>
      <c r="C1945" s="37">
        <v>1</v>
      </c>
      <c r="D1945" s="36" t="s">
        <v>12</v>
      </c>
    </row>
    <row r="1946" spans="1:4" x14ac:dyDescent="0.2">
      <c r="A1946" s="36" t="s">
        <v>2219</v>
      </c>
      <c r="B1946" s="36" t="s">
        <v>2240</v>
      </c>
      <c r="C1946" s="37">
        <v>1</v>
      </c>
      <c r="D1946" s="36" t="s">
        <v>12</v>
      </c>
    </row>
    <row r="1947" spans="1:4" x14ac:dyDescent="0.2">
      <c r="A1947" s="36" t="s">
        <v>2219</v>
      </c>
      <c r="B1947" s="36" t="s">
        <v>2276</v>
      </c>
      <c r="C1947" s="37">
        <v>1</v>
      </c>
      <c r="D1947" s="36" t="s">
        <v>12</v>
      </c>
    </row>
    <row r="1948" spans="1:4" x14ac:dyDescent="0.2">
      <c r="A1948" s="36" t="s">
        <v>2219</v>
      </c>
      <c r="B1948" s="36" t="s">
        <v>2277</v>
      </c>
      <c r="C1948" s="37">
        <v>2</v>
      </c>
      <c r="D1948" s="36" t="s">
        <v>12</v>
      </c>
    </row>
    <row r="1949" spans="1:4" x14ac:dyDescent="0.2">
      <c r="A1949" s="36" t="s">
        <v>2219</v>
      </c>
      <c r="B1949" s="36" t="s">
        <v>2269</v>
      </c>
      <c r="C1949" s="37">
        <v>3</v>
      </c>
      <c r="D1949" s="36" t="s">
        <v>12</v>
      </c>
    </row>
    <row r="1950" spans="1:4" x14ac:dyDescent="0.2">
      <c r="A1950" s="36" t="s">
        <v>2219</v>
      </c>
      <c r="B1950" s="36" t="s">
        <v>2272</v>
      </c>
      <c r="C1950" s="37">
        <v>24</v>
      </c>
      <c r="D1950" s="36" t="s">
        <v>12</v>
      </c>
    </row>
    <row r="1951" spans="1:4" x14ac:dyDescent="0.2">
      <c r="A1951" s="36" t="s">
        <v>2219</v>
      </c>
      <c r="B1951" s="36" t="s">
        <v>1009</v>
      </c>
      <c r="C1951" s="37">
        <v>26</v>
      </c>
      <c r="D1951" s="36" t="s">
        <v>12</v>
      </c>
    </row>
    <row r="1952" spans="1:4" x14ac:dyDescent="0.2">
      <c r="A1952" s="36" t="s">
        <v>2219</v>
      </c>
      <c r="B1952" s="36" t="s">
        <v>994</v>
      </c>
      <c r="C1952" s="37">
        <v>30</v>
      </c>
      <c r="D1952" s="36" t="s">
        <v>12</v>
      </c>
    </row>
    <row r="1953" spans="1:4" x14ac:dyDescent="0.2">
      <c r="A1953" s="36" t="s">
        <v>2219</v>
      </c>
      <c r="B1953" s="36" t="s">
        <v>704</v>
      </c>
      <c r="C1953" s="37">
        <v>32</v>
      </c>
      <c r="D1953" s="36" t="s">
        <v>12</v>
      </c>
    </row>
    <row r="1954" spans="1:4" x14ac:dyDescent="0.2">
      <c r="A1954" s="36" t="s">
        <v>2219</v>
      </c>
      <c r="B1954" s="36" t="s">
        <v>2024</v>
      </c>
      <c r="C1954" s="37">
        <v>40</v>
      </c>
      <c r="D1954" s="36" t="s">
        <v>12</v>
      </c>
    </row>
    <row r="1955" spans="1:4" x14ac:dyDescent="0.2">
      <c r="A1955" s="36" t="s">
        <v>2219</v>
      </c>
      <c r="B1955" s="36" t="s">
        <v>595</v>
      </c>
      <c r="C1955" s="37">
        <v>46</v>
      </c>
      <c r="D1955" s="36" t="s">
        <v>12</v>
      </c>
    </row>
    <row r="1956" spans="1:4" x14ac:dyDescent="0.2">
      <c r="A1956" s="36" t="s">
        <v>2219</v>
      </c>
      <c r="B1956" s="36" t="s">
        <v>2251</v>
      </c>
      <c r="C1956" s="37">
        <v>50</v>
      </c>
      <c r="D1956" s="36" t="s">
        <v>12</v>
      </c>
    </row>
    <row r="1957" spans="1:4" x14ac:dyDescent="0.2">
      <c r="A1957" s="36" t="s">
        <v>2219</v>
      </c>
      <c r="B1957" s="36" t="s">
        <v>2255</v>
      </c>
      <c r="C1957" s="37">
        <v>50</v>
      </c>
      <c r="D1957" s="36" t="s">
        <v>12</v>
      </c>
    </row>
    <row r="1958" spans="1:4" x14ac:dyDescent="0.2">
      <c r="A1958" s="36" t="s">
        <v>2219</v>
      </c>
      <c r="B1958" s="36" t="s">
        <v>701</v>
      </c>
      <c r="C1958" s="37">
        <v>53</v>
      </c>
      <c r="D1958" s="36" t="s">
        <v>12</v>
      </c>
    </row>
    <row r="1959" spans="1:4" x14ac:dyDescent="0.2">
      <c r="A1959" s="36" t="s">
        <v>2219</v>
      </c>
      <c r="B1959" s="36" t="s">
        <v>700</v>
      </c>
      <c r="C1959" s="37">
        <v>75</v>
      </c>
      <c r="D1959" s="36" t="s">
        <v>12</v>
      </c>
    </row>
    <row r="1960" spans="1:4" x14ac:dyDescent="0.2">
      <c r="A1960" s="36" t="s">
        <v>2219</v>
      </c>
      <c r="B1960" s="36" t="s">
        <v>2220</v>
      </c>
      <c r="C1960" s="37">
        <v>100</v>
      </c>
      <c r="D1960" s="36" t="s">
        <v>12</v>
      </c>
    </row>
    <row r="1961" spans="1:4" x14ac:dyDescent="0.2">
      <c r="A1961" s="36" t="s">
        <v>2219</v>
      </c>
      <c r="B1961" s="36" t="s">
        <v>2197</v>
      </c>
      <c r="C1961" s="37">
        <v>100</v>
      </c>
      <c r="D1961" s="36" t="s">
        <v>12</v>
      </c>
    </row>
    <row r="1962" spans="1:4" x14ac:dyDescent="0.2">
      <c r="A1962" s="36" t="s">
        <v>2219</v>
      </c>
      <c r="B1962" s="36" t="s">
        <v>1975</v>
      </c>
      <c r="C1962" s="37">
        <v>100</v>
      </c>
      <c r="D1962" s="36" t="s">
        <v>12</v>
      </c>
    </row>
    <row r="1963" spans="1:4" x14ac:dyDescent="0.2">
      <c r="A1963" s="36" t="s">
        <v>2219</v>
      </c>
      <c r="B1963" s="36" t="s">
        <v>2224</v>
      </c>
      <c r="C1963" s="37">
        <v>100</v>
      </c>
      <c r="D1963" s="36" t="s">
        <v>12</v>
      </c>
    </row>
    <row r="1964" spans="1:4" x14ac:dyDescent="0.2">
      <c r="A1964" s="36" t="s">
        <v>2219</v>
      </c>
      <c r="B1964" s="36" t="s">
        <v>1803</v>
      </c>
      <c r="C1964" s="37">
        <v>100</v>
      </c>
      <c r="D1964" s="36" t="s">
        <v>12</v>
      </c>
    </row>
    <row r="1965" spans="1:4" x14ac:dyDescent="0.2">
      <c r="A1965" s="36" t="s">
        <v>2219</v>
      </c>
      <c r="B1965" s="36" t="s">
        <v>2227</v>
      </c>
      <c r="C1965" s="37">
        <v>100</v>
      </c>
      <c r="D1965" s="36" t="s">
        <v>12</v>
      </c>
    </row>
    <row r="1966" spans="1:4" x14ac:dyDescent="0.2">
      <c r="A1966" s="36" t="s">
        <v>2219</v>
      </c>
      <c r="B1966" s="36" t="s">
        <v>2229</v>
      </c>
      <c r="C1966" s="37">
        <v>100</v>
      </c>
      <c r="D1966" s="36" t="s">
        <v>12</v>
      </c>
    </row>
    <row r="1967" spans="1:4" x14ac:dyDescent="0.2">
      <c r="A1967" s="36" t="s">
        <v>2219</v>
      </c>
      <c r="B1967" s="36" t="s">
        <v>303</v>
      </c>
      <c r="C1967" s="37">
        <v>100</v>
      </c>
      <c r="D1967" s="36" t="s">
        <v>12</v>
      </c>
    </row>
    <row r="1968" spans="1:4" x14ac:dyDescent="0.2">
      <c r="A1968" s="36" t="s">
        <v>2219</v>
      </c>
      <c r="B1968" s="36" t="s">
        <v>2239</v>
      </c>
      <c r="C1968" s="37">
        <v>100</v>
      </c>
      <c r="D1968" s="36" t="s">
        <v>12</v>
      </c>
    </row>
    <row r="1969" spans="1:4" x14ac:dyDescent="0.2">
      <c r="A1969" s="36" t="s">
        <v>2219</v>
      </c>
      <c r="B1969" s="36" t="s">
        <v>919</v>
      </c>
      <c r="C1969" s="37">
        <v>100</v>
      </c>
      <c r="D1969" s="36" t="s">
        <v>12</v>
      </c>
    </row>
    <row r="1970" spans="1:4" x14ac:dyDescent="0.2">
      <c r="A1970" s="36" t="s">
        <v>2219</v>
      </c>
      <c r="B1970" s="36" t="s">
        <v>2242</v>
      </c>
      <c r="C1970" s="37">
        <v>100</v>
      </c>
      <c r="D1970" s="36" t="s">
        <v>12</v>
      </c>
    </row>
    <row r="1971" spans="1:4" x14ac:dyDescent="0.2">
      <c r="A1971" s="36" t="s">
        <v>2219</v>
      </c>
      <c r="B1971" s="36" t="s">
        <v>2243</v>
      </c>
      <c r="C1971" s="37">
        <v>100</v>
      </c>
      <c r="D1971" s="36" t="s">
        <v>12</v>
      </c>
    </row>
    <row r="1972" spans="1:4" x14ac:dyDescent="0.2">
      <c r="A1972" s="36" t="s">
        <v>2219</v>
      </c>
      <c r="B1972" s="36" t="s">
        <v>2252</v>
      </c>
      <c r="C1972" s="37">
        <v>100</v>
      </c>
      <c r="D1972" s="36" t="s">
        <v>12</v>
      </c>
    </row>
    <row r="1973" spans="1:4" x14ac:dyDescent="0.2">
      <c r="A1973" s="36" t="s">
        <v>2219</v>
      </c>
      <c r="B1973" s="36" t="s">
        <v>1755</v>
      </c>
      <c r="C1973" s="37">
        <v>100</v>
      </c>
      <c r="D1973" s="36" t="s">
        <v>12</v>
      </c>
    </row>
    <row r="1974" spans="1:4" x14ac:dyDescent="0.2">
      <c r="A1974" s="36" t="s">
        <v>2219</v>
      </c>
      <c r="B1974" s="36" t="s">
        <v>2260</v>
      </c>
      <c r="C1974" s="37">
        <v>100</v>
      </c>
      <c r="D1974" s="36" t="s">
        <v>12</v>
      </c>
    </row>
    <row r="1975" spans="1:4" x14ac:dyDescent="0.2">
      <c r="A1975" s="36" t="s">
        <v>2219</v>
      </c>
      <c r="B1975" s="36" t="s">
        <v>2263</v>
      </c>
      <c r="C1975" s="37">
        <v>100</v>
      </c>
      <c r="D1975" s="36" t="s">
        <v>12</v>
      </c>
    </row>
    <row r="1976" spans="1:4" x14ac:dyDescent="0.2">
      <c r="A1976" s="36" t="s">
        <v>2219</v>
      </c>
      <c r="B1976" s="36" t="s">
        <v>81</v>
      </c>
      <c r="C1976" s="37">
        <v>100</v>
      </c>
      <c r="D1976" s="36" t="s">
        <v>12</v>
      </c>
    </row>
    <row r="1977" spans="1:4" x14ac:dyDescent="0.2">
      <c r="A1977" s="36" t="s">
        <v>2219</v>
      </c>
      <c r="B1977" s="36" t="s">
        <v>2267</v>
      </c>
      <c r="C1977" s="37">
        <v>100</v>
      </c>
      <c r="D1977" s="36" t="s">
        <v>12</v>
      </c>
    </row>
    <row r="1978" spans="1:4" x14ac:dyDescent="0.2">
      <c r="A1978" s="36" t="s">
        <v>2219</v>
      </c>
      <c r="B1978" s="36" t="s">
        <v>2268</v>
      </c>
      <c r="C1978" s="37">
        <v>100</v>
      </c>
      <c r="D1978" s="36" t="s">
        <v>12</v>
      </c>
    </row>
    <row r="1979" spans="1:4" x14ac:dyDescent="0.2">
      <c r="A1979" s="36" t="s">
        <v>2219</v>
      </c>
      <c r="B1979" s="36" t="s">
        <v>2270</v>
      </c>
      <c r="C1979" s="37">
        <v>100</v>
      </c>
      <c r="D1979" s="36" t="s">
        <v>12</v>
      </c>
    </row>
    <row r="1980" spans="1:4" x14ac:dyDescent="0.2">
      <c r="A1980" s="36" t="s">
        <v>2219</v>
      </c>
      <c r="B1980" s="36" t="s">
        <v>2271</v>
      </c>
      <c r="C1980" s="37">
        <v>100</v>
      </c>
      <c r="D1980" s="36" t="s">
        <v>12</v>
      </c>
    </row>
    <row r="1981" spans="1:4" x14ac:dyDescent="0.2">
      <c r="A1981" s="36" t="s">
        <v>2219</v>
      </c>
      <c r="B1981" s="36" t="s">
        <v>994</v>
      </c>
      <c r="C1981" s="37">
        <v>100</v>
      </c>
      <c r="D1981" s="36" t="s">
        <v>12</v>
      </c>
    </row>
    <row r="1982" spans="1:4" x14ac:dyDescent="0.2">
      <c r="A1982" s="36" t="s">
        <v>2219</v>
      </c>
      <c r="B1982" s="36" t="s">
        <v>296</v>
      </c>
      <c r="C1982" s="37">
        <v>100</v>
      </c>
      <c r="D1982" s="36" t="s">
        <v>12</v>
      </c>
    </row>
    <row r="1983" spans="1:4" x14ac:dyDescent="0.2">
      <c r="A1983" s="36" t="s">
        <v>2219</v>
      </c>
      <c r="B1983" s="36" t="s">
        <v>1896</v>
      </c>
      <c r="C1983" s="37">
        <v>101</v>
      </c>
      <c r="D1983" s="36" t="s">
        <v>12</v>
      </c>
    </row>
    <row r="1984" spans="1:4" x14ac:dyDescent="0.2">
      <c r="A1984" s="36" t="s">
        <v>2219</v>
      </c>
      <c r="B1984" s="36" t="s">
        <v>87</v>
      </c>
      <c r="C1984" s="37">
        <v>125</v>
      </c>
      <c r="D1984" s="36" t="s">
        <v>12</v>
      </c>
    </row>
    <row r="1985" spans="1:4" x14ac:dyDescent="0.2">
      <c r="A1985" s="36" t="s">
        <v>2219</v>
      </c>
      <c r="B1985" s="36" t="s">
        <v>537</v>
      </c>
      <c r="C1985" s="37">
        <v>137.79</v>
      </c>
      <c r="D1985" s="36" t="s">
        <v>12</v>
      </c>
    </row>
    <row r="1986" spans="1:4" x14ac:dyDescent="0.2">
      <c r="A1986" s="36" t="s">
        <v>2219</v>
      </c>
      <c r="B1986" s="36" t="s">
        <v>29</v>
      </c>
      <c r="C1986" s="37">
        <v>150</v>
      </c>
      <c r="D1986" s="36" t="s">
        <v>12</v>
      </c>
    </row>
    <row r="1987" spans="1:4" x14ac:dyDescent="0.2">
      <c r="A1987" s="36" t="s">
        <v>2219</v>
      </c>
      <c r="B1987" s="36" t="s">
        <v>702</v>
      </c>
      <c r="C1987" s="37">
        <v>184</v>
      </c>
      <c r="D1987" s="36" t="s">
        <v>12</v>
      </c>
    </row>
    <row r="1988" spans="1:4" x14ac:dyDescent="0.2">
      <c r="A1988" s="36" t="s">
        <v>2219</v>
      </c>
      <c r="B1988" s="36" t="s">
        <v>2221</v>
      </c>
      <c r="C1988" s="37">
        <v>200</v>
      </c>
      <c r="D1988" s="36" t="s">
        <v>12</v>
      </c>
    </row>
    <row r="1989" spans="1:4" x14ac:dyDescent="0.2">
      <c r="A1989" s="36" t="s">
        <v>2219</v>
      </c>
      <c r="B1989" s="36" t="s">
        <v>2179</v>
      </c>
      <c r="C1989" s="37">
        <v>200</v>
      </c>
      <c r="D1989" s="36" t="s">
        <v>12</v>
      </c>
    </row>
    <row r="1990" spans="1:4" x14ac:dyDescent="0.2">
      <c r="A1990" s="36" t="s">
        <v>2219</v>
      </c>
      <c r="B1990" s="36" t="s">
        <v>2222</v>
      </c>
      <c r="C1990" s="37">
        <v>200</v>
      </c>
      <c r="D1990" s="36" t="s">
        <v>12</v>
      </c>
    </row>
    <row r="1991" spans="1:4" x14ac:dyDescent="0.2">
      <c r="A1991" s="36" t="s">
        <v>2219</v>
      </c>
      <c r="B1991" s="36" t="s">
        <v>2228</v>
      </c>
      <c r="C1991" s="37">
        <v>200</v>
      </c>
      <c r="D1991" s="36" t="s">
        <v>12</v>
      </c>
    </row>
    <row r="1992" spans="1:4" x14ac:dyDescent="0.2">
      <c r="A1992" s="36" t="s">
        <v>2219</v>
      </c>
      <c r="B1992" s="36" t="s">
        <v>2231</v>
      </c>
      <c r="C1992" s="37">
        <v>200</v>
      </c>
      <c r="D1992" s="36" t="s">
        <v>12</v>
      </c>
    </row>
    <row r="1993" spans="1:4" x14ac:dyDescent="0.2">
      <c r="A1993" s="36" t="s">
        <v>2219</v>
      </c>
      <c r="B1993" s="36" t="s">
        <v>2232</v>
      </c>
      <c r="C1993" s="37">
        <v>200</v>
      </c>
      <c r="D1993" s="36" t="s">
        <v>12</v>
      </c>
    </row>
    <row r="1994" spans="1:4" x14ac:dyDescent="0.2">
      <c r="A1994" s="36" t="s">
        <v>2219</v>
      </c>
      <c r="B1994" s="36" t="s">
        <v>715</v>
      </c>
      <c r="C1994" s="37">
        <v>200</v>
      </c>
      <c r="D1994" s="36" t="s">
        <v>12</v>
      </c>
    </row>
    <row r="1995" spans="1:4" x14ac:dyDescent="0.2">
      <c r="A1995" s="36" t="s">
        <v>2219</v>
      </c>
      <c r="B1995" s="36" t="s">
        <v>1896</v>
      </c>
      <c r="C1995" s="37">
        <v>200</v>
      </c>
      <c r="D1995" s="36" t="s">
        <v>12</v>
      </c>
    </row>
    <row r="1996" spans="1:4" x14ac:dyDescent="0.2">
      <c r="A1996" s="36" t="s">
        <v>2219</v>
      </c>
      <c r="B1996" s="36" t="s">
        <v>2241</v>
      </c>
      <c r="C1996" s="37">
        <v>200</v>
      </c>
      <c r="D1996" s="36" t="s">
        <v>12</v>
      </c>
    </row>
    <row r="1997" spans="1:4" x14ac:dyDescent="0.2">
      <c r="A1997" s="36" t="s">
        <v>2219</v>
      </c>
      <c r="B1997" s="36" t="s">
        <v>632</v>
      </c>
      <c r="C1997" s="37">
        <v>200</v>
      </c>
      <c r="D1997" s="36" t="s">
        <v>12</v>
      </c>
    </row>
    <row r="1998" spans="1:4" x14ac:dyDescent="0.2">
      <c r="A1998" s="36" t="s">
        <v>2219</v>
      </c>
      <c r="B1998" s="36" t="s">
        <v>1720</v>
      </c>
      <c r="C1998" s="37">
        <v>200</v>
      </c>
      <c r="D1998" s="36" t="s">
        <v>12</v>
      </c>
    </row>
    <row r="1999" spans="1:4" x14ac:dyDescent="0.2">
      <c r="A1999" s="36" t="s">
        <v>2219</v>
      </c>
      <c r="B1999" s="36" t="s">
        <v>2258</v>
      </c>
      <c r="C1999" s="37">
        <v>200</v>
      </c>
      <c r="D1999" s="36" t="s">
        <v>12</v>
      </c>
    </row>
    <row r="2000" spans="1:4" x14ac:dyDescent="0.2">
      <c r="A2000" s="36" t="s">
        <v>2219</v>
      </c>
      <c r="B2000" s="36" t="s">
        <v>51</v>
      </c>
      <c r="C2000" s="37">
        <v>200</v>
      </c>
      <c r="D2000" s="36" t="s">
        <v>12</v>
      </c>
    </row>
    <row r="2001" spans="1:4" x14ac:dyDescent="0.2">
      <c r="A2001" s="36" t="s">
        <v>2219</v>
      </c>
      <c r="B2001" s="36" t="s">
        <v>2274</v>
      </c>
      <c r="C2001" s="37">
        <v>200</v>
      </c>
      <c r="D2001" s="36" t="s">
        <v>12</v>
      </c>
    </row>
    <row r="2002" spans="1:4" x14ac:dyDescent="0.2">
      <c r="A2002" s="36" t="s">
        <v>2219</v>
      </c>
      <c r="B2002" s="36" t="s">
        <v>2236</v>
      </c>
      <c r="C2002" s="37">
        <v>201</v>
      </c>
      <c r="D2002" s="36" t="s">
        <v>12</v>
      </c>
    </row>
    <row r="2003" spans="1:4" x14ac:dyDescent="0.2">
      <c r="A2003" s="36" t="s">
        <v>2219</v>
      </c>
      <c r="B2003" s="36" t="s">
        <v>2261</v>
      </c>
      <c r="C2003" s="37">
        <v>204.38</v>
      </c>
      <c r="D2003" s="36" t="s">
        <v>12</v>
      </c>
    </row>
    <row r="2004" spans="1:4" x14ac:dyDescent="0.2">
      <c r="A2004" s="36" t="s">
        <v>2219</v>
      </c>
      <c r="B2004" s="36" t="s">
        <v>596</v>
      </c>
      <c r="C2004" s="37">
        <v>208</v>
      </c>
      <c r="D2004" s="36" t="s">
        <v>12</v>
      </c>
    </row>
    <row r="2005" spans="1:4" x14ac:dyDescent="0.2">
      <c r="A2005" s="36" t="s">
        <v>2219</v>
      </c>
      <c r="B2005" s="36" t="s">
        <v>593</v>
      </c>
      <c r="C2005" s="37">
        <v>234</v>
      </c>
      <c r="D2005" s="36" t="s">
        <v>12</v>
      </c>
    </row>
    <row r="2006" spans="1:4" x14ac:dyDescent="0.2">
      <c r="A2006" s="36" t="s">
        <v>2219</v>
      </c>
      <c r="B2006" s="36" t="s">
        <v>641</v>
      </c>
      <c r="C2006" s="37">
        <v>264</v>
      </c>
      <c r="D2006" s="36" t="s">
        <v>12</v>
      </c>
    </row>
    <row r="2007" spans="1:4" x14ac:dyDescent="0.2">
      <c r="A2007" s="36" t="s">
        <v>2219</v>
      </c>
      <c r="B2007" s="36" t="s">
        <v>2228</v>
      </c>
      <c r="C2007" s="37">
        <v>300</v>
      </c>
      <c r="D2007" s="36" t="s">
        <v>12</v>
      </c>
    </row>
    <row r="2008" spans="1:4" x14ac:dyDescent="0.2">
      <c r="A2008" s="36" t="s">
        <v>2219</v>
      </c>
      <c r="B2008" s="36" t="s">
        <v>2234</v>
      </c>
      <c r="C2008" s="37">
        <v>300</v>
      </c>
      <c r="D2008" s="36" t="s">
        <v>12</v>
      </c>
    </row>
    <row r="2009" spans="1:4" x14ac:dyDescent="0.2">
      <c r="A2009" s="36" t="s">
        <v>2219</v>
      </c>
      <c r="B2009" s="36" t="s">
        <v>2235</v>
      </c>
      <c r="C2009" s="37">
        <v>300</v>
      </c>
      <c r="D2009" s="36" t="s">
        <v>12</v>
      </c>
    </row>
    <row r="2010" spans="1:4" x14ac:dyDescent="0.2">
      <c r="A2010" s="36" t="s">
        <v>2219</v>
      </c>
      <c r="B2010" s="36" t="s">
        <v>2237</v>
      </c>
      <c r="C2010" s="37">
        <v>300</v>
      </c>
      <c r="D2010" s="36" t="s">
        <v>12</v>
      </c>
    </row>
    <row r="2011" spans="1:4" x14ac:dyDescent="0.2">
      <c r="A2011" s="36" t="s">
        <v>2219</v>
      </c>
      <c r="B2011" s="36" t="s">
        <v>14</v>
      </c>
      <c r="C2011" s="37">
        <v>300</v>
      </c>
      <c r="D2011" s="36" t="s">
        <v>12</v>
      </c>
    </row>
    <row r="2012" spans="1:4" x14ac:dyDescent="0.2">
      <c r="A2012" s="36" t="s">
        <v>2219</v>
      </c>
      <c r="B2012" s="36" t="s">
        <v>397</v>
      </c>
      <c r="C2012" s="37">
        <v>300</v>
      </c>
      <c r="D2012" s="36" t="s">
        <v>12</v>
      </c>
    </row>
    <row r="2013" spans="1:4" x14ac:dyDescent="0.2">
      <c r="A2013" s="36" t="s">
        <v>2219</v>
      </c>
      <c r="B2013" s="36" t="s">
        <v>2244</v>
      </c>
      <c r="C2013" s="37">
        <v>300</v>
      </c>
      <c r="D2013" s="36" t="s">
        <v>12</v>
      </c>
    </row>
    <row r="2014" spans="1:4" x14ac:dyDescent="0.2">
      <c r="A2014" s="36" t="s">
        <v>2219</v>
      </c>
      <c r="B2014" s="36" t="s">
        <v>2245</v>
      </c>
      <c r="C2014" s="37">
        <v>300</v>
      </c>
      <c r="D2014" s="36" t="s">
        <v>12</v>
      </c>
    </row>
    <row r="2015" spans="1:4" x14ac:dyDescent="0.2">
      <c r="A2015" s="36" t="s">
        <v>2219</v>
      </c>
      <c r="B2015" s="36" t="s">
        <v>2250</v>
      </c>
      <c r="C2015" s="37">
        <v>300</v>
      </c>
      <c r="D2015" s="36" t="s">
        <v>12</v>
      </c>
    </row>
    <row r="2016" spans="1:4" x14ac:dyDescent="0.2">
      <c r="A2016" s="36" t="s">
        <v>2219</v>
      </c>
      <c r="B2016" s="36" t="s">
        <v>2254</v>
      </c>
      <c r="C2016" s="37">
        <v>300</v>
      </c>
      <c r="D2016" s="36" t="s">
        <v>12</v>
      </c>
    </row>
    <row r="2017" spans="1:4" x14ac:dyDescent="0.2">
      <c r="A2017" s="36" t="s">
        <v>2219</v>
      </c>
      <c r="B2017" s="36" t="s">
        <v>2257</v>
      </c>
      <c r="C2017" s="37">
        <v>300</v>
      </c>
      <c r="D2017" s="36" t="s">
        <v>12</v>
      </c>
    </row>
    <row r="2018" spans="1:4" x14ac:dyDescent="0.2">
      <c r="A2018" s="36" t="s">
        <v>2219</v>
      </c>
      <c r="B2018" s="36" t="s">
        <v>2259</v>
      </c>
      <c r="C2018" s="37">
        <v>300</v>
      </c>
      <c r="D2018" s="36" t="s">
        <v>12</v>
      </c>
    </row>
    <row r="2019" spans="1:4" x14ac:dyDescent="0.2">
      <c r="A2019" s="36" t="s">
        <v>2219</v>
      </c>
      <c r="B2019" s="36" t="s">
        <v>2262</v>
      </c>
      <c r="C2019" s="37">
        <v>300</v>
      </c>
      <c r="D2019" s="36" t="s">
        <v>12</v>
      </c>
    </row>
    <row r="2020" spans="1:4" x14ac:dyDescent="0.2">
      <c r="A2020" s="36" t="s">
        <v>2219</v>
      </c>
      <c r="B2020" s="36" t="s">
        <v>2264</v>
      </c>
      <c r="C2020" s="37">
        <v>300</v>
      </c>
      <c r="D2020" s="36" t="s">
        <v>12</v>
      </c>
    </row>
    <row r="2021" spans="1:4" x14ac:dyDescent="0.2">
      <c r="A2021" s="36" t="s">
        <v>2219</v>
      </c>
      <c r="B2021" s="36" t="s">
        <v>2265</v>
      </c>
      <c r="C2021" s="37">
        <v>300</v>
      </c>
      <c r="D2021" s="36" t="s">
        <v>12</v>
      </c>
    </row>
    <row r="2022" spans="1:4" x14ac:dyDescent="0.2">
      <c r="A2022" s="36" t="s">
        <v>2219</v>
      </c>
      <c r="B2022" s="36" t="s">
        <v>2278</v>
      </c>
      <c r="C2022" s="37">
        <v>300</v>
      </c>
      <c r="D2022" s="36" t="s">
        <v>12</v>
      </c>
    </row>
    <row r="2023" spans="1:4" x14ac:dyDescent="0.2">
      <c r="A2023" s="36" t="s">
        <v>2219</v>
      </c>
      <c r="B2023" s="36" t="s">
        <v>703</v>
      </c>
      <c r="C2023" s="37">
        <v>372</v>
      </c>
      <c r="D2023" s="36" t="s">
        <v>12</v>
      </c>
    </row>
    <row r="2024" spans="1:4" x14ac:dyDescent="0.2">
      <c r="A2024" s="36" t="s">
        <v>2219</v>
      </c>
      <c r="B2024" s="36" t="s">
        <v>2223</v>
      </c>
      <c r="C2024" s="37">
        <v>400</v>
      </c>
      <c r="D2024" s="36" t="s">
        <v>12</v>
      </c>
    </row>
    <row r="2025" spans="1:4" x14ac:dyDescent="0.2">
      <c r="A2025" s="36" t="s">
        <v>2219</v>
      </c>
      <c r="B2025" s="36" t="s">
        <v>2238</v>
      </c>
      <c r="C2025" s="37">
        <v>400</v>
      </c>
      <c r="D2025" s="36" t="s">
        <v>12</v>
      </c>
    </row>
    <row r="2026" spans="1:4" x14ac:dyDescent="0.2">
      <c r="A2026" s="36" t="s">
        <v>2219</v>
      </c>
      <c r="B2026" s="36" t="s">
        <v>14</v>
      </c>
      <c r="C2026" s="37">
        <v>400</v>
      </c>
      <c r="D2026" s="36" t="s">
        <v>12</v>
      </c>
    </row>
    <row r="2027" spans="1:4" x14ac:dyDescent="0.2">
      <c r="A2027" s="36" t="s">
        <v>2219</v>
      </c>
      <c r="B2027" s="36" t="s">
        <v>2068</v>
      </c>
      <c r="C2027" s="37">
        <v>400</v>
      </c>
      <c r="D2027" s="36" t="s">
        <v>12</v>
      </c>
    </row>
    <row r="2028" spans="1:4" x14ac:dyDescent="0.2">
      <c r="A2028" s="36" t="s">
        <v>2219</v>
      </c>
      <c r="B2028" s="36" t="s">
        <v>2246</v>
      </c>
      <c r="C2028" s="37">
        <v>400</v>
      </c>
      <c r="D2028" s="36" t="s">
        <v>12</v>
      </c>
    </row>
    <row r="2029" spans="1:4" x14ac:dyDescent="0.2">
      <c r="A2029" s="36" t="s">
        <v>2219</v>
      </c>
      <c r="B2029" s="36" t="s">
        <v>2248</v>
      </c>
      <c r="C2029" s="37">
        <v>400</v>
      </c>
      <c r="D2029" s="36" t="s">
        <v>12</v>
      </c>
    </row>
    <row r="2030" spans="1:4" x14ac:dyDescent="0.2">
      <c r="A2030" s="36" t="s">
        <v>2219</v>
      </c>
      <c r="B2030" s="36" t="s">
        <v>2249</v>
      </c>
      <c r="C2030" s="37">
        <v>400</v>
      </c>
      <c r="D2030" s="36" t="s">
        <v>12</v>
      </c>
    </row>
    <row r="2031" spans="1:4" x14ac:dyDescent="0.2">
      <c r="A2031" s="36" t="s">
        <v>2219</v>
      </c>
      <c r="B2031" s="36" t="s">
        <v>2253</v>
      </c>
      <c r="C2031" s="37">
        <v>400</v>
      </c>
      <c r="D2031" s="36" t="s">
        <v>12</v>
      </c>
    </row>
    <row r="2032" spans="1:4" x14ac:dyDescent="0.2">
      <c r="A2032" s="36" t="s">
        <v>2219</v>
      </c>
      <c r="B2032" s="36" t="s">
        <v>2259</v>
      </c>
      <c r="C2032" s="37">
        <v>400</v>
      </c>
      <c r="D2032" s="36" t="s">
        <v>12</v>
      </c>
    </row>
    <row r="2033" spans="1:4" x14ac:dyDescent="0.2">
      <c r="A2033" s="36" t="s">
        <v>2219</v>
      </c>
      <c r="B2033" s="36" t="s">
        <v>2260</v>
      </c>
      <c r="C2033" s="37">
        <v>400</v>
      </c>
      <c r="D2033" s="36" t="s">
        <v>12</v>
      </c>
    </row>
    <row r="2034" spans="1:4" x14ac:dyDescent="0.2">
      <c r="A2034" s="36" t="s">
        <v>2219</v>
      </c>
      <c r="B2034" s="36" t="s">
        <v>2266</v>
      </c>
      <c r="C2034" s="37">
        <v>400</v>
      </c>
      <c r="D2034" s="36" t="s">
        <v>12</v>
      </c>
    </row>
    <row r="2035" spans="1:4" x14ac:dyDescent="0.2">
      <c r="A2035" s="36" t="s">
        <v>2219</v>
      </c>
      <c r="B2035" s="36" t="s">
        <v>2233</v>
      </c>
      <c r="C2035" s="37">
        <v>401</v>
      </c>
      <c r="D2035" s="36" t="s">
        <v>12</v>
      </c>
    </row>
    <row r="2036" spans="1:4" x14ac:dyDescent="0.2">
      <c r="A2036" s="36" t="s">
        <v>2219</v>
      </c>
      <c r="B2036" s="36" t="s">
        <v>2275</v>
      </c>
      <c r="C2036" s="37">
        <v>425</v>
      </c>
      <c r="D2036" s="36" t="s">
        <v>12</v>
      </c>
    </row>
    <row r="2037" spans="1:4" x14ac:dyDescent="0.2">
      <c r="A2037" s="36" t="s">
        <v>2219</v>
      </c>
      <c r="B2037" s="36" t="s">
        <v>2228</v>
      </c>
      <c r="C2037" s="37">
        <v>500</v>
      </c>
      <c r="D2037" s="36" t="s">
        <v>12</v>
      </c>
    </row>
    <row r="2038" spans="1:4" x14ac:dyDescent="0.2">
      <c r="A2038" s="36" t="s">
        <v>2219</v>
      </c>
      <c r="B2038" s="36" t="s">
        <v>2230</v>
      </c>
      <c r="C2038" s="37">
        <v>500</v>
      </c>
      <c r="D2038" s="36" t="s">
        <v>12</v>
      </c>
    </row>
    <row r="2039" spans="1:4" x14ac:dyDescent="0.2">
      <c r="A2039" s="36" t="s">
        <v>2219</v>
      </c>
      <c r="B2039" s="36" t="s">
        <v>2256</v>
      </c>
      <c r="C2039" s="37">
        <v>500</v>
      </c>
      <c r="D2039" s="36" t="s">
        <v>12</v>
      </c>
    </row>
    <row r="2040" spans="1:4" x14ac:dyDescent="0.2">
      <c r="A2040" s="36" t="s">
        <v>2219</v>
      </c>
      <c r="B2040" s="36" t="s">
        <v>420</v>
      </c>
      <c r="C2040" s="37">
        <v>500</v>
      </c>
      <c r="D2040" s="36" t="s">
        <v>12</v>
      </c>
    </row>
    <row r="2041" spans="1:4" x14ac:dyDescent="0.2">
      <c r="A2041" s="36" t="s">
        <v>2219</v>
      </c>
      <c r="B2041" s="36" t="s">
        <v>2273</v>
      </c>
      <c r="C2041" s="37">
        <v>501</v>
      </c>
      <c r="D2041" s="36" t="s">
        <v>12</v>
      </c>
    </row>
    <row r="2042" spans="1:4" x14ac:dyDescent="0.2">
      <c r="A2042" s="36" t="s">
        <v>2219</v>
      </c>
      <c r="B2042" s="36" t="s">
        <v>70</v>
      </c>
      <c r="C2042" s="37">
        <v>800</v>
      </c>
      <c r="D2042" s="36" t="s">
        <v>12</v>
      </c>
    </row>
    <row r="2043" spans="1:4" x14ac:dyDescent="0.2">
      <c r="A2043" s="36" t="s">
        <v>2219</v>
      </c>
      <c r="B2043" s="36" t="s">
        <v>382</v>
      </c>
      <c r="C2043" s="37">
        <v>1000</v>
      </c>
      <c r="D2043" s="36" t="s">
        <v>12</v>
      </c>
    </row>
    <row r="2044" spans="1:4" x14ac:dyDescent="0.2">
      <c r="A2044" s="36" t="s">
        <v>2219</v>
      </c>
      <c r="B2044" s="36" t="s">
        <v>705</v>
      </c>
      <c r="C2044" s="37">
        <v>1034</v>
      </c>
      <c r="D2044" s="36" t="s">
        <v>12</v>
      </c>
    </row>
    <row r="2045" spans="1:4" x14ac:dyDescent="0.2">
      <c r="A2045" s="36" t="s">
        <v>2219</v>
      </c>
      <c r="B2045" s="36" t="s">
        <v>476</v>
      </c>
      <c r="C2045" s="37">
        <v>2760</v>
      </c>
      <c r="D2045" s="36" t="s">
        <v>12</v>
      </c>
    </row>
    <row r="2046" spans="1:4" x14ac:dyDescent="0.2">
      <c r="A2046" s="36" t="s">
        <v>2219</v>
      </c>
      <c r="B2046" s="36" t="s">
        <v>2225</v>
      </c>
      <c r="C2046" s="37">
        <v>3000</v>
      </c>
      <c r="D2046" s="36" t="s">
        <v>2226</v>
      </c>
    </row>
    <row r="2047" spans="1:4" x14ac:dyDescent="0.2">
      <c r="A2047" s="36" t="s">
        <v>2219</v>
      </c>
      <c r="B2047" s="36" t="s">
        <v>1006</v>
      </c>
      <c r="C2047" s="37">
        <v>3000</v>
      </c>
      <c r="D2047" s="36" t="s">
        <v>12</v>
      </c>
    </row>
    <row r="2048" spans="1:4" x14ac:dyDescent="0.2">
      <c r="A2048" s="36" t="s">
        <v>2219</v>
      </c>
      <c r="B2048" s="36" t="s">
        <v>85</v>
      </c>
      <c r="C2048" s="37">
        <v>12000</v>
      </c>
      <c r="D2048" s="36" t="s">
        <v>2247</v>
      </c>
    </row>
    <row r="2049" spans="1:4" x14ac:dyDescent="0.2">
      <c r="A2049" s="36" t="s">
        <v>2159</v>
      </c>
      <c r="B2049" s="36" t="s">
        <v>821</v>
      </c>
      <c r="C2049" s="37">
        <v>0.02</v>
      </c>
      <c r="D2049" s="36" t="s">
        <v>12</v>
      </c>
    </row>
    <row r="2050" spans="1:4" x14ac:dyDescent="0.2">
      <c r="A2050" s="36" t="s">
        <v>2159</v>
      </c>
      <c r="B2050" s="36" t="s">
        <v>2173</v>
      </c>
      <c r="C2050" s="37">
        <v>1</v>
      </c>
      <c r="D2050" s="36" t="s">
        <v>12</v>
      </c>
    </row>
    <row r="2051" spans="1:4" x14ac:dyDescent="0.2">
      <c r="A2051" s="36" t="s">
        <v>2159</v>
      </c>
      <c r="B2051" s="36" t="s">
        <v>2181</v>
      </c>
      <c r="C2051" s="37">
        <v>1</v>
      </c>
      <c r="D2051" s="36" t="s">
        <v>12</v>
      </c>
    </row>
    <row r="2052" spans="1:4" x14ac:dyDescent="0.2">
      <c r="A2052" s="36" t="s">
        <v>2159</v>
      </c>
      <c r="B2052" s="36" t="s">
        <v>2185</v>
      </c>
      <c r="C2052" s="37">
        <v>1</v>
      </c>
      <c r="D2052" s="36" t="s">
        <v>12</v>
      </c>
    </row>
    <row r="2053" spans="1:4" x14ac:dyDescent="0.2">
      <c r="A2053" s="36" t="s">
        <v>2159</v>
      </c>
      <c r="B2053" s="36" t="s">
        <v>2193</v>
      </c>
      <c r="C2053" s="37">
        <v>3</v>
      </c>
      <c r="D2053" s="36" t="s">
        <v>12</v>
      </c>
    </row>
    <row r="2054" spans="1:4" x14ac:dyDescent="0.2">
      <c r="A2054" s="36" t="s">
        <v>2159</v>
      </c>
      <c r="B2054" s="36" t="s">
        <v>513</v>
      </c>
      <c r="C2054" s="37">
        <v>5</v>
      </c>
      <c r="D2054" s="36" t="s">
        <v>12</v>
      </c>
    </row>
    <row r="2055" spans="1:4" x14ac:dyDescent="0.2">
      <c r="A2055" s="36" t="s">
        <v>2159</v>
      </c>
      <c r="B2055" s="36" t="s">
        <v>2211</v>
      </c>
      <c r="C2055" s="37">
        <v>6</v>
      </c>
      <c r="D2055" s="36" t="s">
        <v>12</v>
      </c>
    </row>
    <row r="2056" spans="1:4" x14ac:dyDescent="0.2">
      <c r="A2056" s="36" t="s">
        <v>2159</v>
      </c>
      <c r="B2056" s="36" t="s">
        <v>2217</v>
      </c>
      <c r="C2056" s="37">
        <v>16</v>
      </c>
      <c r="D2056" s="36" t="s">
        <v>12</v>
      </c>
    </row>
    <row r="2057" spans="1:4" x14ac:dyDescent="0.2">
      <c r="A2057" s="36" t="s">
        <v>2159</v>
      </c>
      <c r="B2057" s="36" t="s">
        <v>2166</v>
      </c>
      <c r="C2057" s="37">
        <v>25</v>
      </c>
      <c r="D2057" s="36" t="s">
        <v>12</v>
      </c>
    </row>
    <row r="2058" spans="1:4" x14ac:dyDescent="0.2">
      <c r="A2058" s="36" t="s">
        <v>2159</v>
      </c>
      <c r="B2058" s="36" t="s">
        <v>2205</v>
      </c>
      <c r="C2058" s="37">
        <v>29</v>
      </c>
      <c r="D2058" s="36" t="s">
        <v>12</v>
      </c>
    </row>
    <row r="2059" spans="1:4" x14ac:dyDescent="0.2">
      <c r="A2059" s="36" t="s">
        <v>2159</v>
      </c>
      <c r="B2059" s="36" t="s">
        <v>875</v>
      </c>
      <c r="C2059" s="37">
        <v>29</v>
      </c>
      <c r="D2059" s="36" t="s">
        <v>12</v>
      </c>
    </row>
    <row r="2060" spans="1:4" x14ac:dyDescent="0.2">
      <c r="A2060" s="36" t="s">
        <v>2159</v>
      </c>
      <c r="B2060" s="36" t="s">
        <v>588</v>
      </c>
      <c r="C2060" s="37">
        <v>37</v>
      </c>
      <c r="D2060" s="36" t="s">
        <v>12</v>
      </c>
    </row>
    <row r="2061" spans="1:4" x14ac:dyDescent="0.2">
      <c r="A2061" s="36" t="s">
        <v>2159</v>
      </c>
      <c r="B2061" s="36" t="s">
        <v>2196</v>
      </c>
      <c r="C2061" s="37">
        <v>42</v>
      </c>
      <c r="D2061" s="36" t="s">
        <v>12</v>
      </c>
    </row>
    <row r="2062" spans="1:4" x14ac:dyDescent="0.2">
      <c r="A2062" s="36" t="s">
        <v>2159</v>
      </c>
      <c r="B2062" s="36" t="s">
        <v>591</v>
      </c>
      <c r="C2062" s="37">
        <v>43</v>
      </c>
      <c r="D2062" s="36" t="s">
        <v>12</v>
      </c>
    </row>
    <row r="2063" spans="1:4" x14ac:dyDescent="0.2">
      <c r="A2063" s="36" t="s">
        <v>2159</v>
      </c>
      <c r="B2063" s="36" t="s">
        <v>2169</v>
      </c>
      <c r="C2063" s="37">
        <v>50</v>
      </c>
      <c r="D2063" s="36" t="s">
        <v>12</v>
      </c>
    </row>
    <row r="2064" spans="1:4" x14ac:dyDescent="0.2">
      <c r="A2064" s="36" t="s">
        <v>2159</v>
      </c>
      <c r="B2064" s="36" t="s">
        <v>1008</v>
      </c>
      <c r="C2064" s="37">
        <v>50</v>
      </c>
      <c r="D2064" s="36" t="s">
        <v>12</v>
      </c>
    </row>
    <row r="2065" spans="1:4" x14ac:dyDescent="0.2">
      <c r="A2065" s="36" t="s">
        <v>2159</v>
      </c>
      <c r="B2065" s="36" t="s">
        <v>698</v>
      </c>
      <c r="C2065" s="37">
        <v>61</v>
      </c>
      <c r="D2065" s="36" t="s">
        <v>12</v>
      </c>
    </row>
    <row r="2066" spans="1:4" x14ac:dyDescent="0.2">
      <c r="A2066" s="36" t="s">
        <v>2159</v>
      </c>
      <c r="B2066" s="36" t="s">
        <v>2194</v>
      </c>
      <c r="C2066" s="37">
        <v>75</v>
      </c>
      <c r="D2066" s="36" t="s">
        <v>12</v>
      </c>
    </row>
    <row r="2067" spans="1:4" x14ac:dyDescent="0.2">
      <c r="A2067" s="36" t="s">
        <v>2159</v>
      </c>
      <c r="B2067" s="36" t="s">
        <v>475</v>
      </c>
      <c r="C2067" s="37">
        <v>90</v>
      </c>
      <c r="D2067" s="36" t="s">
        <v>12</v>
      </c>
    </row>
    <row r="2068" spans="1:4" x14ac:dyDescent="0.2">
      <c r="A2068" s="36" t="s">
        <v>2159</v>
      </c>
      <c r="B2068" s="36" t="s">
        <v>587</v>
      </c>
      <c r="C2068" s="37">
        <v>91</v>
      </c>
      <c r="D2068" s="36" t="s">
        <v>12</v>
      </c>
    </row>
    <row r="2069" spans="1:4" x14ac:dyDescent="0.2">
      <c r="A2069" s="36" t="s">
        <v>2159</v>
      </c>
      <c r="B2069" s="36" t="s">
        <v>2049</v>
      </c>
      <c r="C2069" s="37">
        <v>100</v>
      </c>
      <c r="D2069" s="36" t="s">
        <v>12</v>
      </c>
    </row>
    <row r="2070" spans="1:4" x14ac:dyDescent="0.2">
      <c r="A2070" s="36" t="s">
        <v>2159</v>
      </c>
      <c r="B2070" s="36" t="s">
        <v>1998</v>
      </c>
      <c r="C2070" s="37">
        <v>100</v>
      </c>
      <c r="D2070" s="36" t="s">
        <v>12</v>
      </c>
    </row>
    <row r="2071" spans="1:4" x14ac:dyDescent="0.2">
      <c r="A2071" s="36" t="s">
        <v>2159</v>
      </c>
      <c r="B2071" s="36" t="s">
        <v>2163</v>
      </c>
      <c r="C2071" s="37">
        <v>100</v>
      </c>
      <c r="D2071" s="36" t="s">
        <v>12</v>
      </c>
    </row>
    <row r="2072" spans="1:4" x14ac:dyDescent="0.2">
      <c r="A2072" s="36" t="s">
        <v>2159</v>
      </c>
      <c r="B2072" s="36" t="s">
        <v>1974</v>
      </c>
      <c r="C2072" s="37">
        <v>100</v>
      </c>
      <c r="D2072" s="36" t="s">
        <v>12</v>
      </c>
    </row>
    <row r="2073" spans="1:4" x14ac:dyDescent="0.2">
      <c r="A2073" s="36" t="s">
        <v>2159</v>
      </c>
      <c r="B2073" s="36" t="s">
        <v>2125</v>
      </c>
      <c r="C2073" s="37">
        <v>100</v>
      </c>
      <c r="D2073" s="36" t="s">
        <v>12</v>
      </c>
    </row>
    <row r="2074" spans="1:4" x14ac:dyDescent="0.2">
      <c r="A2074" s="36" t="s">
        <v>2159</v>
      </c>
      <c r="B2074" s="36" t="s">
        <v>432</v>
      </c>
      <c r="C2074" s="37">
        <v>100</v>
      </c>
      <c r="D2074" s="36" t="s">
        <v>12</v>
      </c>
    </row>
    <row r="2075" spans="1:4" x14ac:dyDescent="0.2">
      <c r="A2075" s="36" t="s">
        <v>2159</v>
      </c>
      <c r="B2075" s="36" t="s">
        <v>303</v>
      </c>
      <c r="C2075" s="37">
        <v>100</v>
      </c>
      <c r="D2075" s="36" t="s">
        <v>12</v>
      </c>
    </row>
    <row r="2076" spans="1:4" x14ac:dyDescent="0.2">
      <c r="A2076" s="36" t="s">
        <v>2159</v>
      </c>
      <c r="B2076" s="36" t="s">
        <v>1859</v>
      </c>
      <c r="C2076" s="37">
        <v>100</v>
      </c>
      <c r="D2076" s="36" t="s">
        <v>12</v>
      </c>
    </row>
    <row r="2077" spans="1:4" x14ac:dyDescent="0.2">
      <c r="A2077" s="36" t="s">
        <v>2159</v>
      </c>
      <c r="B2077" s="36" t="s">
        <v>1859</v>
      </c>
      <c r="C2077" s="37">
        <v>100</v>
      </c>
      <c r="D2077" s="36" t="s">
        <v>12</v>
      </c>
    </row>
    <row r="2078" spans="1:4" x14ac:dyDescent="0.2">
      <c r="A2078" s="36" t="s">
        <v>2159</v>
      </c>
      <c r="B2078" s="36" t="s">
        <v>1806</v>
      </c>
      <c r="C2078" s="37">
        <v>100</v>
      </c>
      <c r="D2078" s="36" t="s">
        <v>12</v>
      </c>
    </row>
    <row r="2079" spans="1:4" x14ac:dyDescent="0.2">
      <c r="A2079" s="36" t="s">
        <v>2159</v>
      </c>
      <c r="B2079" s="36" t="s">
        <v>2108</v>
      </c>
      <c r="C2079" s="37">
        <v>100</v>
      </c>
      <c r="D2079" s="36" t="s">
        <v>12</v>
      </c>
    </row>
    <row r="2080" spans="1:4" x14ac:dyDescent="0.2">
      <c r="A2080" s="36" t="s">
        <v>2159</v>
      </c>
      <c r="B2080" s="36" t="s">
        <v>296</v>
      </c>
      <c r="C2080" s="37">
        <v>100</v>
      </c>
      <c r="D2080" s="36" t="s">
        <v>12</v>
      </c>
    </row>
    <row r="2081" spans="1:4" x14ac:dyDescent="0.2">
      <c r="A2081" s="36" t="s">
        <v>2159</v>
      </c>
      <c r="B2081" s="36" t="s">
        <v>2188</v>
      </c>
      <c r="C2081" s="37">
        <v>100</v>
      </c>
      <c r="D2081" s="36" t="s">
        <v>12</v>
      </c>
    </row>
    <row r="2082" spans="1:4" x14ac:dyDescent="0.2">
      <c r="A2082" s="36" t="s">
        <v>2159</v>
      </c>
      <c r="B2082" s="36" t="s">
        <v>2201</v>
      </c>
      <c r="C2082" s="37">
        <v>100</v>
      </c>
      <c r="D2082" s="36" t="s">
        <v>12</v>
      </c>
    </row>
    <row r="2083" spans="1:4" x14ac:dyDescent="0.2">
      <c r="A2083" s="36" t="s">
        <v>2159</v>
      </c>
      <c r="B2083" s="36" t="s">
        <v>2207</v>
      </c>
      <c r="C2083" s="37">
        <v>100</v>
      </c>
      <c r="D2083" s="36" t="s">
        <v>12</v>
      </c>
    </row>
    <row r="2084" spans="1:4" x14ac:dyDescent="0.2">
      <c r="A2084" s="36" t="s">
        <v>2159</v>
      </c>
      <c r="B2084" s="36" t="s">
        <v>2208</v>
      </c>
      <c r="C2084" s="37">
        <v>100</v>
      </c>
      <c r="D2084" s="36" t="s">
        <v>12</v>
      </c>
    </row>
    <row r="2085" spans="1:4" x14ac:dyDescent="0.2">
      <c r="A2085" s="36" t="s">
        <v>2159</v>
      </c>
      <c r="B2085" s="36" t="s">
        <v>2209</v>
      </c>
      <c r="C2085" s="37">
        <v>100</v>
      </c>
      <c r="D2085" s="36" t="s">
        <v>12</v>
      </c>
    </row>
    <row r="2086" spans="1:4" x14ac:dyDescent="0.2">
      <c r="A2086" s="36" t="s">
        <v>2159</v>
      </c>
      <c r="B2086" s="36" t="s">
        <v>2210</v>
      </c>
      <c r="C2086" s="37">
        <v>100</v>
      </c>
      <c r="D2086" s="36" t="s">
        <v>12</v>
      </c>
    </row>
    <row r="2087" spans="1:4" x14ac:dyDescent="0.2">
      <c r="A2087" s="36" t="s">
        <v>2159</v>
      </c>
      <c r="B2087" s="36" t="s">
        <v>2218</v>
      </c>
      <c r="C2087" s="37">
        <v>100</v>
      </c>
      <c r="D2087" s="36" t="s">
        <v>12</v>
      </c>
    </row>
    <row r="2088" spans="1:4" x14ac:dyDescent="0.2">
      <c r="A2088" s="36" t="s">
        <v>2159</v>
      </c>
      <c r="B2088" s="36" t="s">
        <v>695</v>
      </c>
      <c r="C2088" s="37">
        <v>101</v>
      </c>
      <c r="D2088" s="36" t="s">
        <v>12</v>
      </c>
    </row>
    <row r="2089" spans="1:4" x14ac:dyDescent="0.2">
      <c r="A2089" s="36" t="s">
        <v>2159</v>
      </c>
      <c r="B2089" s="36" t="s">
        <v>1005</v>
      </c>
      <c r="C2089" s="37">
        <v>104</v>
      </c>
      <c r="D2089" s="36" t="s">
        <v>12</v>
      </c>
    </row>
    <row r="2090" spans="1:4" x14ac:dyDescent="0.2">
      <c r="A2090" s="36" t="s">
        <v>2159</v>
      </c>
      <c r="B2090" s="36" t="s">
        <v>2215</v>
      </c>
      <c r="C2090" s="37">
        <v>113</v>
      </c>
      <c r="D2090" s="36" t="s">
        <v>12</v>
      </c>
    </row>
    <row r="2091" spans="1:4" x14ac:dyDescent="0.2">
      <c r="A2091" s="36" t="s">
        <v>2159</v>
      </c>
      <c r="B2091" s="36" t="s">
        <v>590</v>
      </c>
      <c r="C2091" s="37">
        <v>117</v>
      </c>
      <c r="D2091" s="36" t="s">
        <v>12</v>
      </c>
    </row>
    <row r="2092" spans="1:4" x14ac:dyDescent="0.2">
      <c r="A2092" s="36" t="s">
        <v>2159</v>
      </c>
      <c r="B2092" s="36" t="s">
        <v>270</v>
      </c>
      <c r="C2092" s="37">
        <v>150</v>
      </c>
      <c r="D2092" s="36" t="s">
        <v>12</v>
      </c>
    </row>
    <row r="2093" spans="1:4" x14ac:dyDescent="0.2">
      <c r="A2093" s="36" t="s">
        <v>2159</v>
      </c>
      <c r="B2093" s="36" t="s">
        <v>1004</v>
      </c>
      <c r="C2093" s="37">
        <v>166</v>
      </c>
      <c r="D2093" s="36" t="s">
        <v>12</v>
      </c>
    </row>
    <row r="2094" spans="1:4" x14ac:dyDescent="0.2">
      <c r="A2094" s="36" t="s">
        <v>2159</v>
      </c>
      <c r="B2094" s="36" t="s">
        <v>2167</v>
      </c>
      <c r="C2094" s="37">
        <v>200</v>
      </c>
      <c r="D2094" s="36" t="s">
        <v>12</v>
      </c>
    </row>
    <row r="2095" spans="1:4" x14ac:dyDescent="0.2">
      <c r="A2095" s="36" t="s">
        <v>2159</v>
      </c>
      <c r="B2095" s="36" t="s">
        <v>989</v>
      </c>
      <c r="C2095" s="37">
        <v>200</v>
      </c>
      <c r="D2095" s="36" t="s">
        <v>12</v>
      </c>
    </row>
    <row r="2096" spans="1:4" x14ac:dyDescent="0.2">
      <c r="A2096" s="36" t="s">
        <v>2159</v>
      </c>
      <c r="B2096" s="36" t="s">
        <v>24</v>
      </c>
      <c r="C2096" s="37">
        <v>200</v>
      </c>
      <c r="D2096" s="36" t="s">
        <v>12</v>
      </c>
    </row>
    <row r="2097" spans="1:4" x14ac:dyDescent="0.2">
      <c r="A2097" s="36" t="s">
        <v>2159</v>
      </c>
      <c r="B2097" s="36" t="s">
        <v>815</v>
      </c>
      <c r="C2097" s="37">
        <v>200</v>
      </c>
      <c r="D2097" s="36" t="s">
        <v>12</v>
      </c>
    </row>
    <row r="2098" spans="1:4" x14ac:dyDescent="0.2">
      <c r="A2098" s="36" t="s">
        <v>2159</v>
      </c>
      <c r="B2098" s="36" t="s">
        <v>1975</v>
      </c>
      <c r="C2098" s="37">
        <v>200</v>
      </c>
      <c r="D2098" s="36" t="s">
        <v>12</v>
      </c>
    </row>
    <row r="2099" spans="1:4" x14ac:dyDescent="0.2">
      <c r="A2099" s="36" t="s">
        <v>2159</v>
      </c>
      <c r="B2099" s="36" t="s">
        <v>2182</v>
      </c>
      <c r="C2099" s="37">
        <v>200</v>
      </c>
      <c r="D2099" s="36" t="s">
        <v>12</v>
      </c>
    </row>
    <row r="2100" spans="1:4" x14ac:dyDescent="0.2">
      <c r="A2100" s="36" t="s">
        <v>2159</v>
      </c>
      <c r="B2100" s="36" t="s">
        <v>2183</v>
      </c>
      <c r="C2100" s="37">
        <v>200</v>
      </c>
      <c r="D2100" s="36" t="s">
        <v>12</v>
      </c>
    </row>
    <row r="2101" spans="1:4" x14ac:dyDescent="0.2">
      <c r="A2101" s="36" t="s">
        <v>2159</v>
      </c>
      <c r="B2101" s="36" t="s">
        <v>2184</v>
      </c>
      <c r="C2101" s="37">
        <v>200</v>
      </c>
      <c r="D2101" s="36" t="s">
        <v>12</v>
      </c>
    </row>
    <row r="2102" spans="1:4" x14ac:dyDescent="0.2">
      <c r="A2102" s="36" t="s">
        <v>2159</v>
      </c>
      <c r="B2102" s="36" t="s">
        <v>2108</v>
      </c>
      <c r="C2102" s="37">
        <v>200</v>
      </c>
      <c r="D2102" s="36" t="s">
        <v>12</v>
      </c>
    </row>
    <row r="2103" spans="1:4" x14ac:dyDescent="0.2">
      <c r="A2103" s="36" t="s">
        <v>2159</v>
      </c>
      <c r="B2103" s="36" t="s">
        <v>2180</v>
      </c>
      <c r="C2103" s="37">
        <v>200</v>
      </c>
      <c r="D2103" s="36" t="s">
        <v>12</v>
      </c>
    </row>
    <row r="2104" spans="1:4" x14ac:dyDescent="0.2">
      <c r="A2104" s="36" t="s">
        <v>2159</v>
      </c>
      <c r="B2104" s="36" t="s">
        <v>2189</v>
      </c>
      <c r="C2104" s="37">
        <v>200</v>
      </c>
      <c r="D2104" s="36" t="s">
        <v>12</v>
      </c>
    </row>
    <row r="2105" spans="1:4" x14ac:dyDescent="0.2">
      <c r="A2105" s="36" t="s">
        <v>2159</v>
      </c>
      <c r="B2105" s="36" t="s">
        <v>2195</v>
      </c>
      <c r="C2105" s="37">
        <v>200</v>
      </c>
      <c r="D2105" s="36" t="s">
        <v>12</v>
      </c>
    </row>
    <row r="2106" spans="1:4" x14ac:dyDescent="0.2">
      <c r="A2106" s="36" t="s">
        <v>2159</v>
      </c>
      <c r="B2106" s="36" t="s">
        <v>2197</v>
      </c>
      <c r="C2106" s="37">
        <v>200</v>
      </c>
      <c r="D2106" s="36" t="s">
        <v>12</v>
      </c>
    </row>
    <row r="2107" spans="1:4" x14ac:dyDescent="0.2">
      <c r="A2107" s="36" t="s">
        <v>2159</v>
      </c>
      <c r="B2107" s="36" t="s">
        <v>2213</v>
      </c>
      <c r="C2107" s="37">
        <v>200</v>
      </c>
      <c r="D2107" s="36" t="s">
        <v>12</v>
      </c>
    </row>
    <row r="2108" spans="1:4" x14ac:dyDescent="0.2">
      <c r="A2108" s="36" t="s">
        <v>2159</v>
      </c>
      <c r="B2108" s="36" t="s">
        <v>697</v>
      </c>
      <c r="C2108" s="37">
        <v>214</v>
      </c>
      <c r="D2108" s="36" t="s">
        <v>12</v>
      </c>
    </row>
    <row r="2109" spans="1:4" x14ac:dyDescent="0.2">
      <c r="A2109" s="36" t="s">
        <v>2159</v>
      </c>
      <c r="B2109" s="36" t="s">
        <v>28</v>
      </c>
      <c r="C2109" s="37">
        <v>290.3</v>
      </c>
      <c r="D2109" s="36" t="s">
        <v>3534</v>
      </c>
    </row>
    <row r="2110" spans="1:4" x14ac:dyDescent="0.2">
      <c r="A2110" s="36" t="s">
        <v>2159</v>
      </c>
      <c r="B2110" s="36" t="s">
        <v>2160</v>
      </c>
      <c r="C2110" s="37">
        <v>300</v>
      </c>
      <c r="D2110" s="36" t="s">
        <v>12</v>
      </c>
    </row>
    <row r="2111" spans="1:4" x14ac:dyDescent="0.2">
      <c r="A2111" s="36" t="s">
        <v>2159</v>
      </c>
      <c r="B2111" s="36" t="s">
        <v>469</v>
      </c>
      <c r="C2111" s="37">
        <v>300</v>
      </c>
      <c r="D2111" s="36" t="s">
        <v>12</v>
      </c>
    </row>
    <row r="2112" spans="1:4" x14ac:dyDescent="0.2">
      <c r="A2112" s="36" t="s">
        <v>2159</v>
      </c>
      <c r="B2112" s="36" t="s">
        <v>2170</v>
      </c>
      <c r="C2112" s="37">
        <v>300</v>
      </c>
      <c r="D2112" s="36" t="s">
        <v>12</v>
      </c>
    </row>
    <row r="2113" spans="1:4" x14ac:dyDescent="0.2">
      <c r="A2113" s="36" t="s">
        <v>2159</v>
      </c>
      <c r="B2113" s="36" t="s">
        <v>2179</v>
      </c>
      <c r="C2113" s="37">
        <v>300</v>
      </c>
      <c r="D2113" s="36" t="s">
        <v>12</v>
      </c>
    </row>
    <row r="2114" spans="1:4" x14ac:dyDescent="0.2">
      <c r="A2114" s="36" t="s">
        <v>2159</v>
      </c>
      <c r="B2114" s="36" t="s">
        <v>884</v>
      </c>
      <c r="C2114" s="37">
        <v>300</v>
      </c>
      <c r="D2114" s="36" t="s">
        <v>12</v>
      </c>
    </row>
    <row r="2115" spans="1:4" x14ac:dyDescent="0.2">
      <c r="A2115" s="36" t="s">
        <v>2159</v>
      </c>
      <c r="B2115" s="36" t="s">
        <v>2040</v>
      </c>
      <c r="C2115" s="37">
        <v>300</v>
      </c>
      <c r="D2115" s="36" t="s">
        <v>12</v>
      </c>
    </row>
    <row r="2116" spans="1:4" x14ac:dyDescent="0.2">
      <c r="A2116" s="36" t="s">
        <v>2159</v>
      </c>
      <c r="B2116" s="36" t="s">
        <v>2180</v>
      </c>
      <c r="C2116" s="37">
        <v>300</v>
      </c>
      <c r="D2116" s="36" t="s">
        <v>12</v>
      </c>
    </row>
    <row r="2117" spans="1:4" x14ac:dyDescent="0.2">
      <c r="A2117" s="36" t="s">
        <v>2159</v>
      </c>
      <c r="B2117" s="36" t="s">
        <v>2186</v>
      </c>
      <c r="C2117" s="37">
        <v>300</v>
      </c>
      <c r="D2117" s="36" t="s">
        <v>12</v>
      </c>
    </row>
    <row r="2118" spans="1:4" x14ac:dyDescent="0.2">
      <c r="A2118" s="36" t="s">
        <v>2159</v>
      </c>
      <c r="B2118" s="36" t="s">
        <v>2199</v>
      </c>
      <c r="C2118" s="37">
        <v>300</v>
      </c>
      <c r="D2118" s="36" t="s">
        <v>12</v>
      </c>
    </row>
    <row r="2119" spans="1:4" x14ac:dyDescent="0.2">
      <c r="A2119" s="36" t="s">
        <v>2159</v>
      </c>
      <c r="B2119" s="36" t="s">
        <v>2200</v>
      </c>
      <c r="C2119" s="37">
        <v>300</v>
      </c>
      <c r="D2119" s="36" t="s">
        <v>12</v>
      </c>
    </row>
    <row r="2120" spans="1:4" x14ac:dyDescent="0.2">
      <c r="A2120" s="36" t="s">
        <v>2159</v>
      </c>
      <c r="B2120" s="36" t="s">
        <v>2206</v>
      </c>
      <c r="C2120" s="37">
        <v>300</v>
      </c>
      <c r="D2120" s="36" t="s">
        <v>12</v>
      </c>
    </row>
    <row r="2121" spans="1:4" x14ac:dyDescent="0.2">
      <c r="A2121" s="36" t="s">
        <v>2159</v>
      </c>
      <c r="B2121" s="36" t="s">
        <v>2214</v>
      </c>
      <c r="C2121" s="37">
        <v>300</v>
      </c>
      <c r="D2121" s="36" t="s">
        <v>12</v>
      </c>
    </row>
    <row r="2122" spans="1:4" x14ac:dyDescent="0.2">
      <c r="A2122" s="36" t="s">
        <v>2159</v>
      </c>
      <c r="B2122" s="36" t="s">
        <v>2164</v>
      </c>
      <c r="C2122" s="37">
        <v>301</v>
      </c>
      <c r="D2122" s="36" t="s">
        <v>12</v>
      </c>
    </row>
    <row r="2123" spans="1:4" x14ac:dyDescent="0.2">
      <c r="A2123" s="36" t="s">
        <v>2159</v>
      </c>
      <c r="B2123" s="36" t="s">
        <v>395</v>
      </c>
      <c r="C2123" s="37">
        <v>301</v>
      </c>
      <c r="D2123" s="36" t="s">
        <v>12</v>
      </c>
    </row>
    <row r="2124" spans="1:4" x14ac:dyDescent="0.2">
      <c r="A2124" s="36" t="s">
        <v>2159</v>
      </c>
      <c r="B2124" s="36" t="s">
        <v>589</v>
      </c>
      <c r="C2124" s="37">
        <v>357</v>
      </c>
      <c r="D2124" s="36" t="s">
        <v>12</v>
      </c>
    </row>
    <row r="2125" spans="1:4" x14ac:dyDescent="0.2">
      <c r="A2125" s="36" t="s">
        <v>2159</v>
      </c>
      <c r="B2125" s="36" t="s">
        <v>2161</v>
      </c>
      <c r="C2125" s="37">
        <v>400</v>
      </c>
      <c r="D2125" s="36" t="s">
        <v>12</v>
      </c>
    </row>
    <row r="2126" spans="1:4" x14ac:dyDescent="0.2">
      <c r="A2126" s="36" t="s">
        <v>2159</v>
      </c>
      <c r="B2126" s="36" t="s">
        <v>2165</v>
      </c>
      <c r="C2126" s="37">
        <v>400</v>
      </c>
      <c r="D2126" s="36" t="s">
        <v>12</v>
      </c>
    </row>
    <row r="2127" spans="1:4" x14ac:dyDescent="0.2">
      <c r="A2127" s="36" t="s">
        <v>2159</v>
      </c>
      <c r="B2127" s="36" t="s">
        <v>2168</v>
      </c>
      <c r="C2127" s="37">
        <v>400</v>
      </c>
      <c r="D2127" s="36" t="s">
        <v>12</v>
      </c>
    </row>
    <row r="2128" spans="1:4" x14ac:dyDescent="0.2">
      <c r="A2128" s="36" t="s">
        <v>2159</v>
      </c>
      <c r="B2128" s="36" t="s">
        <v>297</v>
      </c>
      <c r="C2128" s="37">
        <v>400</v>
      </c>
      <c r="D2128" s="36" t="s">
        <v>12</v>
      </c>
    </row>
    <row r="2129" spans="1:4" x14ac:dyDescent="0.2">
      <c r="A2129" s="36" t="s">
        <v>2159</v>
      </c>
      <c r="B2129" s="36" t="s">
        <v>2171</v>
      </c>
      <c r="C2129" s="37">
        <v>400</v>
      </c>
      <c r="D2129" s="36" t="s">
        <v>12</v>
      </c>
    </row>
    <row r="2130" spans="1:4" x14ac:dyDescent="0.2">
      <c r="A2130" s="36" t="s">
        <v>2159</v>
      </c>
      <c r="B2130" s="36" t="s">
        <v>2172</v>
      </c>
      <c r="C2130" s="37">
        <v>400</v>
      </c>
      <c r="D2130" s="36" t="s">
        <v>12</v>
      </c>
    </row>
    <row r="2131" spans="1:4" x14ac:dyDescent="0.2">
      <c r="A2131" s="36" t="s">
        <v>2159</v>
      </c>
      <c r="B2131" s="36" t="s">
        <v>2174</v>
      </c>
      <c r="C2131" s="37">
        <v>400</v>
      </c>
      <c r="D2131" s="36" t="s">
        <v>12</v>
      </c>
    </row>
    <row r="2132" spans="1:4" x14ac:dyDescent="0.2">
      <c r="A2132" s="36" t="s">
        <v>2159</v>
      </c>
      <c r="B2132" s="36" t="s">
        <v>884</v>
      </c>
      <c r="C2132" s="37">
        <v>400</v>
      </c>
      <c r="D2132" s="36" t="s">
        <v>12</v>
      </c>
    </row>
    <row r="2133" spans="1:4" x14ac:dyDescent="0.2">
      <c r="A2133" s="36" t="s">
        <v>2159</v>
      </c>
      <c r="B2133" s="36" t="s">
        <v>2179</v>
      </c>
      <c r="C2133" s="37">
        <v>400</v>
      </c>
      <c r="D2133" s="36" t="s">
        <v>12</v>
      </c>
    </row>
    <row r="2134" spans="1:4" x14ac:dyDescent="0.2">
      <c r="A2134" s="36" t="s">
        <v>2159</v>
      </c>
      <c r="B2134" s="36" t="s">
        <v>2180</v>
      </c>
      <c r="C2134" s="37">
        <v>400</v>
      </c>
      <c r="D2134" s="36" t="s">
        <v>12</v>
      </c>
    </row>
    <row r="2135" spans="1:4" x14ac:dyDescent="0.2">
      <c r="A2135" s="36" t="s">
        <v>2159</v>
      </c>
      <c r="B2135" s="36" t="s">
        <v>2192</v>
      </c>
      <c r="C2135" s="37">
        <v>400</v>
      </c>
      <c r="D2135" s="36" t="s">
        <v>12</v>
      </c>
    </row>
    <row r="2136" spans="1:4" x14ac:dyDescent="0.2">
      <c r="A2136" s="36" t="s">
        <v>2159</v>
      </c>
      <c r="B2136" s="36" t="s">
        <v>2198</v>
      </c>
      <c r="C2136" s="37">
        <v>400</v>
      </c>
      <c r="D2136" s="36" t="s">
        <v>12</v>
      </c>
    </row>
    <row r="2137" spans="1:4" x14ac:dyDescent="0.2">
      <c r="A2137" s="36" t="s">
        <v>2159</v>
      </c>
      <c r="B2137" s="36" t="s">
        <v>2200</v>
      </c>
      <c r="C2137" s="37">
        <v>400</v>
      </c>
      <c r="D2137" s="36" t="s">
        <v>12</v>
      </c>
    </row>
    <row r="2138" spans="1:4" x14ac:dyDescent="0.2">
      <c r="A2138" s="36" t="s">
        <v>2159</v>
      </c>
      <c r="B2138" s="36" t="s">
        <v>2202</v>
      </c>
      <c r="C2138" s="37">
        <v>400</v>
      </c>
      <c r="D2138" s="36" t="s">
        <v>12</v>
      </c>
    </row>
    <row r="2139" spans="1:4" x14ac:dyDescent="0.2">
      <c r="A2139" s="36" t="s">
        <v>2159</v>
      </c>
      <c r="B2139" s="36" t="s">
        <v>2203</v>
      </c>
      <c r="C2139" s="37">
        <v>400</v>
      </c>
      <c r="D2139" s="36" t="s">
        <v>12</v>
      </c>
    </row>
    <row r="2140" spans="1:4" x14ac:dyDescent="0.2">
      <c r="A2140" s="36" t="s">
        <v>2159</v>
      </c>
      <c r="B2140" s="36" t="s">
        <v>2204</v>
      </c>
      <c r="C2140" s="37">
        <v>400</v>
      </c>
      <c r="D2140" s="36" t="s">
        <v>12</v>
      </c>
    </row>
    <row r="2141" spans="1:4" x14ac:dyDescent="0.2">
      <c r="A2141" s="36" t="s">
        <v>2159</v>
      </c>
      <c r="B2141" s="36" t="s">
        <v>2212</v>
      </c>
      <c r="C2141" s="37">
        <v>400</v>
      </c>
      <c r="D2141" s="36" t="s">
        <v>12</v>
      </c>
    </row>
    <row r="2142" spans="1:4" x14ac:dyDescent="0.2">
      <c r="A2142" s="36" t="s">
        <v>2159</v>
      </c>
      <c r="B2142" s="36" t="s">
        <v>2216</v>
      </c>
      <c r="C2142" s="37">
        <v>400</v>
      </c>
      <c r="D2142" s="36" t="s">
        <v>12</v>
      </c>
    </row>
    <row r="2143" spans="1:4" x14ac:dyDescent="0.2">
      <c r="A2143" s="36" t="s">
        <v>2159</v>
      </c>
      <c r="B2143" s="36" t="s">
        <v>2162</v>
      </c>
      <c r="C2143" s="37">
        <v>500</v>
      </c>
      <c r="D2143" s="36" t="s">
        <v>12</v>
      </c>
    </row>
    <row r="2144" spans="1:4" x14ac:dyDescent="0.2">
      <c r="A2144" s="36" t="s">
        <v>2159</v>
      </c>
      <c r="B2144" s="36" t="s">
        <v>512</v>
      </c>
      <c r="C2144" s="37">
        <v>500</v>
      </c>
      <c r="D2144" s="36" t="s">
        <v>12</v>
      </c>
    </row>
    <row r="2145" spans="1:4" x14ac:dyDescent="0.2">
      <c r="A2145" s="36" t="s">
        <v>2159</v>
      </c>
      <c r="B2145" s="36" t="s">
        <v>796</v>
      </c>
      <c r="C2145" s="37">
        <v>500</v>
      </c>
      <c r="D2145" s="36" t="s">
        <v>12</v>
      </c>
    </row>
    <row r="2146" spans="1:4" x14ac:dyDescent="0.2">
      <c r="A2146" s="36" t="s">
        <v>2159</v>
      </c>
      <c r="B2146" s="36" t="s">
        <v>2187</v>
      </c>
      <c r="C2146" s="37">
        <v>500</v>
      </c>
      <c r="D2146" s="36" t="s">
        <v>12</v>
      </c>
    </row>
    <row r="2147" spans="1:4" x14ac:dyDescent="0.2">
      <c r="A2147" s="36" t="s">
        <v>2159</v>
      </c>
      <c r="B2147" s="36" t="s">
        <v>1003</v>
      </c>
      <c r="C2147" s="37">
        <v>526</v>
      </c>
      <c r="D2147" s="36" t="s">
        <v>12</v>
      </c>
    </row>
    <row r="2148" spans="1:4" x14ac:dyDescent="0.2">
      <c r="A2148" s="36" t="s">
        <v>2159</v>
      </c>
      <c r="B2148" s="36" t="s">
        <v>696</v>
      </c>
      <c r="C2148" s="37">
        <v>526</v>
      </c>
      <c r="D2148" s="36" t="s">
        <v>12</v>
      </c>
    </row>
    <row r="2149" spans="1:4" x14ac:dyDescent="0.2">
      <c r="A2149" s="36" t="s">
        <v>2159</v>
      </c>
      <c r="B2149" s="36" t="s">
        <v>91</v>
      </c>
      <c r="C2149" s="37">
        <v>600</v>
      </c>
      <c r="D2149" s="36" t="s">
        <v>12</v>
      </c>
    </row>
    <row r="2150" spans="1:4" x14ac:dyDescent="0.2">
      <c r="A2150" s="36" t="s">
        <v>2159</v>
      </c>
      <c r="B2150" s="36" t="s">
        <v>930</v>
      </c>
      <c r="C2150" s="37">
        <v>777</v>
      </c>
      <c r="D2150" s="36" t="s">
        <v>12</v>
      </c>
    </row>
    <row r="2151" spans="1:4" x14ac:dyDescent="0.2">
      <c r="A2151" s="36" t="s">
        <v>2159</v>
      </c>
      <c r="B2151" s="36" t="s">
        <v>3515</v>
      </c>
      <c r="C2151" s="37">
        <v>1000</v>
      </c>
      <c r="D2151" s="36" t="s">
        <v>12</v>
      </c>
    </row>
    <row r="2152" spans="1:4" x14ac:dyDescent="0.2">
      <c r="A2152" s="36" t="s">
        <v>2159</v>
      </c>
      <c r="B2152" s="36" t="s">
        <v>679</v>
      </c>
      <c r="C2152" s="37">
        <v>1000</v>
      </c>
      <c r="D2152" s="36" t="s">
        <v>12</v>
      </c>
    </row>
    <row r="2153" spans="1:4" x14ac:dyDescent="0.2">
      <c r="A2153" s="36" t="s">
        <v>2159</v>
      </c>
      <c r="B2153" s="36" t="s">
        <v>2190</v>
      </c>
      <c r="C2153" s="37">
        <v>4150</v>
      </c>
      <c r="D2153" s="36" t="s">
        <v>2191</v>
      </c>
    </row>
    <row r="2154" spans="1:4" x14ac:dyDescent="0.2">
      <c r="A2154" s="36" t="s">
        <v>2159</v>
      </c>
      <c r="B2154" s="36" t="s">
        <v>2178</v>
      </c>
      <c r="C2154" s="37">
        <v>6000</v>
      </c>
      <c r="D2154" s="36" t="s">
        <v>12</v>
      </c>
    </row>
    <row r="2155" spans="1:4" x14ac:dyDescent="0.2">
      <c r="A2155" s="36" t="s">
        <v>2159</v>
      </c>
      <c r="B2155" s="36" t="s">
        <v>298</v>
      </c>
      <c r="C2155" s="37">
        <v>6978.96</v>
      </c>
      <c r="D2155" s="36" t="s">
        <v>2175</v>
      </c>
    </row>
    <row r="2156" spans="1:4" x14ac:dyDescent="0.2">
      <c r="A2156" s="36" t="s">
        <v>2159</v>
      </c>
      <c r="B2156" s="36" t="s">
        <v>28</v>
      </c>
      <c r="C2156" s="37">
        <v>7485.41</v>
      </c>
      <c r="D2156" s="36" t="s">
        <v>3535</v>
      </c>
    </row>
    <row r="2157" spans="1:4" x14ac:dyDescent="0.2">
      <c r="A2157" s="36" t="s">
        <v>2159</v>
      </c>
      <c r="B2157" s="36" t="s">
        <v>298</v>
      </c>
      <c r="C2157" s="37">
        <v>8067.6</v>
      </c>
      <c r="D2157" s="36" t="s">
        <v>2176</v>
      </c>
    </row>
    <row r="2158" spans="1:4" x14ac:dyDescent="0.2">
      <c r="A2158" s="36" t="s">
        <v>2159</v>
      </c>
      <c r="B2158" s="36" t="s">
        <v>28</v>
      </c>
      <c r="C2158" s="37">
        <v>18060.599999999999</v>
      </c>
      <c r="D2158" s="36" t="s">
        <v>3536</v>
      </c>
    </row>
    <row r="2159" spans="1:4" x14ac:dyDescent="0.2">
      <c r="A2159" s="36" t="s">
        <v>2159</v>
      </c>
      <c r="B2159" s="36" t="s">
        <v>298</v>
      </c>
      <c r="C2159" s="37">
        <v>19153.259999999998</v>
      </c>
      <c r="D2159" s="36" t="s">
        <v>2177</v>
      </c>
    </row>
    <row r="2160" spans="1:4" x14ac:dyDescent="0.2">
      <c r="A2160" s="36" t="s">
        <v>2159</v>
      </c>
      <c r="B2160" s="36" t="s">
        <v>55</v>
      </c>
      <c r="C2160" s="37">
        <v>22400</v>
      </c>
      <c r="D2160" s="36" t="s">
        <v>315</v>
      </c>
    </row>
    <row r="2161" spans="1:4" x14ac:dyDescent="0.2">
      <c r="A2161" s="36" t="s">
        <v>2159</v>
      </c>
      <c r="B2161" s="36" t="s">
        <v>28</v>
      </c>
      <c r="C2161" s="37">
        <v>29712.6</v>
      </c>
      <c r="D2161" s="36" t="s">
        <v>3534</v>
      </c>
    </row>
    <row r="2162" spans="1:4" x14ac:dyDescent="0.2">
      <c r="A2162" s="36" t="s">
        <v>2159</v>
      </c>
      <c r="B2162" s="36" t="s">
        <v>108</v>
      </c>
      <c r="C2162" s="37">
        <v>150000</v>
      </c>
      <c r="D2162" s="36" t="s">
        <v>12</v>
      </c>
    </row>
    <row r="2163" spans="1:4" x14ac:dyDescent="0.2">
      <c r="A2163" s="36" t="s">
        <v>2113</v>
      </c>
      <c r="B2163" s="36" t="s">
        <v>2120</v>
      </c>
      <c r="C2163" s="37">
        <v>1</v>
      </c>
      <c r="D2163" s="36" t="s">
        <v>12</v>
      </c>
    </row>
    <row r="2164" spans="1:4" x14ac:dyDescent="0.2">
      <c r="A2164" s="36" t="s">
        <v>2113</v>
      </c>
      <c r="B2164" s="36" t="s">
        <v>821</v>
      </c>
      <c r="C2164" s="37">
        <v>5</v>
      </c>
      <c r="D2164" s="36" t="s">
        <v>12</v>
      </c>
    </row>
    <row r="2165" spans="1:4" x14ac:dyDescent="0.2">
      <c r="A2165" s="36" t="s">
        <v>2113</v>
      </c>
      <c r="B2165" s="36" t="s">
        <v>350</v>
      </c>
      <c r="C2165" s="37">
        <v>7</v>
      </c>
      <c r="D2165" s="36" t="s">
        <v>12</v>
      </c>
    </row>
    <row r="2166" spans="1:4" x14ac:dyDescent="0.2">
      <c r="A2166" s="36" t="s">
        <v>2113</v>
      </c>
      <c r="B2166" s="36" t="s">
        <v>692</v>
      </c>
      <c r="C2166" s="37">
        <v>10</v>
      </c>
      <c r="D2166" s="36" t="s">
        <v>12</v>
      </c>
    </row>
    <row r="2167" spans="1:4" x14ac:dyDescent="0.2">
      <c r="A2167" s="36" t="s">
        <v>2113</v>
      </c>
      <c r="B2167" s="36" t="s">
        <v>2151</v>
      </c>
      <c r="C2167" s="37">
        <v>11</v>
      </c>
      <c r="D2167" s="36" t="s">
        <v>12</v>
      </c>
    </row>
    <row r="2168" spans="1:4" x14ac:dyDescent="0.2">
      <c r="A2168" s="36" t="s">
        <v>2113</v>
      </c>
      <c r="B2168" s="36" t="s">
        <v>381</v>
      </c>
      <c r="C2168" s="37">
        <v>16</v>
      </c>
      <c r="D2168" s="36" t="s">
        <v>12</v>
      </c>
    </row>
    <row r="2169" spans="1:4" x14ac:dyDescent="0.2">
      <c r="A2169" s="36" t="s">
        <v>2113</v>
      </c>
      <c r="B2169" s="36" t="s">
        <v>584</v>
      </c>
      <c r="C2169" s="37">
        <v>24</v>
      </c>
      <c r="D2169" s="36" t="s">
        <v>12</v>
      </c>
    </row>
    <row r="2170" spans="1:4" x14ac:dyDescent="0.2">
      <c r="A2170" s="36" t="s">
        <v>2113</v>
      </c>
      <c r="B2170" s="36" t="s">
        <v>2156</v>
      </c>
      <c r="C2170" s="37">
        <v>24</v>
      </c>
      <c r="D2170" s="36" t="s">
        <v>12</v>
      </c>
    </row>
    <row r="2171" spans="1:4" x14ac:dyDescent="0.2">
      <c r="A2171" s="36" t="s">
        <v>2113</v>
      </c>
      <c r="B2171" s="36" t="s">
        <v>332</v>
      </c>
      <c r="C2171" s="37">
        <v>25</v>
      </c>
      <c r="D2171" s="36" t="s">
        <v>333</v>
      </c>
    </row>
    <row r="2172" spans="1:4" x14ac:dyDescent="0.2">
      <c r="A2172" s="36" t="s">
        <v>2113</v>
      </c>
      <c r="B2172" s="36" t="s">
        <v>856</v>
      </c>
      <c r="C2172" s="37">
        <v>25</v>
      </c>
      <c r="D2172" s="36" t="s">
        <v>12</v>
      </c>
    </row>
    <row r="2173" spans="1:4" x14ac:dyDescent="0.2">
      <c r="A2173" s="36" t="s">
        <v>2113</v>
      </c>
      <c r="B2173" s="36" t="s">
        <v>2152</v>
      </c>
      <c r="C2173" s="37">
        <v>25</v>
      </c>
      <c r="D2173" s="36" t="s">
        <v>12</v>
      </c>
    </row>
    <row r="2174" spans="1:4" x14ac:dyDescent="0.2">
      <c r="A2174" s="36" t="s">
        <v>2113</v>
      </c>
      <c r="B2174" s="36" t="s">
        <v>583</v>
      </c>
      <c r="C2174" s="37">
        <v>49</v>
      </c>
      <c r="D2174" s="36" t="s">
        <v>12</v>
      </c>
    </row>
    <row r="2175" spans="1:4" x14ac:dyDescent="0.2">
      <c r="A2175" s="36" t="s">
        <v>2113</v>
      </c>
      <c r="B2175" s="36" t="s">
        <v>2115</v>
      </c>
      <c r="C2175" s="37">
        <v>50</v>
      </c>
      <c r="D2175" s="36" t="s">
        <v>12</v>
      </c>
    </row>
    <row r="2176" spans="1:4" x14ac:dyDescent="0.2">
      <c r="A2176" s="36" t="s">
        <v>2113</v>
      </c>
      <c r="B2176" s="36" t="s">
        <v>2097</v>
      </c>
      <c r="C2176" s="37">
        <v>85</v>
      </c>
      <c r="D2176" s="36" t="s">
        <v>12</v>
      </c>
    </row>
    <row r="2177" spans="1:4" x14ac:dyDescent="0.2">
      <c r="A2177" s="36" t="s">
        <v>2113</v>
      </c>
      <c r="B2177" s="36" t="s">
        <v>585</v>
      </c>
      <c r="C2177" s="37">
        <v>92</v>
      </c>
      <c r="D2177" s="36" t="s">
        <v>12</v>
      </c>
    </row>
    <row r="2178" spans="1:4" x14ac:dyDescent="0.2">
      <c r="A2178" s="36" t="s">
        <v>2113</v>
      </c>
      <c r="B2178" s="36" t="s">
        <v>30</v>
      </c>
      <c r="C2178" s="37">
        <v>100</v>
      </c>
      <c r="D2178" s="36" t="s">
        <v>12</v>
      </c>
    </row>
    <row r="2179" spans="1:4" x14ac:dyDescent="0.2">
      <c r="A2179" s="36" t="s">
        <v>2113</v>
      </c>
      <c r="B2179" s="36" t="s">
        <v>2118</v>
      </c>
      <c r="C2179" s="37">
        <v>100</v>
      </c>
      <c r="D2179" s="36" t="s">
        <v>12</v>
      </c>
    </row>
    <row r="2180" spans="1:4" x14ac:dyDescent="0.2">
      <c r="A2180" s="36" t="s">
        <v>2113</v>
      </c>
      <c r="B2180" s="36" t="s">
        <v>303</v>
      </c>
      <c r="C2180" s="37">
        <v>100</v>
      </c>
      <c r="D2180" s="36" t="s">
        <v>12</v>
      </c>
    </row>
    <row r="2181" spans="1:4" x14ac:dyDescent="0.2">
      <c r="A2181" s="36" t="s">
        <v>2113</v>
      </c>
      <c r="B2181" s="36" t="s">
        <v>2122</v>
      </c>
      <c r="C2181" s="37">
        <v>100</v>
      </c>
      <c r="D2181" s="36" t="s">
        <v>12</v>
      </c>
    </row>
    <row r="2182" spans="1:4" x14ac:dyDescent="0.2">
      <c r="A2182" s="36" t="s">
        <v>2113</v>
      </c>
      <c r="B2182" s="36" t="s">
        <v>2123</v>
      </c>
      <c r="C2182" s="37">
        <v>100</v>
      </c>
      <c r="D2182" s="36" t="s">
        <v>12</v>
      </c>
    </row>
    <row r="2183" spans="1:4" x14ac:dyDescent="0.2">
      <c r="A2183" s="36" t="s">
        <v>2113</v>
      </c>
      <c r="B2183" s="36" t="s">
        <v>2124</v>
      </c>
      <c r="C2183" s="37">
        <v>100</v>
      </c>
      <c r="D2183" s="36" t="s">
        <v>12</v>
      </c>
    </row>
    <row r="2184" spans="1:4" x14ac:dyDescent="0.2">
      <c r="A2184" s="36" t="s">
        <v>2113</v>
      </c>
      <c r="B2184" s="36" t="s">
        <v>1939</v>
      </c>
      <c r="C2184" s="37">
        <v>100</v>
      </c>
      <c r="D2184" s="36" t="s">
        <v>12</v>
      </c>
    </row>
    <row r="2185" spans="1:4" x14ac:dyDescent="0.2">
      <c r="A2185" s="36" t="s">
        <v>2113</v>
      </c>
      <c r="B2185" s="36" t="s">
        <v>861</v>
      </c>
      <c r="C2185" s="37">
        <v>100</v>
      </c>
      <c r="D2185" s="36" t="s">
        <v>12</v>
      </c>
    </row>
    <row r="2186" spans="1:4" x14ac:dyDescent="0.2">
      <c r="A2186" s="36" t="s">
        <v>2113</v>
      </c>
      <c r="B2186" s="36" t="s">
        <v>2136</v>
      </c>
      <c r="C2186" s="37">
        <v>100</v>
      </c>
      <c r="D2186" s="36" t="s">
        <v>12</v>
      </c>
    </row>
    <row r="2187" spans="1:4" x14ac:dyDescent="0.2">
      <c r="A2187" s="36" t="s">
        <v>2113</v>
      </c>
      <c r="B2187" s="36" t="s">
        <v>2138</v>
      </c>
      <c r="C2187" s="37">
        <v>100</v>
      </c>
      <c r="D2187" s="36" t="s">
        <v>12</v>
      </c>
    </row>
    <row r="2188" spans="1:4" x14ac:dyDescent="0.2">
      <c r="A2188" s="36" t="s">
        <v>2113</v>
      </c>
      <c r="B2188" s="36" t="s">
        <v>2153</v>
      </c>
      <c r="C2188" s="37">
        <v>100</v>
      </c>
      <c r="D2188" s="36" t="s">
        <v>12</v>
      </c>
    </row>
    <row r="2189" spans="1:4" x14ac:dyDescent="0.2">
      <c r="A2189" s="36" t="s">
        <v>2113</v>
      </c>
      <c r="B2189" s="36" t="s">
        <v>2154</v>
      </c>
      <c r="C2189" s="37">
        <v>100</v>
      </c>
      <c r="D2189" s="36" t="s">
        <v>12</v>
      </c>
    </row>
    <row r="2190" spans="1:4" x14ac:dyDescent="0.2">
      <c r="A2190" s="36" t="s">
        <v>2113</v>
      </c>
      <c r="B2190" s="36" t="s">
        <v>2155</v>
      </c>
      <c r="C2190" s="37">
        <v>100</v>
      </c>
      <c r="D2190" s="36" t="s">
        <v>12</v>
      </c>
    </row>
    <row r="2191" spans="1:4" x14ac:dyDescent="0.2">
      <c r="A2191" s="36" t="s">
        <v>2113</v>
      </c>
      <c r="B2191" s="36" t="s">
        <v>2157</v>
      </c>
      <c r="C2191" s="37">
        <v>100</v>
      </c>
      <c r="D2191" s="36" t="s">
        <v>12</v>
      </c>
    </row>
    <row r="2192" spans="1:4" x14ac:dyDescent="0.2">
      <c r="A2192" s="36" t="s">
        <v>2113</v>
      </c>
      <c r="B2192" s="36" t="s">
        <v>222</v>
      </c>
      <c r="C2192" s="37">
        <v>100</v>
      </c>
      <c r="D2192" s="36" t="s">
        <v>12</v>
      </c>
    </row>
    <row r="2193" spans="1:4" x14ac:dyDescent="0.2">
      <c r="A2193" s="36" t="s">
        <v>2113</v>
      </c>
      <c r="B2193" s="36" t="s">
        <v>2133</v>
      </c>
      <c r="C2193" s="37">
        <v>101</v>
      </c>
      <c r="D2193" s="36" t="s">
        <v>12</v>
      </c>
    </row>
    <row r="2194" spans="1:4" x14ac:dyDescent="0.2">
      <c r="A2194" s="36" t="s">
        <v>2113</v>
      </c>
      <c r="B2194" s="36" t="s">
        <v>2147</v>
      </c>
      <c r="C2194" s="37">
        <v>104</v>
      </c>
      <c r="D2194" s="36" t="s">
        <v>12</v>
      </c>
    </row>
    <row r="2195" spans="1:4" x14ac:dyDescent="0.2">
      <c r="A2195" s="36" t="s">
        <v>2113</v>
      </c>
      <c r="B2195" s="36" t="s">
        <v>534</v>
      </c>
      <c r="C2195" s="37">
        <v>108</v>
      </c>
      <c r="D2195" s="36" t="s">
        <v>12</v>
      </c>
    </row>
    <row r="2196" spans="1:4" x14ac:dyDescent="0.2">
      <c r="A2196" s="36" t="s">
        <v>2113</v>
      </c>
      <c r="B2196" s="36" t="s">
        <v>582</v>
      </c>
      <c r="C2196" s="37">
        <v>126</v>
      </c>
      <c r="D2196" s="36" t="s">
        <v>12</v>
      </c>
    </row>
    <row r="2197" spans="1:4" x14ac:dyDescent="0.2">
      <c r="A2197" s="36" t="s">
        <v>2113</v>
      </c>
      <c r="B2197" s="36" t="s">
        <v>1893</v>
      </c>
      <c r="C2197" s="37">
        <v>150</v>
      </c>
      <c r="D2197" s="36" t="s">
        <v>12</v>
      </c>
    </row>
    <row r="2198" spans="1:4" x14ac:dyDescent="0.2">
      <c r="A2198" s="36" t="s">
        <v>2113</v>
      </c>
      <c r="B2198" s="36" t="s">
        <v>2158</v>
      </c>
      <c r="C2198" s="37">
        <v>150</v>
      </c>
      <c r="D2198" s="36" t="s">
        <v>12</v>
      </c>
    </row>
    <row r="2199" spans="1:4" x14ac:dyDescent="0.2">
      <c r="A2199" s="36" t="s">
        <v>2113</v>
      </c>
      <c r="B2199" s="36" t="s">
        <v>30</v>
      </c>
      <c r="C2199" s="37">
        <v>200</v>
      </c>
      <c r="D2199" s="36" t="s">
        <v>12</v>
      </c>
    </row>
    <row r="2200" spans="1:4" x14ac:dyDescent="0.2">
      <c r="A2200" s="36" t="s">
        <v>2113</v>
      </c>
      <c r="B2200" s="36" t="s">
        <v>477</v>
      </c>
      <c r="C2200" s="37">
        <v>200</v>
      </c>
      <c r="D2200" s="36" t="s">
        <v>12</v>
      </c>
    </row>
    <row r="2201" spans="1:4" x14ac:dyDescent="0.2">
      <c r="A2201" s="36" t="s">
        <v>2113</v>
      </c>
      <c r="B2201" s="36" t="s">
        <v>2125</v>
      </c>
      <c r="C2201" s="37">
        <v>200</v>
      </c>
      <c r="D2201" s="36" t="s">
        <v>12</v>
      </c>
    </row>
    <row r="2202" spans="1:4" x14ac:dyDescent="0.2">
      <c r="A2202" s="36" t="s">
        <v>2113</v>
      </c>
      <c r="B2202" s="36" t="s">
        <v>1636</v>
      </c>
      <c r="C2202" s="37">
        <v>200</v>
      </c>
      <c r="D2202" s="36" t="s">
        <v>12</v>
      </c>
    </row>
    <row r="2203" spans="1:4" x14ac:dyDescent="0.2">
      <c r="A2203" s="36" t="s">
        <v>2113</v>
      </c>
      <c r="B2203" s="36" t="s">
        <v>2134</v>
      </c>
      <c r="C2203" s="37">
        <v>200</v>
      </c>
      <c r="D2203" s="36" t="s">
        <v>12</v>
      </c>
    </row>
    <row r="2204" spans="1:4" x14ac:dyDescent="0.2">
      <c r="A2204" s="36" t="s">
        <v>2113</v>
      </c>
      <c r="B2204" s="36" t="s">
        <v>2135</v>
      </c>
      <c r="C2204" s="37">
        <v>200</v>
      </c>
      <c r="D2204" s="36" t="s">
        <v>12</v>
      </c>
    </row>
    <row r="2205" spans="1:4" x14ac:dyDescent="0.2">
      <c r="A2205" s="36" t="s">
        <v>2113</v>
      </c>
      <c r="B2205" s="36" t="s">
        <v>2047</v>
      </c>
      <c r="C2205" s="37">
        <v>200</v>
      </c>
      <c r="D2205" s="36" t="s">
        <v>12</v>
      </c>
    </row>
    <row r="2206" spans="1:4" x14ac:dyDescent="0.2">
      <c r="A2206" s="36" t="s">
        <v>2113</v>
      </c>
      <c r="B2206" s="36" t="s">
        <v>86</v>
      </c>
      <c r="C2206" s="37">
        <v>200</v>
      </c>
      <c r="D2206" s="36" t="s">
        <v>12</v>
      </c>
    </row>
    <row r="2207" spans="1:4" x14ac:dyDescent="0.2">
      <c r="A2207" s="36" t="s">
        <v>2113</v>
      </c>
      <c r="B2207" s="36" t="s">
        <v>2145</v>
      </c>
      <c r="C2207" s="37">
        <v>200</v>
      </c>
      <c r="D2207" s="36" t="s">
        <v>12</v>
      </c>
    </row>
    <row r="2208" spans="1:4" x14ac:dyDescent="0.2">
      <c r="A2208" s="36" t="s">
        <v>2113</v>
      </c>
      <c r="B2208" s="36" t="s">
        <v>2148</v>
      </c>
      <c r="C2208" s="37">
        <v>200</v>
      </c>
      <c r="D2208" s="36" t="s">
        <v>12</v>
      </c>
    </row>
    <row r="2209" spans="1:4" x14ac:dyDescent="0.2">
      <c r="A2209" s="36" t="s">
        <v>2113</v>
      </c>
      <c r="B2209" s="36" t="s">
        <v>2149</v>
      </c>
      <c r="C2209" s="37">
        <v>200</v>
      </c>
      <c r="D2209" s="36" t="s">
        <v>12</v>
      </c>
    </row>
    <row r="2210" spans="1:4" x14ac:dyDescent="0.2">
      <c r="A2210" s="36" t="s">
        <v>2113</v>
      </c>
      <c r="B2210" s="36" t="s">
        <v>693</v>
      </c>
      <c r="C2210" s="37">
        <v>201</v>
      </c>
      <c r="D2210" s="36" t="s">
        <v>12</v>
      </c>
    </row>
    <row r="2211" spans="1:4" x14ac:dyDescent="0.2">
      <c r="A2211" s="36" t="s">
        <v>2113</v>
      </c>
      <c r="B2211" s="36" t="s">
        <v>999</v>
      </c>
      <c r="C2211" s="37">
        <v>206</v>
      </c>
      <c r="D2211" s="36" t="s">
        <v>12</v>
      </c>
    </row>
    <row r="2212" spans="1:4" x14ac:dyDescent="0.2">
      <c r="A2212" s="36" t="s">
        <v>2113</v>
      </c>
      <c r="B2212" s="36" t="s">
        <v>772</v>
      </c>
      <c r="C2212" s="37">
        <v>230</v>
      </c>
      <c r="D2212" s="36" t="s">
        <v>12</v>
      </c>
    </row>
    <row r="2213" spans="1:4" x14ac:dyDescent="0.2">
      <c r="A2213" s="36" t="s">
        <v>2113</v>
      </c>
      <c r="B2213" s="36" t="s">
        <v>2114</v>
      </c>
      <c r="C2213" s="37">
        <v>300</v>
      </c>
      <c r="D2213" s="36" t="s">
        <v>12</v>
      </c>
    </row>
    <row r="2214" spans="1:4" x14ac:dyDescent="0.2">
      <c r="A2214" s="36" t="s">
        <v>2113</v>
      </c>
      <c r="B2214" s="36" t="s">
        <v>745</v>
      </c>
      <c r="C2214" s="37">
        <v>300</v>
      </c>
      <c r="D2214" s="36" t="s">
        <v>12</v>
      </c>
    </row>
    <row r="2215" spans="1:4" x14ac:dyDescent="0.2">
      <c r="A2215" s="36" t="s">
        <v>2113</v>
      </c>
      <c r="B2215" s="36" t="s">
        <v>2117</v>
      </c>
      <c r="C2215" s="37">
        <v>300</v>
      </c>
      <c r="D2215" s="36" t="s">
        <v>12</v>
      </c>
    </row>
    <row r="2216" spans="1:4" x14ac:dyDescent="0.2">
      <c r="A2216" s="36" t="s">
        <v>2113</v>
      </c>
      <c r="B2216" s="36" t="s">
        <v>2128</v>
      </c>
      <c r="C2216" s="37">
        <v>300</v>
      </c>
      <c r="D2216" s="36" t="s">
        <v>12</v>
      </c>
    </row>
    <row r="2217" spans="1:4" x14ac:dyDescent="0.2">
      <c r="A2217" s="36" t="s">
        <v>2113</v>
      </c>
      <c r="B2217" s="36" t="s">
        <v>2132</v>
      </c>
      <c r="C2217" s="37">
        <v>300</v>
      </c>
      <c r="D2217" s="36" t="s">
        <v>12</v>
      </c>
    </row>
    <row r="2218" spans="1:4" x14ac:dyDescent="0.2">
      <c r="A2218" s="36" t="s">
        <v>2113</v>
      </c>
      <c r="B2218" s="36" t="s">
        <v>2140</v>
      </c>
      <c r="C2218" s="37">
        <v>300</v>
      </c>
      <c r="D2218" s="36" t="s">
        <v>12</v>
      </c>
    </row>
    <row r="2219" spans="1:4" x14ac:dyDescent="0.2">
      <c r="A2219" s="36" t="s">
        <v>2113</v>
      </c>
      <c r="B2219" s="36" t="s">
        <v>2141</v>
      </c>
      <c r="C2219" s="37">
        <v>300</v>
      </c>
      <c r="D2219" s="36" t="s">
        <v>12</v>
      </c>
    </row>
    <row r="2220" spans="1:4" x14ac:dyDescent="0.2">
      <c r="A2220" s="36" t="s">
        <v>2113</v>
      </c>
      <c r="B2220" s="36" t="s">
        <v>383</v>
      </c>
      <c r="C2220" s="37">
        <v>300</v>
      </c>
      <c r="D2220" s="36" t="s">
        <v>12</v>
      </c>
    </row>
    <row r="2221" spans="1:4" x14ac:dyDescent="0.2">
      <c r="A2221" s="36" t="s">
        <v>2113</v>
      </c>
      <c r="B2221" s="36" t="s">
        <v>2143</v>
      </c>
      <c r="C2221" s="37">
        <v>300</v>
      </c>
      <c r="D2221" s="36" t="s">
        <v>12</v>
      </c>
    </row>
    <row r="2222" spans="1:4" x14ac:dyDescent="0.2">
      <c r="A2222" s="36" t="s">
        <v>2113</v>
      </c>
      <c r="B2222" s="36" t="s">
        <v>2144</v>
      </c>
      <c r="C2222" s="37">
        <v>300</v>
      </c>
      <c r="D2222" s="36" t="s">
        <v>12</v>
      </c>
    </row>
    <row r="2223" spans="1:4" x14ac:dyDescent="0.2">
      <c r="A2223" s="36" t="s">
        <v>2113</v>
      </c>
      <c r="B2223" s="36" t="s">
        <v>2142</v>
      </c>
      <c r="C2223" s="37">
        <v>301</v>
      </c>
      <c r="D2223" s="36" t="s">
        <v>12</v>
      </c>
    </row>
    <row r="2224" spans="1:4" x14ac:dyDescent="0.2">
      <c r="A2224" s="36" t="s">
        <v>2113</v>
      </c>
      <c r="B2224" s="36" t="s">
        <v>1000</v>
      </c>
      <c r="C2224" s="37">
        <v>331</v>
      </c>
      <c r="D2224" s="36" t="s">
        <v>12</v>
      </c>
    </row>
    <row r="2225" spans="1:4" x14ac:dyDescent="0.2">
      <c r="A2225" s="36" t="s">
        <v>2113</v>
      </c>
      <c r="B2225" s="36" t="s">
        <v>2150</v>
      </c>
      <c r="C2225" s="37">
        <v>350</v>
      </c>
      <c r="D2225" s="36" t="s">
        <v>12</v>
      </c>
    </row>
    <row r="2226" spans="1:4" x14ac:dyDescent="0.2">
      <c r="A2226" s="36" t="s">
        <v>2113</v>
      </c>
      <c r="B2226" s="36" t="s">
        <v>874</v>
      </c>
      <c r="C2226" s="37">
        <v>386</v>
      </c>
      <c r="D2226" s="36" t="s">
        <v>12</v>
      </c>
    </row>
    <row r="2227" spans="1:4" x14ac:dyDescent="0.2">
      <c r="A2227" s="36" t="s">
        <v>2113</v>
      </c>
      <c r="B2227" s="36" t="s">
        <v>712</v>
      </c>
      <c r="C2227" s="37">
        <v>400</v>
      </c>
      <c r="D2227" s="36" t="s">
        <v>12</v>
      </c>
    </row>
    <row r="2228" spans="1:4" x14ac:dyDescent="0.2">
      <c r="A2228" s="36" t="s">
        <v>2113</v>
      </c>
      <c r="B2228" s="36" t="s">
        <v>2129</v>
      </c>
      <c r="C2228" s="37">
        <v>400</v>
      </c>
      <c r="D2228" s="36" t="s">
        <v>12</v>
      </c>
    </row>
    <row r="2229" spans="1:4" x14ac:dyDescent="0.2">
      <c r="A2229" s="36" t="s">
        <v>2113</v>
      </c>
      <c r="B2229" s="36" t="s">
        <v>2130</v>
      </c>
      <c r="C2229" s="37">
        <v>400</v>
      </c>
      <c r="D2229" s="36" t="s">
        <v>12</v>
      </c>
    </row>
    <row r="2230" spans="1:4" x14ac:dyDescent="0.2">
      <c r="A2230" s="36" t="s">
        <v>2113</v>
      </c>
      <c r="B2230" s="36" t="s">
        <v>2131</v>
      </c>
      <c r="C2230" s="37">
        <v>400</v>
      </c>
      <c r="D2230" s="36" t="s">
        <v>12</v>
      </c>
    </row>
    <row r="2231" spans="1:4" x14ac:dyDescent="0.2">
      <c r="A2231" s="36" t="s">
        <v>2113</v>
      </c>
      <c r="B2231" s="36" t="s">
        <v>2139</v>
      </c>
      <c r="C2231" s="37">
        <v>400</v>
      </c>
      <c r="D2231" s="36" t="s">
        <v>12</v>
      </c>
    </row>
    <row r="2232" spans="1:4" x14ac:dyDescent="0.2">
      <c r="A2232" s="36" t="s">
        <v>2113</v>
      </c>
      <c r="B2232" s="36" t="s">
        <v>2144</v>
      </c>
      <c r="C2232" s="37">
        <v>400</v>
      </c>
      <c r="D2232" s="36" t="s">
        <v>12</v>
      </c>
    </row>
    <row r="2233" spans="1:4" x14ac:dyDescent="0.2">
      <c r="A2233" s="36" t="s">
        <v>2113</v>
      </c>
      <c r="B2233" s="36" t="s">
        <v>2146</v>
      </c>
      <c r="C2233" s="37">
        <v>400</v>
      </c>
      <c r="D2233" s="36" t="s">
        <v>12</v>
      </c>
    </row>
    <row r="2234" spans="1:4" x14ac:dyDescent="0.2">
      <c r="A2234" s="36" t="s">
        <v>2113</v>
      </c>
      <c r="B2234" s="36" t="s">
        <v>580</v>
      </c>
      <c r="C2234" s="37">
        <v>428</v>
      </c>
      <c r="D2234" s="36" t="s">
        <v>12</v>
      </c>
    </row>
    <row r="2235" spans="1:4" x14ac:dyDescent="0.2">
      <c r="A2235" s="36" t="s">
        <v>2113</v>
      </c>
      <c r="B2235" s="36" t="s">
        <v>2126</v>
      </c>
      <c r="C2235" s="37">
        <v>450</v>
      </c>
      <c r="D2235" s="36" t="s">
        <v>12</v>
      </c>
    </row>
    <row r="2236" spans="1:4" x14ac:dyDescent="0.2">
      <c r="A2236" s="36" t="s">
        <v>2113</v>
      </c>
      <c r="B2236" s="36" t="s">
        <v>122</v>
      </c>
      <c r="C2236" s="37">
        <v>490</v>
      </c>
      <c r="D2236" s="36" t="s">
        <v>12</v>
      </c>
    </row>
    <row r="2237" spans="1:4" x14ac:dyDescent="0.2">
      <c r="A2237" s="36" t="s">
        <v>2113</v>
      </c>
      <c r="B2237" s="36" t="s">
        <v>2121</v>
      </c>
      <c r="C2237" s="37">
        <v>500</v>
      </c>
      <c r="D2237" s="36" t="s">
        <v>12</v>
      </c>
    </row>
    <row r="2238" spans="1:4" x14ac:dyDescent="0.2">
      <c r="A2238" s="36" t="s">
        <v>2113</v>
      </c>
      <c r="B2238" s="36" t="s">
        <v>266</v>
      </c>
      <c r="C2238" s="37">
        <v>500</v>
      </c>
      <c r="D2238" s="36" t="s">
        <v>12</v>
      </c>
    </row>
    <row r="2239" spans="1:4" x14ac:dyDescent="0.2">
      <c r="A2239" s="36" t="s">
        <v>2113</v>
      </c>
      <c r="B2239" s="36" t="s">
        <v>772</v>
      </c>
      <c r="C2239" s="37">
        <v>500</v>
      </c>
      <c r="D2239" s="36" t="s">
        <v>12</v>
      </c>
    </row>
    <row r="2240" spans="1:4" x14ac:dyDescent="0.2">
      <c r="A2240" s="36" t="s">
        <v>2113</v>
      </c>
      <c r="B2240" s="36" t="s">
        <v>74</v>
      </c>
      <c r="C2240" s="37">
        <v>500</v>
      </c>
      <c r="D2240" s="36" t="s">
        <v>12</v>
      </c>
    </row>
    <row r="2241" spans="1:4" x14ac:dyDescent="0.2">
      <c r="A2241" s="36" t="s">
        <v>2113</v>
      </c>
      <c r="B2241" s="36" t="s">
        <v>2116</v>
      </c>
      <c r="C2241" s="37">
        <v>1000</v>
      </c>
      <c r="D2241" s="36" t="s">
        <v>12</v>
      </c>
    </row>
    <row r="2242" spans="1:4" x14ac:dyDescent="0.2">
      <c r="A2242" s="36" t="s">
        <v>2113</v>
      </c>
      <c r="B2242" s="36" t="s">
        <v>259</v>
      </c>
      <c r="C2242" s="37">
        <v>1000</v>
      </c>
      <c r="D2242" s="36" t="s">
        <v>12</v>
      </c>
    </row>
    <row r="2243" spans="1:4" x14ac:dyDescent="0.2">
      <c r="A2243" s="36" t="s">
        <v>2113</v>
      </c>
      <c r="B2243" s="36" t="s">
        <v>2137</v>
      </c>
      <c r="C2243" s="37">
        <v>1500</v>
      </c>
      <c r="D2243" s="36" t="s">
        <v>12</v>
      </c>
    </row>
    <row r="2244" spans="1:4" x14ac:dyDescent="0.2">
      <c r="A2244" s="36" t="s">
        <v>2113</v>
      </c>
      <c r="B2244" s="36" t="s">
        <v>264</v>
      </c>
      <c r="C2244" s="37">
        <v>3000</v>
      </c>
      <c r="D2244" s="36" t="s">
        <v>12</v>
      </c>
    </row>
    <row r="2245" spans="1:4" x14ac:dyDescent="0.2">
      <c r="A2245" s="36" t="s">
        <v>2113</v>
      </c>
      <c r="B2245" s="36" t="s">
        <v>28</v>
      </c>
      <c r="C2245" s="37">
        <v>32916.9</v>
      </c>
      <c r="D2245" s="36" t="s">
        <v>3537</v>
      </c>
    </row>
    <row r="2246" spans="1:4" x14ac:dyDescent="0.2">
      <c r="A2246" s="36" t="s">
        <v>2113</v>
      </c>
      <c r="B2246" s="36" t="s">
        <v>2119</v>
      </c>
      <c r="C2246" s="37">
        <v>37000</v>
      </c>
      <c r="D2246" s="36" t="s">
        <v>12</v>
      </c>
    </row>
    <row r="2247" spans="1:4" x14ac:dyDescent="0.2">
      <c r="A2247" s="36" t="s">
        <v>2113</v>
      </c>
      <c r="B2247" s="36" t="s">
        <v>298</v>
      </c>
      <c r="C2247" s="37">
        <v>50641.2</v>
      </c>
      <c r="D2247" s="36" t="s">
        <v>2127</v>
      </c>
    </row>
    <row r="2248" spans="1:4" x14ac:dyDescent="0.2">
      <c r="A2248" s="36" t="s">
        <v>2071</v>
      </c>
      <c r="B2248" s="36" t="s">
        <v>2089</v>
      </c>
      <c r="C2248" s="37">
        <v>0.01</v>
      </c>
      <c r="D2248" s="36" t="s">
        <v>12</v>
      </c>
    </row>
    <row r="2249" spans="1:4" x14ac:dyDescent="0.2">
      <c r="A2249" s="36" t="s">
        <v>2071</v>
      </c>
      <c r="B2249" s="36" t="s">
        <v>2079</v>
      </c>
      <c r="C2249" s="37">
        <v>1</v>
      </c>
      <c r="D2249" s="36" t="s">
        <v>12</v>
      </c>
    </row>
    <row r="2250" spans="1:4" x14ac:dyDescent="0.2">
      <c r="A2250" s="36" t="s">
        <v>2071</v>
      </c>
      <c r="B2250" s="36" t="s">
        <v>2111</v>
      </c>
      <c r="C2250" s="37">
        <v>1</v>
      </c>
      <c r="D2250" s="36" t="s">
        <v>12</v>
      </c>
    </row>
    <row r="2251" spans="1:4" x14ac:dyDescent="0.2">
      <c r="A2251" s="36" t="s">
        <v>2071</v>
      </c>
      <c r="B2251" s="36" t="s">
        <v>995</v>
      </c>
      <c r="C2251" s="37">
        <v>2</v>
      </c>
      <c r="D2251" s="36" t="s">
        <v>12</v>
      </c>
    </row>
    <row r="2252" spans="1:4" x14ac:dyDescent="0.2">
      <c r="A2252" s="36" t="s">
        <v>2071</v>
      </c>
      <c r="B2252" s="36" t="s">
        <v>2110</v>
      </c>
      <c r="C2252" s="37">
        <v>2</v>
      </c>
      <c r="D2252" s="36" t="s">
        <v>12</v>
      </c>
    </row>
    <row r="2253" spans="1:4" x14ac:dyDescent="0.2">
      <c r="A2253" s="36" t="s">
        <v>2071</v>
      </c>
      <c r="B2253" s="36" t="s">
        <v>2106</v>
      </c>
      <c r="C2253" s="37">
        <v>3</v>
      </c>
      <c r="D2253" s="36" t="s">
        <v>12</v>
      </c>
    </row>
    <row r="2254" spans="1:4" x14ac:dyDescent="0.2">
      <c r="A2254" s="36" t="s">
        <v>2071</v>
      </c>
      <c r="B2254" s="36" t="s">
        <v>993</v>
      </c>
      <c r="C2254" s="37">
        <v>3</v>
      </c>
      <c r="D2254" s="36" t="s">
        <v>12</v>
      </c>
    </row>
    <row r="2255" spans="1:4" x14ac:dyDescent="0.2">
      <c r="A2255" s="36" t="s">
        <v>2071</v>
      </c>
      <c r="B2255" s="36" t="s">
        <v>2105</v>
      </c>
      <c r="C2255" s="37">
        <v>6</v>
      </c>
      <c r="D2255" s="36" t="s">
        <v>12</v>
      </c>
    </row>
    <row r="2256" spans="1:4" x14ac:dyDescent="0.2">
      <c r="A2256" s="36" t="s">
        <v>2071</v>
      </c>
      <c r="B2256" s="36" t="s">
        <v>2107</v>
      </c>
      <c r="C2256" s="37">
        <v>6</v>
      </c>
      <c r="D2256" s="36" t="s">
        <v>12</v>
      </c>
    </row>
    <row r="2257" spans="1:4" x14ac:dyDescent="0.2">
      <c r="A2257" s="36" t="s">
        <v>2071</v>
      </c>
      <c r="B2257" s="36" t="s">
        <v>997</v>
      </c>
      <c r="C2257" s="37">
        <v>10</v>
      </c>
      <c r="D2257" s="36" t="s">
        <v>12</v>
      </c>
    </row>
    <row r="2258" spans="1:4" x14ac:dyDescent="0.2">
      <c r="A2258" s="36" t="s">
        <v>2071</v>
      </c>
      <c r="B2258" s="36" t="s">
        <v>2083</v>
      </c>
      <c r="C2258" s="37">
        <v>10</v>
      </c>
      <c r="D2258" s="36" t="s">
        <v>12</v>
      </c>
    </row>
    <row r="2259" spans="1:4" x14ac:dyDescent="0.2">
      <c r="A2259" s="36" t="s">
        <v>2071</v>
      </c>
      <c r="B2259" s="36" t="s">
        <v>572</v>
      </c>
      <c r="C2259" s="37">
        <v>11</v>
      </c>
      <c r="D2259" s="36" t="s">
        <v>12</v>
      </c>
    </row>
    <row r="2260" spans="1:4" x14ac:dyDescent="0.2">
      <c r="A2260" s="36" t="s">
        <v>2071</v>
      </c>
      <c r="B2260" s="36" t="s">
        <v>835</v>
      </c>
      <c r="C2260" s="37">
        <v>15</v>
      </c>
      <c r="D2260" s="36" t="s">
        <v>12</v>
      </c>
    </row>
    <row r="2261" spans="1:4" x14ac:dyDescent="0.2">
      <c r="A2261" s="36" t="s">
        <v>2071</v>
      </c>
      <c r="B2261" s="36" t="s">
        <v>574</v>
      </c>
      <c r="C2261" s="37">
        <v>15</v>
      </c>
      <c r="D2261" s="36" t="s">
        <v>12</v>
      </c>
    </row>
    <row r="2262" spans="1:4" x14ac:dyDescent="0.2">
      <c r="A2262" s="36" t="s">
        <v>2071</v>
      </c>
      <c r="B2262" s="36" t="s">
        <v>2109</v>
      </c>
      <c r="C2262" s="37">
        <v>20</v>
      </c>
      <c r="D2262" s="36" t="s">
        <v>12</v>
      </c>
    </row>
    <row r="2263" spans="1:4" x14ac:dyDescent="0.2">
      <c r="A2263" s="36" t="s">
        <v>2071</v>
      </c>
      <c r="B2263" s="36" t="s">
        <v>2103</v>
      </c>
      <c r="C2263" s="37">
        <v>33</v>
      </c>
      <c r="D2263" s="36" t="s">
        <v>12</v>
      </c>
    </row>
    <row r="2264" spans="1:4" x14ac:dyDescent="0.2">
      <c r="A2264" s="36" t="s">
        <v>2071</v>
      </c>
      <c r="B2264" s="36" t="s">
        <v>2038</v>
      </c>
      <c r="C2264" s="37">
        <v>40</v>
      </c>
      <c r="D2264" s="36" t="s">
        <v>12</v>
      </c>
    </row>
    <row r="2265" spans="1:4" x14ac:dyDescent="0.2">
      <c r="A2265" s="36" t="s">
        <v>2071</v>
      </c>
      <c r="B2265" s="36" t="s">
        <v>579</v>
      </c>
      <c r="C2265" s="37">
        <v>42</v>
      </c>
      <c r="D2265" s="36" t="s">
        <v>12</v>
      </c>
    </row>
    <row r="2266" spans="1:4" x14ac:dyDescent="0.2">
      <c r="A2266" s="36" t="s">
        <v>2071</v>
      </c>
      <c r="B2266" s="36" t="s">
        <v>572</v>
      </c>
      <c r="C2266" s="37">
        <v>43</v>
      </c>
      <c r="D2266" s="36" t="s">
        <v>12</v>
      </c>
    </row>
    <row r="2267" spans="1:4" x14ac:dyDescent="0.2">
      <c r="A2267" s="36" t="s">
        <v>2071</v>
      </c>
      <c r="B2267" s="36" t="s">
        <v>1805</v>
      </c>
      <c r="C2267" s="37">
        <v>50</v>
      </c>
      <c r="D2267" s="36" t="s">
        <v>12</v>
      </c>
    </row>
    <row r="2268" spans="1:4" x14ac:dyDescent="0.2">
      <c r="A2268" s="36" t="s">
        <v>2071</v>
      </c>
      <c r="B2268" s="36" t="s">
        <v>2082</v>
      </c>
      <c r="C2268" s="37">
        <v>50</v>
      </c>
      <c r="D2268" s="36" t="s">
        <v>12</v>
      </c>
    </row>
    <row r="2269" spans="1:4" x14ac:dyDescent="0.2">
      <c r="A2269" s="36" t="s">
        <v>2071</v>
      </c>
      <c r="B2269" s="36" t="s">
        <v>2088</v>
      </c>
      <c r="C2269" s="37">
        <v>50</v>
      </c>
      <c r="D2269" s="36" t="s">
        <v>12</v>
      </c>
    </row>
    <row r="2270" spans="1:4" x14ac:dyDescent="0.2">
      <c r="A2270" s="36" t="s">
        <v>2071</v>
      </c>
      <c r="B2270" s="36" t="s">
        <v>690</v>
      </c>
      <c r="C2270" s="37">
        <v>60</v>
      </c>
      <c r="D2270" s="36" t="s">
        <v>12</v>
      </c>
    </row>
    <row r="2271" spans="1:4" x14ac:dyDescent="0.2">
      <c r="A2271" s="36" t="s">
        <v>2071</v>
      </c>
      <c r="B2271" s="36" t="s">
        <v>578</v>
      </c>
      <c r="C2271" s="37">
        <v>78</v>
      </c>
      <c r="D2271" s="36" t="s">
        <v>12</v>
      </c>
    </row>
    <row r="2272" spans="1:4" x14ac:dyDescent="0.2">
      <c r="A2272" s="36" t="s">
        <v>2071</v>
      </c>
      <c r="B2272" s="36" t="s">
        <v>2072</v>
      </c>
      <c r="C2272" s="37">
        <v>100</v>
      </c>
      <c r="D2272" s="36" t="s">
        <v>12</v>
      </c>
    </row>
    <row r="2273" spans="1:4" x14ac:dyDescent="0.2">
      <c r="A2273" s="36" t="s">
        <v>2071</v>
      </c>
      <c r="B2273" s="36" t="s">
        <v>2075</v>
      </c>
      <c r="C2273" s="37">
        <v>100</v>
      </c>
      <c r="D2273" s="36" t="s">
        <v>12</v>
      </c>
    </row>
    <row r="2274" spans="1:4" x14ac:dyDescent="0.2">
      <c r="A2274" s="36" t="s">
        <v>2071</v>
      </c>
      <c r="B2274" s="36" t="s">
        <v>2078</v>
      </c>
      <c r="C2274" s="37">
        <v>100</v>
      </c>
      <c r="D2274" s="36" t="s">
        <v>12</v>
      </c>
    </row>
    <row r="2275" spans="1:4" x14ac:dyDescent="0.2">
      <c r="A2275" s="36" t="s">
        <v>2071</v>
      </c>
      <c r="B2275" s="36" t="s">
        <v>1985</v>
      </c>
      <c r="C2275" s="37">
        <v>100</v>
      </c>
      <c r="D2275" s="36" t="s">
        <v>12</v>
      </c>
    </row>
    <row r="2276" spans="1:4" x14ac:dyDescent="0.2">
      <c r="A2276" s="36" t="s">
        <v>2071</v>
      </c>
      <c r="B2276" s="36" t="s">
        <v>85</v>
      </c>
      <c r="C2276" s="37">
        <v>100</v>
      </c>
      <c r="D2276" s="36" t="s">
        <v>12</v>
      </c>
    </row>
    <row r="2277" spans="1:4" x14ac:dyDescent="0.2">
      <c r="A2277" s="36" t="s">
        <v>2071</v>
      </c>
      <c r="B2277" s="36" t="s">
        <v>299</v>
      </c>
      <c r="C2277" s="37">
        <v>100</v>
      </c>
      <c r="D2277" s="36" t="s">
        <v>12</v>
      </c>
    </row>
    <row r="2278" spans="1:4" x14ac:dyDescent="0.2">
      <c r="A2278" s="36" t="s">
        <v>2071</v>
      </c>
      <c r="B2278" s="36" t="s">
        <v>2083</v>
      </c>
      <c r="C2278" s="37">
        <v>100</v>
      </c>
      <c r="D2278" s="36" t="s">
        <v>12</v>
      </c>
    </row>
    <row r="2279" spans="1:4" x14ac:dyDescent="0.2">
      <c r="A2279" s="36" t="s">
        <v>2071</v>
      </c>
      <c r="B2279" s="36" t="s">
        <v>2092</v>
      </c>
      <c r="C2279" s="37">
        <v>100</v>
      </c>
      <c r="D2279" s="36" t="s">
        <v>12</v>
      </c>
    </row>
    <row r="2280" spans="1:4" x14ac:dyDescent="0.2">
      <c r="A2280" s="36" t="s">
        <v>2071</v>
      </c>
      <c r="B2280" s="36" t="s">
        <v>2095</v>
      </c>
      <c r="C2280" s="37">
        <v>100</v>
      </c>
      <c r="D2280" s="36" t="s">
        <v>12</v>
      </c>
    </row>
    <row r="2281" spans="1:4" x14ac:dyDescent="0.2">
      <c r="A2281" s="36" t="s">
        <v>2071</v>
      </c>
      <c r="B2281" s="36" t="s">
        <v>643</v>
      </c>
      <c r="C2281" s="37">
        <v>100</v>
      </c>
      <c r="D2281" s="36" t="s">
        <v>12</v>
      </c>
    </row>
    <row r="2282" spans="1:4" x14ac:dyDescent="0.2">
      <c r="A2282" s="36" t="s">
        <v>2071</v>
      </c>
      <c r="B2282" s="36" t="s">
        <v>2097</v>
      </c>
      <c r="C2282" s="37">
        <v>100</v>
      </c>
      <c r="D2282" s="36" t="s">
        <v>12</v>
      </c>
    </row>
    <row r="2283" spans="1:4" x14ac:dyDescent="0.2">
      <c r="A2283" s="36" t="s">
        <v>2071</v>
      </c>
      <c r="B2283" s="36" t="s">
        <v>571</v>
      </c>
      <c r="C2283" s="37">
        <v>100</v>
      </c>
      <c r="D2283" s="36" t="s">
        <v>12</v>
      </c>
    </row>
    <row r="2284" spans="1:4" x14ac:dyDescent="0.2">
      <c r="A2284" s="36" t="s">
        <v>2071</v>
      </c>
      <c r="B2284" s="36" t="s">
        <v>2098</v>
      </c>
      <c r="C2284" s="37">
        <v>100</v>
      </c>
      <c r="D2284" s="36" t="s">
        <v>12</v>
      </c>
    </row>
    <row r="2285" spans="1:4" x14ac:dyDescent="0.2">
      <c r="A2285" s="36" t="s">
        <v>2071</v>
      </c>
      <c r="B2285" s="36" t="s">
        <v>2100</v>
      </c>
      <c r="C2285" s="37">
        <v>100</v>
      </c>
      <c r="D2285" s="36" t="s">
        <v>12</v>
      </c>
    </row>
    <row r="2286" spans="1:4" x14ac:dyDescent="0.2">
      <c r="A2286" s="36" t="s">
        <v>2071</v>
      </c>
      <c r="B2286" s="36" t="s">
        <v>296</v>
      </c>
      <c r="C2286" s="37">
        <v>100</v>
      </c>
      <c r="D2286" s="36" t="s">
        <v>12</v>
      </c>
    </row>
    <row r="2287" spans="1:4" x14ac:dyDescent="0.2">
      <c r="A2287" s="36" t="s">
        <v>2071</v>
      </c>
      <c r="B2287" s="36" t="s">
        <v>2103</v>
      </c>
      <c r="C2287" s="37">
        <v>100</v>
      </c>
      <c r="D2287" s="36" t="s">
        <v>12</v>
      </c>
    </row>
    <row r="2288" spans="1:4" x14ac:dyDescent="0.2">
      <c r="A2288" s="36" t="s">
        <v>2071</v>
      </c>
      <c r="B2288" s="36" t="s">
        <v>2033</v>
      </c>
      <c r="C2288" s="37">
        <v>101</v>
      </c>
      <c r="D2288" s="36" t="s">
        <v>12</v>
      </c>
    </row>
    <row r="2289" spans="1:4" x14ac:dyDescent="0.2">
      <c r="A2289" s="36" t="s">
        <v>2071</v>
      </c>
      <c r="B2289" s="36" t="s">
        <v>319</v>
      </c>
      <c r="C2289" s="37">
        <v>104.94</v>
      </c>
      <c r="D2289" s="36" t="s">
        <v>12</v>
      </c>
    </row>
    <row r="2290" spans="1:4" x14ac:dyDescent="0.2">
      <c r="A2290" s="36" t="s">
        <v>2071</v>
      </c>
      <c r="B2290" s="36" t="s">
        <v>871</v>
      </c>
      <c r="C2290" s="37">
        <v>106</v>
      </c>
      <c r="D2290" s="36" t="s">
        <v>12</v>
      </c>
    </row>
    <row r="2291" spans="1:4" x14ac:dyDescent="0.2">
      <c r="A2291" s="36" t="s">
        <v>2071</v>
      </c>
      <c r="B2291" s="36" t="s">
        <v>691</v>
      </c>
      <c r="C2291" s="37">
        <v>115</v>
      </c>
      <c r="D2291" s="36" t="s">
        <v>12</v>
      </c>
    </row>
    <row r="2292" spans="1:4" x14ac:dyDescent="0.2">
      <c r="A2292" s="36" t="s">
        <v>2071</v>
      </c>
      <c r="B2292" s="36" t="s">
        <v>856</v>
      </c>
      <c r="C2292" s="37">
        <v>125</v>
      </c>
      <c r="D2292" s="36" t="s">
        <v>12</v>
      </c>
    </row>
    <row r="2293" spans="1:4" x14ac:dyDescent="0.2">
      <c r="A2293" s="36" t="s">
        <v>2071</v>
      </c>
      <c r="B2293" s="36" t="s">
        <v>29</v>
      </c>
      <c r="C2293" s="37">
        <v>150</v>
      </c>
      <c r="D2293" s="36" t="s">
        <v>12</v>
      </c>
    </row>
    <row r="2294" spans="1:4" x14ac:dyDescent="0.2">
      <c r="A2294" s="36" t="s">
        <v>2071</v>
      </c>
      <c r="B2294" s="36" t="s">
        <v>874</v>
      </c>
      <c r="C2294" s="37">
        <v>151.03</v>
      </c>
      <c r="D2294" s="36" t="s">
        <v>12</v>
      </c>
    </row>
    <row r="2295" spans="1:4" x14ac:dyDescent="0.2">
      <c r="A2295" s="36" t="s">
        <v>2071</v>
      </c>
      <c r="B2295" s="36" t="s">
        <v>576</v>
      </c>
      <c r="C2295" s="37">
        <v>186</v>
      </c>
      <c r="D2295" s="36" t="s">
        <v>12</v>
      </c>
    </row>
    <row r="2296" spans="1:4" x14ac:dyDescent="0.2">
      <c r="A2296" s="36" t="s">
        <v>2071</v>
      </c>
      <c r="B2296" s="36" t="s">
        <v>2072</v>
      </c>
      <c r="C2296" s="37">
        <v>200</v>
      </c>
      <c r="D2296" s="36" t="s">
        <v>12</v>
      </c>
    </row>
    <row r="2297" spans="1:4" x14ac:dyDescent="0.2">
      <c r="A2297" s="36" t="s">
        <v>2071</v>
      </c>
      <c r="B2297" s="36" t="s">
        <v>851</v>
      </c>
      <c r="C2297" s="37">
        <v>200</v>
      </c>
      <c r="D2297" s="36" t="s">
        <v>12</v>
      </c>
    </row>
    <row r="2298" spans="1:4" x14ac:dyDescent="0.2">
      <c r="A2298" s="36" t="s">
        <v>2071</v>
      </c>
      <c r="B2298" s="36" t="s">
        <v>2076</v>
      </c>
      <c r="C2298" s="37">
        <v>200</v>
      </c>
      <c r="D2298" s="36" t="s">
        <v>12</v>
      </c>
    </row>
    <row r="2299" spans="1:4" x14ac:dyDescent="0.2">
      <c r="A2299" s="36" t="s">
        <v>2071</v>
      </c>
      <c r="B2299" s="36" t="s">
        <v>2080</v>
      </c>
      <c r="C2299" s="37">
        <v>200</v>
      </c>
      <c r="D2299" s="36" t="s">
        <v>12</v>
      </c>
    </row>
    <row r="2300" spans="1:4" x14ac:dyDescent="0.2">
      <c r="A2300" s="36" t="s">
        <v>2071</v>
      </c>
      <c r="B2300" s="36" t="s">
        <v>2085</v>
      </c>
      <c r="C2300" s="37">
        <v>200</v>
      </c>
      <c r="D2300" s="36" t="s">
        <v>12</v>
      </c>
    </row>
    <row r="2301" spans="1:4" x14ac:dyDescent="0.2">
      <c r="A2301" s="36" t="s">
        <v>2071</v>
      </c>
      <c r="B2301" s="36" t="s">
        <v>414</v>
      </c>
      <c r="C2301" s="37">
        <v>200</v>
      </c>
      <c r="D2301" s="36" t="s">
        <v>12</v>
      </c>
    </row>
    <row r="2302" spans="1:4" x14ac:dyDescent="0.2">
      <c r="A2302" s="36" t="s">
        <v>2071</v>
      </c>
      <c r="B2302" s="36" t="s">
        <v>2084</v>
      </c>
      <c r="C2302" s="37">
        <v>200</v>
      </c>
      <c r="D2302" s="36" t="s">
        <v>12</v>
      </c>
    </row>
    <row r="2303" spans="1:4" x14ac:dyDescent="0.2">
      <c r="A2303" s="36" t="s">
        <v>2071</v>
      </c>
      <c r="B2303" s="36" t="s">
        <v>53</v>
      </c>
      <c r="C2303" s="37">
        <v>200</v>
      </c>
      <c r="D2303" s="36" t="s">
        <v>12</v>
      </c>
    </row>
    <row r="2304" spans="1:4" x14ac:dyDescent="0.2">
      <c r="A2304" s="36" t="s">
        <v>2071</v>
      </c>
      <c r="B2304" s="36" t="s">
        <v>2093</v>
      </c>
      <c r="C2304" s="37">
        <v>200</v>
      </c>
      <c r="D2304" s="36" t="s">
        <v>12</v>
      </c>
    </row>
    <row r="2305" spans="1:4" x14ac:dyDescent="0.2">
      <c r="A2305" s="36" t="s">
        <v>2071</v>
      </c>
      <c r="B2305" s="36" t="s">
        <v>2096</v>
      </c>
      <c r="C2305" s="37">
        <v>200</v>
      </c>
      <c r="D2305" s="36" t="s">
        <v>12</v>
      </c>
    </row>
    <row r="2306" spans="1:4" x14ac:dyDescent="0.2">
      <c r="A2306" s="36" t="s">
        <v>2071</v>
      </c>
      <c r="B2306" s="36" t="s">
        <v>2098</v>
      </c>
      <c r="C2306" s="37">
        <v>200</v>
      </c>
      <c r="D2306" s="36" t="s">
        <v>12</v>
      </c>
    </row>
    <row r="2307" spans="1:4" x14ac:dyDescent="0.2">
      <c r="A2307" s="36" t="s">
        <v>2071</v>
      </c>
      <c r="B2307" s="36" t="s">
        <v>2099</v>
      </c>
      <c r="C2307" s="37">
        <v>200</v>
      </c>
      <c r="D2307" s="36" t="s">
        <v>12</v>
      </c>
    </row>
    <row r="2308" spans="1:4" x14ac:dyDescent="0.2">
      <c r="A2308" s="36" t="s">
        <v>2071</v>
      </c>
      <c r="B2308" s="36" t="s">
        <v>2102</v>
      </c>
      <c r="C2308" s="37">
        <v>200</v>
      </c>
      <c r="D2308" s="36" t="s">
        <v>12</v>
      </c>
    </row>
    <row r="2309" spans="1:4" x14ac:dyDescent="0.2">
      <c r="A2309" s="36" t="s">
        <v>2071</v>
      </c>
      <c r="B2309" s="36" t="s">
        <v>1001</v>
      </c>
      <c r="C2309" s="37">
        <v>200</v>
      </c>
      <c r="D2309" s="36" t="s">
        <v>12</v>
      </c>
    </row>
    <row r="2310" spans="1:4" x14ac:dyDescent="0.2">
      <c r="A2310" s="36" t="s">
        <v>2071</v>
      </c>
      <c r="B2310" s="36" t="s">
        <v>2049</v>
      </c>
      <c r="C2310" s="37">
        <v>201</v>
      </c>
      <c r="D2310" s="36" t="s">
        <v>12</v>
      </c>
    </row>
    <row r="2311" spans="1:4" x14ac:dyDescent="0.2">
      <c r="A2311" s="36" t="s">
        <v>2071</v>
      </c>
      <c r="B2311" s="36" t="s">
        <v>2072</v>
      </c>
      <c r="C2311" s="37">
        <v>300</v>
      </c>
      <c r="D2311" s="36" t="s">
        <v>12</v>
      </c>
    </row>
    <row r="2312" spans="1:4" x14ac:dyDescent="0.2">
      <c r="A2312" s="36" t="s">
        <v>2071</v>
      </c>
      <c r="B2312" s="36" t="s">
        <v>2077</v>
      </c>
      <c r="C2312" s="37">
        <v>300</v>
      </c>
      <c r="D2312" s="36" t="s">
        <v>12</v>
      </c>
    </row>
    <row r="2313" spans="1:4" x14ac:dyDescent="0.2">
      <c r="A2313" s="36" t="s">
        <v>2071</v>
      </c>
      <c r="B2313" s="36" t="s">
        <v>1807</v>
      </c>
      <c r="C2313" s="37">
        <v>300</v>
      </c>
      <c r="D2313" s="36" t="s">
        <v>12</v>
      </c>
    </row>
    <row r="2314" spans="1:4" x14ac:dyDescent="0.2">
      <c r="A2314" s="36" t="s">
        <v>2071</v>
      </c>
      <c r="B2314" s="36" t="s">
        <v>380</v>
      </c>
      <c r="C2314" s="37">
        <v>300</v>
      </c>
      <c r="D2314" s="36" t="s">
        <v>12</v>
      </c>
    </row>
    <row r="2315" spans="1:4" x14ac:dyDescent="0.2">
      <c r="A2315" s="36" t="s">
        <v>2071</v>
      </c>
      <c r="B2315" s="36" t="s">
        <v>992</v>
      </c>
      <c r="C2315" s="37">
        <v>300</v>
      </c>
      <c r="D2315" s="36" t="s">
        <v>12</v>
      </c>
    </row>
    <row r="2316" spans="1:4" x14ac:dyDescent="0.2">
      <c r="A2316" s="36" t="s">
        <v>2071</v>
      </c>
      <c r="B2316" s="36" t="s">
        <v>2098</v>
      </c>
      <c r="C2316" s="37">
        <v>300</v>
      </c>
      <c r="D2316" s="36" t="s">
        <v>12</v>
      </c>
    </row>
    <row r="2317" spans="1:4" x14ac:dyDescent="0.2">
      <c r="A2317" s="36" t="s">
        <v>2071</v>
      </c>
      <c r="B2317" s="36" t="s">
        <v>2108</v>
      </c>
      <c r="C2317" s="37">
        <v>300</v>
      </c>
      <c r="D2317" s="36" t="s">
        <v>12</v>
      </c>
    </row>
    <row r="2318" spans="1:4" x14ac:dyDescent="0.2">
      <c r="A2318" s="36" t="s">
        <v>2071</v>
      </c>
      <c r="B2318" s="36" t="s">
        <v>689</v>
      </c>
      <c r="C2318" s="37">
        <v>338</v>
      </c>
      <c r="D2318" s="36" t="s">
        <v>12</v>
      </c>
    </row>
    <row r="2319" spans="1:4" x14ac:dyDescent="0.2">
      <c r="A2319" s="36" t="s">
        <v>2071</v>
      </c>
      <c r="B2319" s="36" t="s">
        <v>2072</v>
      </c>
      <c r="C2319" s="37">
        <v>400</v>
      </c>
      <c r="D2319" s="36" t="s">
        <v>12</v>
      </c>
    </row>
    <row r="2320" spans="1:4" x14ac:dyDescent="0.2">
      <c r="A2320" s="36" t="s">
        <v>2071</v>
      </c>
      <c r="B2320" s="36" t="s">
        <v>2098</v>
      </c>
      <c r="C2320" s="37">
        <v>400</v>
      </c>
      <c r="D2320" s="36" t="s">
        <v>12</v>
      </c>
    </row>
    <row r="2321" spans="1:4" x14ac:dyDescent="0.2">
      <c r="A2321" s="36" t="s">
        <v>2071</v>
      </c>
      <c r="B2321" s="36" t="s">
        <v>2104</v>
      </c>
      <c r="C2321" s="37">
        <v>400</v>
      </c>
      <c r="D2321" s="36" t="s">
        <v>12</v>
      </c>
    </row>
    <row r="2322" spans="1:4" x14ac:dyDescent="0.2">
      <c r="A2322" s="36" t="s">
        <v>2071</v>
      </c>
      <c r="B2322" s="36" t="s">
        <v>2108</v>
      </c>
      <c r="C2322" s="37">
        <v>400</v>
      </c>
      <c r="D2322" s="36" t="s">
        <v>12</v>
      </c>
    </row>
    <row r="2323" spans="1:4" x14ac:dyDescent="0.2">
      <c r="A2323" s="36" t="s">
        <v>2071</v>
      </c>
      <c r="B2323" s="36" t="s">
        <v>2084</v>
      </c>
      <c r="C2323" s="37">
        <v>420</v>
      </c>
      <c r="D2323" s="36" t="s">
        <v>12</v>
      </c>
    </row>
    <row r="2324" spans="1:4" x14ac:dyDescent="0.2">
      <c r="A2324" s="36" t="s">
        <v>2071</v>
      </c>
      <c r="B2324" s="36" t="s">
        <v>45</v>
      </c>
      <c r="C2324" s="37">
        <v>481.49</v>
      </c>
      <c r="D2324" s="36" t="s">
        <v>12</v>
      </c>
    </row>
    <row r="2325" spans="1:4" x14ac:dyDescent="0.2">
      <c r="A2325" s="36" t="s">
        <v>2071</v>
      </c>
      <c r="B2325" s="36" t="s">
        <v>71</v>
      </c>
      <c r="C2325" s="37">
        <v>500</v>
      </c>
      <c r="D2325" s="36" t="s">
        <v>12</v>
      </c>
    </row>
    <row r="2326" spans="1:4" x14ac:dyDescent="0.2">
      <c r="A2326" s="36" t="s">
        <v>2071</v>
      </c>
      <c r="B2326" s="36" t="s">
        <v>94</v>
      </c>
      <c r="C2326" s="37">
        <v>500</v>
      </c>
      <c r="D2326" s="36" t="s">
        <v>12</v>
      </c>
    </row>
    <row r="2327" spans="1:4" x14ac:dyDescent="0.2">
      <c r="A2327" s="36" t="s">
        <v>2071</v>
      </c>
      <c r="B2327" s="36" t="s">
        <v>870</v>
      </c>
      <c r="C2327" s="37">
        <v>500</v>
      </c>
      <c r="D2327" s="36" t="s">
        <v>12</v>
      </c>
    </row>
    <row r="2328" spans="1:4" x14ac:dyDescent="0.2">
      <c r="A2328" s="36" t="s">
        <v>2071</v>
      </c>
      <c r="B2328" s="36" t="s">
        <v>75</v>
      </c>
      <c r="C2328" s="37">
        <v>500</v>
      </c>
      <c r="D2328" s="36" t="s">
        <v>12</v>
      </c>
    </row>
    <row r="2329" spans="1:4" x14ac:dyDescent="0.2">
      <c r="A2329" s="36" t="s">
        <v>2071</v>
      </c>
      <c r="B2329" s="36" t="s">
        <v>2101</v>
      </c>
      <c r="C2329" s="37">
        <v>500</v>
      </c>
      <c r="D2329" s="36" t="s">
        <v>12</v>
      </c>
    </row>
    <row r="2330" spans="1:4" x14ac:dyDescent="0.2">
      <c r="A2330" s="36" t="s">
        <v>2071</v>
      </c>
      <c r="B2330" s="36" t="s">
        <v>687</v>
      </c>
      <c r="C2330" s="37">
        <v>522</v>
      </c>
      <c r="D2330" s="36" t="s">
        <v>12</v>
      </c>
    </row>
    <row r="2331" spans="1:4" x14ac:dyDescent="0.2">
      <c r="A2331" s="36" t="s">
        <v>2071</v>
      </c>
      <c r="B2331" s="36" t="s">
        <v>994</v>
      </c>
      <c r="C2331" s="37">
        <v>610</v>
      </c>
      <c r="D2331" s="36" t="s">
        <v>12</v>
      </c>
    </row>
    <row r="2332" spans="1:4" x14ac:dyDescent="0.2">
      <c r="A2332" s="36" t="s">
        <v>2071</v>
      </c>
      <c r="B2332" s="36" t="s">
        <v>688</v>
      </c>
      <c r="C2332" s="37">
        <v>736</v>
      </c>
      <c r="D2332" s="36" t="s">
        <v>12</v>
      </c>
    </row>
    <row r="2333" spans="1:4" x14ac:dyDescent="0.2">
      <c r="A2333" s="36" t="s">
        <v>2071</v>
      </c>
      <c r="B2333" s="36" t="s">
        <v>2081</v>
      </c>
      <c r="C2333" s="37">
        <v>1000</v>
      </c>
      <c r="D2333" s="36" t="s">
        <v>12</v>
      </c>
    </row>
    <row r="2334" spans="1:4" x14ac:dyDescent="0.2">
      <c r="A2334" s="36" t="s">
        <v>2071</v>
      </c>
      <c r="B2334" s="36" t="s">
        <v>298</v>
      </c>
      <c r="C2334" s="37">
        <v>1458</v>
      </c>
      <c r="D2334" s="36" t="s">
        <v>2086</v>
      </c>
    </row>
    <row r="2335" spans="1:4" x14ac:dyDescent="0.2">
      <c r="A2335" s="36" t="s">
        <v>2071</v>
      </c>
      <c r="B2335" s="36" t="s">
        <v>265</v>
      </c>
      <c r="C2335" s="37">
        <v>1500</v>
      </c>
      <c r="D2335" s="36" t="s">
        <v>12</v>
      </c>
    </row>
    <row r="2336" spans="1:4" x14ac:dyDescent="0.2">
      <c r="A2336" s="36" t="s">
        <v>2071</v>
      </c>
      <c r="B2336" s="36" t="s">
        <v>573</v>
      </c>
      <c r="C2336" s="37">
        <v>2033</v>
      </c>
      <c r="D2336" s="36" t="s">
        <v>12</v>
      </c>
    </row>
    <row r="2337" spans="1:4" x14ac:dyDescent="0.2">
      <c r="A2337" s="36" t="s">
        <v>2071</v>
      </c>
      <c r="B2337" s="36" t="s">
        <v>2087</v>
      </c>
      <c r="C2337" s="37">
        <v>3000</v>
      </c>
      <c r="D2337" s="36" t="s">
        <v>12</v>
      </c>
    </row>
    <row r="2338" spans="1:4" x14ac:dyDescent="0.2">
      <c r="A2338" s="36" t="s">
        <v>2071</v>
      </c>
      <c r="B2338" s="36" t="s">
        <v>2090</v>
      </c>
      <c r="C2338" s="37">
        <v>3000</v>
      </c>
      <c r="D2338" s="36" t="s">
        <v>2091</v>
      </c>
    </row>
    <row r="2339" spans="1:4" x14ac:dyDescent="0.2">
      <c r="A2339" s="36" t="s">
        <v>2071</v>
      </c>
      <c r="B2339" s="36" t="s">
        <v>977</v>
      </c>
      <c r="C2339" s="37">
        <v>3000</v>
      </c>
      <c r="D2339" s="36" t="s">
        <v>2094</v>
      </c>
    </row>
    <row r="2340" spans="1:4" x14ac:dyDescent="0.2">
      <c r="A2340" s="36" t="s">
        <v>2071</v>
      </c>
      <c r="B2340" s="36" t="s">
        <v>2073</v>
      </c>
      <c r="C2340" s="37">
        <v>3750</v>
      </c>
      <c r="D2340" s="36" t="s">
        <v>2074</v>
      </c>
    </row>
    <row r="2341" spans="1:4" x14ac:dyDescent="0.2">
      <c r="A2341" s="36" t="s">
        <v>2071</v>
      </c>
      <c r="B2341" s="36" t="s">
        <v>28</v>
      </c>
      <c r="C2341" s="37">
        <v>10720.2</v>
      </c>
      <c r="D2341" s="36" t="s">
        <v>3538</v>
      </c>
    </row>
    <row r="2342" spans="1:4" ht="20.399999999999999" x14ac:dyDescent="0.2">
      <c r="A2342" s="36" t="s">
        <v>2071</v>
      </c>
      <c r="B2342" s="36" t="s">
        <v>988</v>
      </c>
      <c r="C2342" s="37">
        <v>13712.33</v>
      </c>
      <c r="D2342" s="36" t="s">
        <v>2112</v>
      </c>
    </row>
    <row r="2343" spans="1:4" x14ac:dyDescent="0.2">
      <c r="A2343" s="36" t="s">
        <v>2071</v>
      </c>
      <c r="B2343" s="36" t="s">
        <v>101</v>
      </c>
      <c r="C2343" s="37">
        <v>15666.6</v>
      </c>
      <c r="D2343" s="36" t="s">
        <v>3551</v>
      </c>
    </row>
    <row r="2344" spans="1:4" x14ac:dyDescent="0.2">
      <c r="A2344" s="36" t="s">
        <v>2071</v>
      </c>
      <c r="B2344" s="36" t="s">
        <v>1075</v>
      </c>
      <c r="C2344" s="37">
        <v>340000</v>
      </c>
      <c r="D2344" s="36" t="s">
        <v>765</v>
      </c>
    </row>
    <row r="2345" spans="1:4" x14ac:dyDescent="0.2">
      <c r="A2345" s="36" t="s">
        <v>2019</v>
      </c>
      <c r="B2345" s="36" t="s">
        <v>649</v>
      </c>
      <c r="C2345" s="37">
        <v>0.01</v>
      </c>
      <c r="D2345" s="36" t="s">
        <v>12</v>
      </c>
    </row>
    <row r="2346" spans="1:4" x14ac:dyDescent="0.2">
      <c r="A2346" s="36" t="s">
        <v>2019</v>
      </c>
      <c r="B2346" s="36" t="s">
        <v>991</v>
      </c>
      <c r="C2346" s="37">
        <v>3</v>
      </c>
      <c r="D2346" s="36" t="s">
        <v>12</v>
      </c>
    </row>
    <row r="2347" spans="1:4" x14ac:dyDescent="0.2">
      <c r="A2347" s="36" t="s">
        <v>2019</v>
      </c>
      <c r="B2347" s="36" t="s">
        <v>2020</v>
      </c>
      <c r="C2347" s="37">
        <v>5</v>
      </c>
      <c r="D2347" s="36" t="s">
        <v>12</v>
      </c>
    </row>
    <row r="2348" spans="1:4" x14ac:dyDescent="0.2">
      <c r="A2348" s="36" t="s">
        <v>2019</v>
      </c>
      <c r="B2348" s="36" t="s">
        <v>894</v>
      </c>
      <c r="C2348" s="37">
        <v>5</v>
      </c>
      <c r="D2348" s="36" t="s">
        <v>12</v>
      </c>
    </row>
    <row r="2349" spans="1:4" x14ac:dyDescent="0.2">
      <c r="A2349" s="36" t="s">
        <v>2019</v>
      </c>
      <c r="B2349" s="36" t="s">
        <v>85</v>
      </c>
      <c r="C2349" s="37">
        <v>5</v>
      </c>
      <c r="D2349" s="36" t="s">
        <v>12</v>
      </c>
    </row>
    <row r="2350" spans="1:4" x14ac:dyDescent="0.2">
      <c r="A2350" s="36" t="s">
        <v>2019</v>
      </c>
      <c r="B2350" s="36" t="s">
        <v>569</v>
      </c>
      <c r="C2350" s="37">
        <v>8</v>
      </c>
      <c r="D2350" s="36" t="s">
        <v>12</v>
      </c>
    </row>
    <row r="2351" spans="1:4" x14ac:dyDescent="0.2">
      <c r="A2351" s="36" t="s">
        <v>2019</v>
      </c>
      <c r="B2351" s="36" t="s">
        <v>2028</v>
      </c>
      <c r="C2351" s="37">
        <v>10</v>
      </c>
      <c r="D2351" s="36" t="s">
        <v>12</v>
      </c>
    </row>
    <row r="2352" spans="1:4" x14ac:dyDescent="0.2">
      <c r="A2352" s="36" t="s">
        <v>2019</v>
      </c>
      <c r="B2352" s="36" t="s">
        <v>2060</v>
      </c>
      <c r="C2352" s="37">
        <v>10</v>
      </c>
      <c r="D2352" s="36" t="s">
        <v>12</v>
      </c>
    </row>
    <row r="2353" spans="1:4" x14ac:dyDescent="0.2">
      <c r="A2353" s="36" t="s">
        <v>2019</v>
      </c>
      <c r="B2353" s="36" t="s">
        <v>989</v>
      </c>
      <c r="C2353" s="37">
        <v>16</v>
      </c>
      <c r="D2353" s="36" t="s">
        <v>12</v>
      </c>
    </row>
    <row r="2354" spans="1:4" x14ac:dyDescent="0.2">
      <c r="A2354" s="36" t="s">
        <v>2019</v>
      </c>
      <c r="B2354" s="36" t="s">
        <v>2024</v>
      </c>
      <c r="C2354" s="37">
        <v>20</v>
      </c>
      <c r="D2354" s="36" t="s">
        <v>12</v>
      </c>
    </row>
    <row r="2355" spans="1:4" x14ac:dyDescent="0.2">
      <c r="A2355" s="36" t="s">
        <v>2019</v>
      </c>
      <c r="B2355" s="36" t="s">
        <v>2067</v>
      </c>
      <c r="C2355" s="37">
        <v>21</v>
      </c>
      <c r="D2355" s="36" t="s">
        <v>12</v>
      </c>
    </row>
    <row r="2356" spans="1:4" x14ac:dyDescent="0.2">
      <c r="A2356" s="36" t="s">
        <v>2019</v>
      </c>
      <c r="B2356" s="36" t="s">
        <v>686</v>
      </c>
      <c r="C2356" s="37">
        <v>21</v>
      </c>
      <c r="D2356" s="36" t="s">
        <v>12</v>
      </c>
    </row>
    <row r="2357" spans="1:4" x14ac:dyDescent="0.2">
      <c r="A2357" s="36" t="s">
        <v>2019</v>
      </c>
      <c r="B2357" s="36" t="s">
        <v>2068</v>
      </c>
      <c r="C2357" s="37">
        <v>26</v>
      </c>
      <c r="D2357" s="36" t="s">
        <v>12</v>
      </c>
    </row>
    <row r="2358" spans="1:4" x14ac:dyDescent="0.2">
      <c r="A2358" s="36" t="s">
        <v>2019</v>
      </c>
      <c r="B2358" s="36" t="s">
        <v>332</v>
      </c>
      <c r="C2358" s="37">
        <v>33.840000000000003</v>
      </c>
      <c r="D2358" s="36" t="s">
        <v>12</v>
      </c>
    </row>
    <row r="2359" spans="1:4" x14ac:dyDescent="0.2">
      <c r="A2359" s="36" t="s">
        <v>2019</v>
      </c>
      <c r="B2359" s="36" t="s">
        <v>2043</v>
      </c>
      <c r="C2359" s="37">
        <v>50</v>
      </c>
      <c r="D2359" s="36" t="s">
        <v>12</v>
      </c>
    </row>
    <row r="2360" spans="1:4" x14ac:dyDescent="0.2">
      <c r="A2360" s="36" t="s">
        <v>2019</v>
      </c>
      <c r="B2360" s="36" t="s">
        <v>2048</v>
      </c>
      <c r="C2360" s="37">
        <v>50</v>
      </c>
      <c r="D2360" s="36" t="s">
        <v>12</v>
      </c>
    </row>
    <row r="2361" spans="1:4" x14ac:dyDescent="0.2">
      <c r="A2361" s="36" t="s">
        <v>2019</v>
      </c>
      <c r="B2361" s="36" t="s">
        <v>114</v>
      </c>
      <c r="C2361" s="37">
        <v>50</v>
      </c>
      <c r="D2361" s="36" t="s">
        <v>12</v>
      </c>
    </row>
    <row r="2362" spans="1:4" x14ac:dyDescent="0.2">
      <c r="A2362" s="36" t="s">
        <v>2019</v>
      </c>
      <c r="B2362" s="36" t="s">
        <v>2069</v>
      </c>
      <c r="C2362" s="37">
        <v>50</v>
      </c>
      <c r="D2362" s="36" t="s">
        <v>12</v>
      </c>
    </row>
    <row r="2363" spans="1:4" x14ac:dyDescent="0.2">
      <c r="A2363" s="36" t="s">
        <v>2019</v>
      </c>
      <c r="B2363" s="36" t="s">
        <v>2038</v>
      </c>
      <c r="C2363" s="37">
        <v>60</v>
      </c>
      <c r="D2363" s="36" t="s">
        <v>12</v>
      </c>
    </row>
    <row r="2364" spans="1:4" x14ac:dyDescent="0.2">
      <c r="A2364" s="36" t="s">
        <v>2019</v>
      </c>
      <c r="B2364" s="36" t="s">
        <v>2021</v>
      </c>
      <c r="C2364" s="37">
        <v>100</v>
      </c>
      <c r="D2364" s="36" t="s">
        <v>12</v>
      </c>
    </row>
    <row r="2365" spans="1:4" x14ac:dyDescent="0.2">
      <c r="A2365" s="36" t="s">
        <v>2019</v>
      </c>
      <c r="B2365" s="36" t="s">
        <v>2023</v>
      </c>
      <c r="C2365" s="37">
        <v>100</v>
      </c>
      <c r="D2365" s="36" t="s">
        <v>12</v>
      </c>
    </row>
    <row r="2366" spans="1:4" x14ac:dyDescent="0.2">
      <c r="A2366" s="36" t="s">
        <v>2019</v>
      </c>
      <c r="B2366" s="36" t="s">
        <v>1727</v>
      </c>
      <c r="C2366" s="37">
        <v>100</v>
      </c>
      <c r="D2366" s="36" t="s">
        <v>12</v>
      </c>
    </row>
    <row r="2367" spans="1:4" x14ac:dyDescent="0.2">
      <c r="A2367" s="36" t="s">
        <v>2019</v>
      </c>
      <c r="B2367" s="36" t="s">
        <v>2025</v>
      </c>
      <c r="C2367" s="37">
        <v>100</v>
      </c>
      <c r="D2367" s="36" t="s">
        <v>12</v>
      </c>
    </row>
    <row r="2368" spans="1:4" x14ac:dyDescent="0.2">
      <c r="A2368" s="36" t="s">
        <v>2019</v>
      </c>
      <c r="B2368" s="36" t="s">
        <v>247</v>
      </c>
      <c r="C2368" s="37">
        <v>100</v>
      </c>
      <c r="D2368" s="36" t="s">
        <v>12</v>
      </c>
    </row>
    <row r="2369" spans="1:4" x14ac:dyDescent="0.2">
      <c r="A2369" s="36" t="s">
        <v>2019</v>
      </c>
      <c r="B2369" s="36" t="s">
        <v>2026</v>
      </c>
      <c r="C2369" s="37">
        <v>100</v>
      </c>
      <c r="D2369" s="36" t="s">
        <v>12</v>
      </c>
    </row>
    <row r="2370" spans="1:4" x14ac:dyDescent="0.2">
      <c r="A2370" s="36" t="s">
        <v>2019</v>
      </c>
      <c r="B2370" s="36" t="s">
        <v>303</v>
      </c>
      <c r="C2370" s="37">
        <v>100</v>
      </c>
      <c r="D2370" s="36" t="s">
        <v>12</v>
      </c>
    </row>
    <row r="2371" spans="1:4" x14ac:dyDescent="0.2">
      <c r="A2371" s="36" t="s">
        <v>2019</v>
      </c>
      <c r="B2371" s="36" t="s">
        <v>303</v>
      </c>
      <c r="C2371" s="37">
        <v>100</v>
      </c>
      <c r="D2371" s="36" t="s">
        <v>12</v>
      </c>
    </row>
    <row r="2372" spans="1:4" x14ac:dyDescent="0.2">
      <c r="A2372" s="36" t="s">
        <v>2019</v>
      </c>
      <c r="B2372" s="36" t="s">
        <v>1904</v>
      </c>
      <c r="C2372" s="37">
        <v>100</v>
      </c>
      <c r="D2372" s="36" t="s">
        <v>12</v>
      </c>
    </row>
    <row r="2373" spans="1:4" x14ac:dyDescent="0.2">
      <c r="A2373" s="36" t="s">
        <v>2019</v>
      </c>
      <c r="B2373" s="36" t="s">
        <v>2030</v>
      </c>
      <c r="C2373" s="37">
        <v>100</v>
      </c>
      <c r="D2373" s="36" t="s">
        <v>12</v>
      </c>
    </row>
    <row r="2374" spans="1:4" x14ac:dyDescent="0.2">
      <c r="A2374" s="36" t="s">
        <v>2019</v>
      </c>
      <c r="B2374" s="36" t="s">
        <v>2031</v>
      </c>
      <c r="C2374" s="37">
        <v>100</v>
      </c>
      <c r="D2374" s="36" t="s">
        <v>12</v>
      </c>
    </row>
    <row r="2375" spans="1:4" x14ac:dyDescent="0.2">
      <c r="A2375" s="36" t="s">
        <v>2019</v>
      </c>
      <c r="B2375" s="36" t="s">
        <v>1666</v>
      </c>
      <c r="C2375" s="37">
        <v>100</v>
      </c>
      <c r="D2375" s="36" t="s">
        <v>12</v>
      </c>
    </row>
    <row r="2376" spans="1:4" x14ac:dyDescent="0.2">
      <c r="A2376" s="36" t="s">
        <v>2019</v>
      </c>
      <c r="B2376" s="36" t="s">
        <v>2034</v>
      </c>
      <c r="C2376" s="37">
        <v>100</v>
      </c>
      <c r="D2376" s="36" t="s">
        <v>12</v>
      </c>
    </row>
    <row r="2377" spans="1:4" x14ac:dyDescent="0.2">
      <c r="A2377" s="36" t="s">
        <v>2019</v>
      </c>
      <c r="B2377" s="36" t="s">
        <v>2036</v>
      </c>
      <c r="C2377" s="37">
        <v>100</v>
      </c>
      <c r="D2377" s="36" t="s">
        <v>12</v>
      </c>
    </row>
    <row r="2378" spans="1:4" x14ac:dyDescent="0.2">
      <c r="A2378" s="36" t="s">
        <v>2019</v>
      </c>
      <c r="B2378" s="36" t="s">
        <v>2039</v>
      </c>
      <c r="C2378" s="37">
        <v>100</v>
      </c>
      <c r="D2378" s="36" t="s">
        <v>12</v>
      </c>
    </row>
    <row r="2379" spans="1:4" x14ac:dyDescent="0.2">
      <c r="A2379" s="36" t="s">
        <v>2019</v>
      </c>
      <c r="B2379" s="36" t="s">
        <v>313</v>
      </c>
      <c r="C2379" s="37">
        <v>100</v>
      </c>
      <c r="D2379" s="36" t="s">
        <v>12</v>
      </c>
    </row>
    <row r="2380" spans="1:4" x14ac:dyDescent="0.2">
      <c r="A2380" s="36" t="s">
        <v>2019</v>
      </c>
      <c r="B2380" s="36" t="s">
        <v>102</v>
      </c>
      <c r="C2380" s="37">
        <v>100</v>
      </c>
      <c r="D2380" s="36" t="s">
        <v>12</v>
      </c>
    </row>
    <row r="2381" spans="1:4" x14ac:dyDescent="0.2">
      <c r="A2381" s="36" t="s">
        <v>2019</v>
      </c>
      <c r="B2381" s="36" t="s">
        <v>2049</v>
      </c>
      <c r="C2381" s="37">
        <v>100</v>
      </c>
      <c r="D2381" s="36" t="s">
        <v>12</v>
      </c>
    </row>
    <row r="2382" spans="1:4" x14ac:dyDescent="0.2">
      <c r="A2382" s="36" t="s">
        <v>2019</v>
      </c>
      <c r="B2382" s="36" t="s">
        <v>215</v>
      </c>
      <c r="C2382" s="37">
        <v>100</v>
      </c>
      <c r="D2382" s="36" t="s">
        <v>12</v>
      </c>
    </row>
    <row r="2383" spans="1:4" x14ac:dyDescent="0.2">
      <c r="A2383" s="36" t="s">
        <v>2019</v>
      </c>
      <c r="B2383" s="36" t="s">
        <v>2051</v>
      </c>
      <c r="C2383" s="37">
        <v>100</v>
      </c>
      <c r="D2383" s="36" t="s">
        <v>12</v>
      </c>
    </row>
    <row r="2384" spans="1:4" x14ac:dyDescent="0.2">
      <c r="A2384" s="36" t="s">
        <v>2019</v>
      </c>
      <c r="B2384" s="36" t="s">
        <v>2056</v>
      </c>
      <c r="C2384" s="37">
        <v>100</v>
      </c>
      <c r="D2384" s="36" t="s">
        <v>12</v>
      </c>
    </row>
    <row r="2385" spans="1:4" x14ac:dyDescent="0.2">
      <c r="A2385" s="36" t="s">
        <v>2019</v>
      </c>
      <c r="B2385" s="36" t="s">
        <v>2053</v>
      </c>
      <c r="C2385" s="37">
        <v>100</v>
      </c>
      <c r="D2385" s="36" t="s">
        <v>12</v>
      </c>
    </row>
    <row r="2386" spans="1:4" x14ac:dyDescent="0.2">
      <c r="A2386" s="36" t="s">
        <v>2019</v>
      </c>
      <c r="B2386" s="36" t="s">
        <v>296</v>
      </c>
      <c r="C2386" s="37">
        <v>100</v>
      </c>
      <c r="D2386" s="36" t="s">
        <v>12</v>
      </c>
    </row>
    <row r="2387" spans="1:4" x14ac:dyDescent="0.2">
      <c r="A2387" s="36" t="s">
        <v>2019</v>
      </c>
      <c r="B2387" s="36" t="s">
        <v>2061</v>
      </c>
      <c r="C2387" s="37">
        <v>100</v>
      </c>
      <c r="D2387" s="36" t="s">
        <v>12</v>
      </c>
    </row>
    <row r="2388" spans="1:4" x14ac:dyDescent="0.2">
      <c r="A2388" s="36" t="s">
        <v>2019</v>
      </c>
      <c r="B2388" s="36" t="s">
        <v>2062</v>
      </c>
      <c r="C2388" s="37">
        <v>100</v>
      </c>
      <c r="D2388" s="36" t="s">
        <v>12</v>
      </c>
    </row>
    <row r="2389" spans="1:4" x14ac:dyDescent="0.2">
      <c r="A2389" s="36" t="s">
        <v>2019</v>
      </c>
      <c r="B2389" s="36" t="s">
        <v>2064</v>
      </c>
      <c r="C2389" s="37">
        <v>100</v>
      </c>
      <c r="D2389" s="36" t="s">
        <v>12</v>
      </c>
    </row>
    <row r="2390" spans="1:4" x14ac:dyDescent="0.2">
      <c r="A2390" s="36" t="s">
        <v>2019</v>
      </c>
      <c r="B2390" s="36" t="s">
        <v>2065</v>
      </c>
      <c r="C2390" s="37">
        <v>100</v>
      </c>
      <c r="D2390" s="36" t="s">
        <v>12</v>
      </c>
    </row>
    <row r="2391" spans="1:4" x14ac:dyDescent="0.2">
      <c r="A2391" s="36" t="s">
        <v>2019</v>
      </c>
      <c r="B2391" s="36" t="s">
        <v>2066</v>
      </c>
      <c r="C2391" s="37">
        <v>100</v>
      </c>
      <c r="D2391" s="36" t="s">
        <v>12</v>
      </c>
    </row>
    <row r="2392" spans="1:4" x14ac:dyDescent="0.2">
      <c r="A2392" s="36" t="s">
        <v>2019</v>
      </c>
      <c r="B2392" s="36" t="s">
        <v>2038</v>
      </c>
      <c r="C2392" s="37">
        <v>101</v>
      </c>
      <c r="D2392" s="36" t="s">
        <v>12</v>
      </c>
    </row>
    <row r="2393" spans="1:4" x14ac:dyDescent="0.2">
      <c r="A2393" s="36" t="s">
        <v>2019</v>
      </c>
      <c r="B2393" s="36" t="s">
        <v>2061</v>
      </c>
      <c r="C2393" s="37">
        <v>101</v>
      </c>
      <c r="D2393" s="36" t="s">
        <v>12</v>
      </c>
    </row>
    <row r="2394" spans="1:4" x14ac:dyDescent="0.2">
      <c r="A2394" s="36" t="s">
        <v>2019</v>
      </c>
      <c r="B2394" s="36" t="s">
        <v>566</v>
      </c>
      <c r="C2394" s="37">
        <v>101</v>
      </c>
      <c r="D2394" s="36" t="s">
        <v>12</v>
      </c>
    </row>
    <row r="2395" spans="1:4" x14ac:dyDescent="0.2">
      <c r="A2395" s="36" t="s">
        <v>2019</v>
      </c>
      <c r="B2395" s="36" t="s">
        <v>684</v>
      </c>
      <c r="C2395" s="37">
        <v>112</v>
      </c>
      <c r="D2395" s="36" t="s">
        <v>12</v>
      </c>
    </row>
    <row r="2396" spans="1:4" x14ac:dyDescent="0.2">
      <c r="A2396" s="36" t="s">
        <v>2019</v>
      </c>
      <c r="B2396" s="36" t="s">
        <v>990</v>
      </c>
      <c r="C2396" s="37">
        <v>123</v>
      </c>
      <c r="D2396" s="36" t="s">
        <v>12</v>
      </c>
    </row>
    <row r="2397" spans="1:4" x14ac:dyDescent="0.2">
      <c r="A2397" s="36" t="s">
        <v>2019</v>
      </c>
      <c r="B2397" s="36" t="s">
        <v>685</v>
      </c>
      <c r="C2397" s="37">
        <v>143</v>
      </c>
      <c r="D2397" s="36" t="s">
        <v>12</v>
      </c>
    </row>
    <row r="2398" spans="1:4" x14ac:dyDescent="0.2">
      <c r="A2398" s="36" t="s">
        <v>2019</v>
      </c>
      <c r="B2398" s="36" t="s">
        <v>564</v>
      </c>
      <c r="C2398" s="37">
        <v>143</v>
      </c>
      <c r="D2398" s="36" t="s">
        <v>12</v>
      </c>
    </row>
    <row r="2399" spans="1:4" x14ac:dyDescent="0.2">
      <c r="A2399" s="36" t="s">
        <v>2019</v>
      </c>
      <c r="B2399" s="36" t="s">
        <v>2037</v>
      </c>
      <c r="C2399" s="37">
        <v>150</v>
      </c>
      <c r="D2399" s="36" t="s">
        <v>12</v>
      </c>
    </row>
    <row r="2400" spans="1:4" x14ac:dyDescent="0.2">
      <c r="A2400" s="36" t="s">
        <v>2019</v>
      </c>
      <c r="B2400" s="36" t="s">
        <v>13</v>
      </c>
      <c r="C2400" s="37">
        <v>150</v>
      </c>
      <c r="D2400" s="36" t="s">
        <v>12</v>
      </c>
    </row>
    <row r="2401" spans="1:4" x14ac:dyDescent="0.2">
      <c r="A2401" s="36" t="s">
        <v>2019</v>
      </c>
      <c r="B2401" s="36" t="s">
        <v>570</v>
      </c>
      <c r="C2401" s="37">
        <v>158</v>
      </c>
      <c r="D2401" s="36" t="s">
        <v>12</v>
      </c>
    </row>
    <row r="2402" spans="1:4" x14ac:dyDescent="0.2">
      <c r="A2402" s="36" t="s">
        <v>2019</v>
      </c>
      <c r="B2402" s="36" t="s">
        <v>868</v>
      </c>
      <c r="C2402" s="37">
        <v>183</v>
      </c>
      <c r="D2402" s="36" t="s">
        <v>12</v>
      </c>
    </row>
    <row r="2403" spans="1:4" x14ac:dyDescent="0.2">
      <c r="A2403" s="36" t="s">
        <v>2019</v>
      </c>
      <c r="B2403" s="36" t="s">
        <v>1727</v>
      </c>
      <c r="C2403" s="37">
        <v>200</v>
      </c>
      <c r="D2403" s="36" t="s">
        <v>12</v>
      </c>
    </row>
    <row r="2404" spans="1:4" x14ac:dyDescent="0.2">
      <c r="A2404" s="36" t="s">
        <v>2019</v>
      </c>
      <c r="B2404" s="36" t="s">
        <v>1998</v>
      </c>
      <c r="C2404" s="37">
        <v>200</v>
      </c>
      <c r="D2404" s="36" t="s">
        <v>12</v>
      </c>
    </row>
    <row r="2405" spans="1:4" x14ac:dyDescent="0.2">
      <c r="A2405" s="36" t="s">
        <v>2019</v>
      </c>
      <c r="B2405" s="36" t="s">
        <v>2029</v>
      </c>
      <c r="C2405" s="37">
        <v>200</v>
      </c>
      <c r="D2405" s="36" t="s">
        <v>12</v>
      </c>
    </row>
    <row r="2406" spans="1:4" x14ac:dyDescent="0.2">
      <c r="A2406" s="36" t="s">
        <v>2019</v>
      </c>
      <c r="B2406" s="36" t="s">
        <v>2032</v>
      </c>
      <c r="C2406" s="37">
        <v>200</v>
      </c>
      <c r="D2406" s="36" t="s">
        <v>12</v>
      </c>
    </row>
    <row r="2407" spans="1:4" x14ac:dyDescent="0.2">
      <c r="A2407" s="36" t="s">
        <v>2019</v>
      </c>
      <c r="B2407" s="36" t="s">
        <v>2040</v>
      </c>
      <c r="C2407" s="37">
        <v>200</v>
      </c>
      <c r="D2407" s="36" t="s">
        <v>12</v>
      </c>
    </row>
    <row r="2408" spans="1:4" x14ac:dyDescent="0.2">
      <c r="A2408" s="36" t="s">
        <v>2019</v>
      </c>
      <c r="B2408" s="36" t="s">
        <v>2041</v>
      </c>
      <c r="C2408" s="37">
        <v>200</v>
      </c>
      <c r="D2408" s="36" t="s">
        <v>12</v>
      </c>
    </row>
    <row r="2409" spans="1:4" x14ac:dyDescent="0.2">
      <c r="A2409" s="36" t="s">
        <v>2019</v>
      </c>
      <c r="B2409" s="36" t="s">
        <v>2042</v>
      </c>
      <c r="C2409" s="37">
        <v>200</v>
      </c>
      <c r="D2409" s="36" t="s">
        <v>12</v>
      </c>
    </row>
    <row r="2410" spans="1:4" x14ac:dyDescent="0.2">
      <c r="A2410" s="36" t="s">
        <v>2019</v>
      </c>
      <c r="B2410" s="36" t="s">
        <v>2050</v>
      </c>
      <c r="C2410" s="37">
        <v>200</v>
      </c>
      <c r="D2410" s="36" t="s">
        <v>12</v>
      </c>
    </row>
    <row r="2411" spans="1:4" x14ac:dyDescent="0.2">
      <c r="A2411" s="36" t="s">
        <v>2019</v>
      </c>
      <c r="B2411" s="36" t="s">
        <v>2052</v>
      </c>
      <c r="C2411" s="37">
        <v>200</v>
      </c>
      <c r="D2411" s="36" t="s">
        <v>12</v>
      </c>
    </row>
    <row r="2412" spans="1:4" x14ac:dyDescent="0.2">
      <c r="A2412" s="36" t="s">
        <v>2019</v>
      </c>
      <c r="B2412" s="36" t="s">
        <v>44</v>
      </c>
      <c r="C2412" s="37">
        <v>200</v>
      </c>
      <c r="D2412" s="36" t="s">
        <v>12</v>
      </c>
    </row>
    <row r="2413" spans="1:4" x14ac:dyDescent="0.2">
      <c r="A2413" s="36" t="s">
        <v>2019</v>
      </c>
      <c r="B2413" s="36" t="s">
        <v>2054</v>
      </c>
      <c r="C2413" s="37">
        <v>200</v>
      </c>
      <c r="D2413" s="36" t="s">
        <v>12</v>
      </c>
    </row>
    <row r="2414" spans="1:4" x14ac:dyDescent="0.2">
      <c r="A2414" s="36" t="s">
        <v>2019</v>
      </c>
      <c r="B2414" s="36" t="s">
        <v>2070</v>
      </c>
      <c r="C2414" s="37">
        <v>200</v>
      </c>
      <c r="D2414" s="36" t="s">
        <v>12</v>
      </c>
    </row>
    <row r="2415" spans="1:4" x14ac:dyDescent="0.2">
      <c r="A2415" s="36" t="s">
        <v>2019</v>
      </c>
      <c r="B2415" s="36" t="s">
        <v>2033</v>
      </c>
      <c r="C2415" s="37">
        <v>273.92</v>
      </c>
      <c r="D2415" s="36" t="s">
        <v>12</v>
      </c>
    </row>
    <row r="2416" spans="1:4" x14ac:dyDescent="0.2">
      <c r="A2416" s="36" t="s">
        <v>2019</v>
      </c>
      <c r="B2416" s="36" t="s">
        <v>28</v>
      </c>
      <c r="C2416" s="37">
        <v>290.3</v>
      </c>
      <c r="D2416" s="36" t="s">
        <v>3539</v>
      </c>
    </row>
    <row r="2417" spans="1:4" x14ac:dyDescent="0.2">
      <c r="A2417" s="36" t="s">
        <v>2019</v>
      </c>
      <c r="B2417" s="36" t="s">
        <v>243</v>
      </c>
      <c r="C2417" s="37">
        <v>298.36</v>
      </c>
      <c r="D2417" s="36" t="s">
        <v>12</v>
      </c>
    </row>
    <row r="2418" spans="1:4" x14ac:dyDescent="0.2">
      <c r="A2418" s="36" t="s">
        <v>2019</v>
      </c>
      <c r="B2418" s="36" t="s">
        <v>107</v>
      </c>
      <c r="C2418" s="37">
        <v>300</v>
      </c>
      <c r="D2418" s="36" t="s">
        <v>12</v>
      </c>
    </row>
    <row r="2419" spans="1:4" x14ac:dyDescent="0.2">
      <c r="A2419" s="36" t="s">
        <v>2019</v>
      </c>
      <c r="B2419" s="36" t="s">
        <v>1998</v>
      </c>
      <c r="C2419" s="37">
        <v>300</v>
      </c>
      <c r="D2419" s="36" t="s">
        <v>12</v>
      </c>
    </row>
    <row r="2420" spans="1:4" x14ac:dyDescent="0.2">
      <c r="A2420" s="36" t="s">
        <v>2019</v>
      </c>
      <c r="B2420" s="36" t="s">
        <v>30</v>
      </c>
      <c r="C2420" s="37">
        <v>300</v>
      </c>
      <c r="D2420" s="36" t="s">
        <v>12</v>
      </c>
    </row>
    <row r="2421" spans="1:4" x14ac:dyDescent="0.2">
      <c r="A2421" s="36" t="s">
        <v>2019</v>
      </c>
      <c r="B2421" s="36" t="s">
        <v>2027</v>
      </c>
      <c r="C2421" s="37">
        <v>300</v>
      </c>
      <c r="D2421" s="36" t="s">
        <v>12</v>
      </c>
    </row>
    <row r="2422" spans="1:4" x14ac:dyDescent="0.2">
      <c r="A2422" s="36" t="s">
        <v>2019</v>
      </c>
      <c r="B2422" s="36" t="s">
        <v>2045</v>
      </c>
      <c r="C2422" s="37">
        <v>300</v>
      </c>
      <c r="D2422" s="36" t="s">
        <v>12</v>
      </c>
    </row>
    <row r="2423" spans="1:4" x14ac:dyDescent="0.2">
      <c r="A2423" s="36" t="s">
        <v>2019</v>
      </c>
      <c r="B2423" s="36" t="s">
        <v>772</v>
      </c>
      <c r="C2423" s="37">
        <v>300</v>
      </c>
      <c r="D2423" s="36" t="s">
        <v>12</v>
      </c>
    </row>
    <row r="2424" spans="1:4" x14ac:dyDescent="0.2">
      <c r="A2424" s="36" t="s">
        <v>2019</v>
      </c>
      <c r="B2424" s="36" t="s">
        <v>2053</v>
      </c>
      <c r="C2424" s="37">
        <v>300</v>
      </c>
      <c r="D2424" s="36" t="s">
        <v>12</v>
      </c>
    </row>
    <row r="2425" spans="1:4" x14ac:dyDescent="0.2">
      <c r="A2425" s="36" t="s">
        <v>2019</v>
      </c>
      <c r="B2425" s="36" t="s">
        <v>34</v>
      </c>
      <c r="C2425" s="37">
        <v>300</v>
      </c>
      <c r="D2425" s="36" t="s">
        <v>12</v>
      </c>
    </row>
    <row r="2426" spans="1:4" x14ac:dyDescent="0.2">
      <c r="A2426" s="36" t="s">
        <v>2019</v>
      </c>
      <c r="B2426" s="36" t="s">
        <v>84</v>
      </c>
      <c r="C2426" s="37">
        <v>300</v>
      </c>
      <c r="D2426" s="36" t="s">
        <v>12</v>
      </c>
    </row>
    <row r="2427" spans="1:4" x14ac:dyDescent="0.2">
      <c r="A2427" s="36" t="s">
        <v>2019</v>
      </c>
      <c r="B2427" s="36" t="s">
        <v>567</v>
      </c>
      <c r="C2427" s="37">
        <v>306</v>
      </c>
      <c r="D2427" s="36" t="s">
        <v>12</v>
      </c>
    </row>
    <row r="2428" spans="1:4" x14ac:dyDescent="0.2">
      <c r="A2428" s="36" t="s">
        <v>2019</v>
      </c>
      <c r="B2428" s="36" t="s">
        <v>334</v>
      </c>
      <c r="C2428" s="37">
        <v>343</v>
      </c>
      <c r="D2428" s="36" t="s">
        <v>12</v>
      </c>
    </row>
    <row r="2429" spans="1:4" x14ac:dyDescent="0.2">
      <c r="A2429" s="36" t="s">
        <v>2019</v>
      </c>
      <c r="B2429" s="36" t="s">
        <v>16</v>
      </c>
      <c r="C2429" s="37">
        <v>400</v>
      </c>
      <c r="D2429" s="36" t="s">
        <v>12</v>
      </c>
    </row>
    <row r="2430" spans="1:4" x14ac:dyDescent="0.2">
      <c r="A2430" s="36" t="s">
        <v>2019</v>
      </c>
      <c r="B2430" s="36" t="s">
        <v>30</v>
      </c>
      <c r="C2430" s="37">
        <v>400</v>
      </c>
      <c r="D2430" s="36" t="s">
        <v>12</v>
      </c>
    </row>
    <row r="2431" spans="1:4" x14ac:dyDescent="0.2">
      <c r="A2431" s="36" t="s">
        <v>2019</v>
      </c>
      <c r="B2431" s="36" t="s">
        <v>2046</v>
      </c>
      <c r="C2431" s="37">
        <v>400</v>
      </c>
      <c r="D2431" s="36" t="s">
        <v>12</v>
      </c>
    </row>
    <row r="2432" spans="1:4" x14ac:dyDescent="0.2">
      <c r="A2432" s="36" t="s">
        <v>2019</v>
      </c>
      <c r="B2432" s="36" t="s">
        <v>2047</v>
      </c>
      <c r="C2432" s="37">
        <v>400</v>
      </c>
      <c r="D2432" s="36" t="s">
        <v>12</v>
      </c>
    </row>
    <row r="2433" spans="1:4" x14ac:dyDescent="0.2">
      <c r="A2433" s="36" t="s">
        <v>2019</v>
      </c>
      <c r="B2433" s="36" t="s">
        <v>772</v>
      </c>
      <c r="C2433" s="37">
        <v>400</v>
      </c>
      <c r="D2433" s="36" t="s">
        <v>12</v>
      </c>
    </row>
    <row r="2434" spans="1:4" x14ac:dyDescent="0.2">
      <c r="A2434" s="36" t="s">
        <v>2019</v>
      </c>
      <c r="B2434" s="36" t="s">
        <v>2055</v>
      </c>
      <c r="C2434" s="37">
        <v>400</v>
      </c>
      <c r="D2434" s="36" t="s">
        <v>12</v>
      </c>
    </row>
    <row r="2435" spans="1:4" x14ac:dyDescent="0.2">
      <c r="A2435" s="36" t="s">
        <v>2019</v>
      </c>
      <c r="B2435" s="36" t="s">
        <v>2057</v>
      </c>
      <c r="C2435" s="37">
        <v>400</v>
      </c>
      <c r="D2435" s="36" t="s">
        <v>12</v>
      </c>
    </row>
    <row r="2436" spans="1:4" x14ac:dyDescent="0.2">
      <c r="A2436" s="36" t="s">
        <v>2019</v>
      </c>
      <c r="B2436" s="36" t="s">
        <v>2059</v>
      </c>
      <c r="C2436" s="37">
        <v>400</v>
      </c>
      <c r="D2436" s="36" t="s">
        <v>12</v>
      </c>
    </row>
    <row r="2437" spans="1:4" x14ac:dyDescent="0.2">
      <c r="A2437" s="36" t="s">
        <v>2019</v>
      </c>
      <c r="B2437" s="36" t="s">
        <v>2063</v>
      </c>
      <c r="C2437" s="37">
        <v>407</v>
      </c>
      <c r="D2437" s="36" t="s">
        <v>12</v>
      </c>
    </row>
    <row r="2438" spans="1:4" x14ac:dyDescent="0.2">
      <c r="A2438" s="36" t="s">
        <v>2019</v>
      </c>
      <c r="B2438" s="36" t="s">
        <v>214</v>
      </c>
      <c r="C2438" s="37">
        <v>450</v>
      </c>
      <c r="D2438" s="36" t="s">
        <v>12</v>
      </c>
    </row>
    <row r="2439" spans="1:4" x14ac:dyDescent="0.2">
      <c r="A2439" s="36" t="s">
        <v>2019</v>
      </c>
      <c r="B2439" s="36" t="s">
        <v>258</v>
      </c>
      <c r="C2439" s="37">
        <v>500</v>
      </c>
      <c r="D2439" s="36" t="s">
        <v>12</v>
      </c>
    </row>
    <row r="2440" spans="1:4" x14ac:dyDescent="0.2">
      <c r="A2440" s="36" t="s">
        <v>2019</v>
      </c>
      <c r="B2440" s="36" t="s">
        <v>2044</v>
      </c>
      <c r="C2440" s="37">
        <v>500</v>
      </c>
      <c r="D2440" s="36" t="s">
        <v>12</v>
      </c>
    </row>
    <row r="2441" spans="1:4" x14ac:dyDescent="0.2">
      <c r="A2441" s="36" t="s">
        <v>2019</v>
      </c>
      <c r="B2441" s="36" t="s">
        <v>268</v>
      </c>
      <c r="C2441" s="37">
        <v>716</v>
      </c>
      <c r="D2441" s="36" t="s">
        <v>12</v>
      </c>
    </row>
    <row r="2442" spans="1:4" x14ac:dyDescent="0.2">
      <c r="A2442" s="36" t="s">
        <v>2019</v>
      </c>
      <c r="B2442" s="36" t="s">
        <v>565</v>
      </c>
      <c r="C2442" s="37">
        <v>751</v>
      </c>
      <c r="D2442" s="36" t="s">
        <v>12</v>
      </c>
    </row>
    <row r="2443" spans="1:4" x14ac:dyDescent="0.2">
      <c r="A2443" s="36" t="s">
        <v>2019</v>
      </c>
      <c r="B2443" s="36" t="s">
        <v>2022</v>
      </c>
      <c r="C2443" s="37">
        <v>1000</v>
      </c>
      <c r="D2443" s="36" t="s">
        <v>12</v>
      </c>
    </row>
    <row r="2444" spans="1:4" x14ac:dyDescent="0.2">
      <c r="A2444" s="36" t="s">
        <v>2019</v>
      </c>
      <c r="B2444" s="36" t="s">
        <v>228</v>
      </c>
      <c r="C2444" s="37">
        <v>1000</v>
      </c>
      <c r="D2444" s="36" t="s">
        <v>12</v>
      </c>
    </row>
    <row r="2445" spans="1:4" x14ac:dyDescent="0.2">
      <c r="A2445" s="36" t="s">
        <v>2019</v>
      </c>
      <c r="B2445" s="36" t="s">
        <v>335</v>
      </c>
      <c r="C2445" s="37">
        <v>1000</v>
      </c>
      <c r="D2445" s="36" t="s">
        <v>12</v>
      </c>
    </row>
    <row r="2446" spans="1:4" x14ac:dyDescent="0.2">
      <c r="A2446" s="36" t="s">
        <v>2019</v>
      </c>
      <c r="B2446" s="36" t="s">
        <v>2058</v>
      </c>
      <c r="C2446" s="37">
        <v>1000</v>
      </c>
      <c r="D2446" s="36" t="s">
        <v>12</v>
      </c>
    </row>
    <row r="2447" spans="1:4" x14ac:dyDescent="0.2">
      <c r="A2447" s="36" t="s">
        <v>2019</v>
      </c>
      <c r="B2447" s="36" t="s">
        <v>247</v>
      </c>
      <c r="C2447" s="37">
        <v>1111</v>
      </c>
      <c r="D2447" s="36" t="s">
        <v>12</v>
      </c>
    </row>
    <row r="2448" spans="1:4" x14ac:dyDescent="0.2">
      <c r="A2448" s="36" t="s">
        <v>2019</v>
      </c>
      <c r="B2448" s="36" t="s">
        <v>246</v>
      </c>
      <c r="C2448" s="37">
        <v>2000</v>
      </c>
      <c r="D2448" s="36" t="s">
        <v>12</v>
      </c>
    </row>
    <row r="2449" spans="1:4" x14ac:dyDescent="0.2">
      <c r="A2449" s="36" t="s">
        <v>2019</v>
      </c>
      <c r="B2449" s="36" t="s">
        <v>298</v>
      </c>
      <c r="C2449" s="37">
        <v>3809.27</v>
      </c>
      <c r="D2449" s="36" t="s">
        <v>2035</v>
      </c>
    </row>
    <row r="2450" spans="1:4" x14ac:dyDescent="0.2">
      <c r="A2450" s="36" t="s">
        <v>2019</v>
      </c>
      <c r="B2450" s="36" t="s">
        <v>1065</v>
      </c>
      <c r="C2450" s="37">
        <v>5000</v>
      </c>
      <c r="D2450" s="36" t="s">
        <v>12</v>
      </c>
    </row>
    <row r="2451" spans="1:4" x14ac:dyDescent="0.2">
      <c r="A2451" s="36" t="s">
        <v>2019</v>
      </c>
      <c r="B2451" s="36" t="s">
        <v>55</v>
      </c>
      <c r="C2451" s="37">
        <v>33670.5</v>
      </c>
      <c r="D2451" s="36" t="s">
        <v>315</v>
      </c>
    </row>
    <row r="2452" spans="1:4" x14ac:dyDescent="0.2">
      <c r="A2452" s="36" t="s">
        <v>2019</v>
      </c>
      <c r="B2452" s="36" t="s">
        <v>28</v>
      </c>
      <c r="C2452" s="37">
        <v>45149.5</v>
      </c>
      <c r="D2452" s="36" t="s">
        <v>3539</v>
      </c>
    </row>
    <row r="2453" spans="1:4" x14ac:dyDescent="0.2">
      <c r="A2453" s="36" t="s">
        <v>1971</v>
      </c>
      <c r="B2453" s="36" t="s">
        <v>985</v>
      </c>
      <c r="C2453" s="37">
        <v>2</v>
      </c>
      <c r="D2453" s="36" t="s">
        <v>12</v>
      </c>
    </row>
    <row r="2454" spans="1:4" x14ac:dyDescent="0.2">
      <c r="A2454" s="36" t="s">
        <v>1971</v>
      </c>
      <c r="B2454" s="36" t="s">
        <v>556</v>
      </c>
      <c r="C2454" s="37">
        <v>4</v>
      </c>
      <c r="D2454" s="36" t="s">
        <v>12</v>
      </c>
    </row>
    <row r="2455" spans="1:4" x14ac:dyDescent="0.2">
      <c r="A2455" s="36" t="s">
        <v>1971</v>
      </c>
      <c r="B2455" s="36" t="s">
        <v>680</v>
      </c>
      <c r="C2455" s="37">
        <v>5</v>
      </c>
      <c r="D2455" s="36" t="s">
        <v>12</v>
      </c>
    </row>
    <row r="2456" spans="1:4" x14ac:dyDescent="0.2">
      <c r="A2456" s="36" t="s">
        <v>1971</v>
      </c>
      <c r="B2456" s="36" t="s">
        <v>683</v>
      </c>
      <c r="C2456" s="37">
        <v>6</v>
      </c>
      <c r="D2456" s="36" t="s">
        <v>12</v>
      </c>
    </row>
    <row r="2457" spans="1:4" x14ac:dyDescent="0.2">
      <c r="A2457" s="36" t="s">
        <v>1971</v>
      </c>
      <c r="B2457" s="36" t="s">
        <v>559</v>
      </c>
      <c r="C2457" s="37">
        <v>7</v>
      </c>
      <c r="D2457" s="36" t="s">
        <v>12</v>
      </c>
    </row>
    <row r="2458" spans="1:4" x14ac:dyDescent="0.2">
      <c r="A2458" s="36" t="s">
        <v>1971</v>
      </c>
      <c r="B2458" s="36" t="s">
        <v>2017</v>
      </c>
      <c r="C2458" s="37">
        <v>12</v>
      </c>
      <c r="D2458" s="36" t="s">
        <v>12</v>
      </c>
    </row>
    <row r="2459" spans="1:4" x14ac:dyDescent="0.2">
      <c r="A2459" s="36" t="s">
        <v>1971</v>
      </c>
      <c r="B2459" s="36" t="s">
        <v>681</v>
      </c>
      <c r="C2459" s="37">
        <v>13</v>
      </c>
      <c r="D2459" s="36" t="s">
        <v>12</v>
      </c>
    </row>
    <row r="2460" spans="1:4" x14ac:dyDescent="0.2">
      <c r="A2460" s="36" t="s">
        <v>1971</v>
      </c>
      <c r="B2460" s="36" t="s">
        <v>924</v>
      </c>
      <c r="C2460" s="37">
        <v>14.43</v>
      </c>
      <c r="D2460" s="36" t="s">
        <v>12</v>
      </c>
    </row>
    <row r="2461" spans="1:4" x14ac:dyDescent="0.2">
      <c r="A2461" s="36" t="s">
        <v>1971</v>
      </c>
      <c r="B2461" s="36" t="s">
        <v>1996</v>
      </c>
      <c r="C2461" s="37">
        <v>16</v>
      </c>
      <c r="D2461" s="36" t="s">
        <v>12</v>
      </c>
    </row>
    <row r="2462" spans="1:4" x14ac:dyDescent="0.2">
      <c r="A2462" s="36" t="s">
        <v>1971</v>
      </c>
      <c r="B2462" s="36" t="s">
        <v>865</v>
      </c>
      <c r="C2462" s="37">
        <v>22</v>
      </c>
      <c r="D2462" s="36" t="s">
        <v>12</v>
      </c>
    </row>
    <row r="2463" spans="1:4" x14ac:dyDescent="0.2">
      <c r="A2463" s="36" t="s">
        <v>1971</v>
      </c>
      <c r="B2463" s="36" t="s">
        <v>555</v>
      </c>
      <c r="C2463" s="37">
        <v>24</v>
      </c>
      <c r="D2463" s="36" t="s">
        <v>12</v>
      </c>
    </row>
    <row r="2464" spans="1:4" x14ac:dyDescent="0.2">
      <c r="A2464" s="36" t="s">
        <v>1971</v>
      </c>
      <c r="B2464" s="36" t="s">
        <v>856</v>
      </c>
      <c r="C2464" s="37">
        <v>25</v>
      </c>
      <c r="D2464" s="36" t="s">
        <v>12</v>
      </c>
    </row>
    <row r="2465" spans="1:4" x14ac:dyDescent="0.2">
      <c r="A2465" s="36" t="s">
        <v>1971</v>
      </c>
      <c r="B2465" s="36" t="s">
        <v>2005</v>
      </c>
      <c r="C2465" s="37">
        <v>47.35</v>
      </c>
      <c r="D2465" s="36" t="s">
        <v>12</v>
      </c>
    </row>
    <row r="2466" spans="1:4" x14ac:dyDescent="0.2">
      <c r="A2466" s="36" t="s">
        <v>1971</v>
      </c>
      <c r="B2466" s="36" t="s">
        <v>1982</v>
      </c>
      <c r="C2466" s="37">
        <v>50</v>
      </c>
      <c r="D2466" s="36" t="s">
        <v>12</v>
      </c>
    </row>
    <row r="2467" spans="1:4" x14ac:dyDescent="0.2">
      <c r="A2467" s="36" t="s">
        <v>1971</v>
      </c>
      <c r="B2467" s="36" t="s">
        <v>1986</v>
      </c>
      <c r="C2467" s="37">
        <v>50</v>
      </c>
      <c r="D2467" s="36" t="s">
        <v>12</v>
      </c>
    </row>
    <row r="2468" spans="1:4" x14ac:dyDescent="0.2">
      <c r="A2468" s="36" t="s">
        <v>1971</v>
      </c>
      <c r="B2468" s="36" t="s">
        <v>1995</v>
      </c>
      <c r="C2468" s="37">
        <v>50</v>
      </c>
      <c r="D2468" s="36" t="s">
        <v>12</v>
      </c>
    </row>
    <row r="2469" spans="1:4" x14ac:dyDescent="0.2">
      <c r="A2469" s="36" t="s">
        <v>1971</v>
      </c>
      <c r="B2469" s="36" t="s">
        <v>682</v>
      </c>
      <c r="C2469" s="37">
        <v>56</v>
      </c>
      <c r="D2469" s="36" t="s">
        <v>12</v>
      </c>
    </row>
    <row r="2470" spans="1:4" x14ac:dyDescent="0.2">
      <c r="A2470" s="36" t="s">
        <v>1971</v>
      </c>
      <c r="B2470" s="36" t="s">
        <v>562</v>
      </c>
      <c r="C2470" s="37">
        <v>61</v>
      </c>
      <c r="D2470" s="36" t="s">
        <v>12</v>
      </c>
    </row>
    <row r="2471" spans="1:4" x14ac:dyDescent="0.2">
      <c r="A2471" s="36" t="s">
        <v>1971</v>
      </c>
      <c r="B2471" s="36" t="s">
        <v>561</v>
      </c>
      <c r="C2471" s="37">
        <v>71</v>
      </c>
      <c r="D2471" s="36" t="s">
        <v>12</v>
      </c>
    </row>
    <row r="2472" spans="1:4" x14ac:dyDescent="0.2">
      <c r="A2472" s="36" t="s">
        <v>1971</v>
      </c>
      <c r="B2472" s="36" t="s">
        <v>987</v>
      </c>
      <c r="C2472" s="37">
        <v>89</v>
      </c>
      <c r="D2472" s="36" t="s">
        <v>12</v>
      </c>
    </row>
    <row r="2473" spans="1:4" x14ac:dyDescent="0.2">
      <c r="A2473" s="36" t="s">
        <v>1971</v>
      </c>
      <c r="B2473" s="36" t="s">
        <v>1983</v>
      </c>
      <c r="C2473" s="37">
        <v>100</v>
      </c>
      <c r="D2473" s="36" t="s">
        <v>12</v>
      </c>
    </row>
    <row r="2474" spans="1:4" x14ac:dyDescent="0.2">
      <c r="A2474" s="36" t="s">
        <v>1971</v>
      </c>
      <c r="B2474" s="36" t="s">
        <v>303</v>
      </c>
      <c r="C2474" s="37">
        <v>100</v>
      </c>
      <c r="D2474" s="36" t="s">
        <v>12</v>
      </c>
    </row>
    <row r="2475" spans="1:4" x14ac:dyDescent="0.2">
      <c r="A2475" s="36" t="s">
        <v>1971</v>
      </c>
      <c r="B2475" s="36" t="s">
        <v>1772</v>
      </c>
      <c r="C2475" s="37">
        <v>100</v>
      </c>
      <c r="D2475" s="36" t="s">
        <v>12</v>
      </c>
    </row>
    <row r="2476" spans="1:4" x14ac:dyDescent="0.2">
      <c r="A2476" s="36" t="s">
        <v>1971</v>
      </c>
      <c r="B2476" s="36" t="s">
        <v>1990</v>
      </c>
      <c r="C2476" s="37">
        <v>100</v>
      </c>
      <c r="D2476" s="36" t="s">
        <v>12</v>
      </c>
    </row>
    <row r="2477" spans="1:4" x14ac:dyDescent="0.2">
      <c r="A2477" s="36" t="s">
        <v>1971</v>
      </c>
      <c r="B2477" s="36" t="s">
        <v>1993</v>
      </c>
      <c r="C2477" s="37">
        <v>100</v>
      </c>
      <c r="D2477" s="36" t="s">
        <v>12</v>
      </c>
    </row>
    <row r="2478" spans="1:4" x14ac:dyDescent="0.2">
      <c r="A2478" s="36" t="s">
        <v>1971</v>
      </c>
      <c r="B2478" s="36" t="s">
        <v>1777</v>
      </c>
      <c r="C2478" s="37">
        <v>100</v>
      </c>
      <c r="D2478" s="36" t="s">
        <v>12</v>
      </c>
    </row>
    <row r="2479" spans="1:4" x14ac:dyDescent="0.2">
      <c r="A2479" s="36" t="s">
        <v>1971</v>
      </c>
      <c r="B2479" s="36" t="s">
        <v>1997</v>
      </c>
      <c r="C2479" s="37">
        <v>100</v>
      </c>
      <c r="D2479" s="36" t="s">
        <v>12</v>
      </c>
    </row>
    <row r="2480" spans="1:4" x14ac:dyDescent="0.2">
      <c r="A2480" s="36" t="s">
        <v>1971</v>
      </c>
      <c r="B2480" s="36" t="s">
        <v>534</v>
      </c>
      <c r="C2480" s="37">
        <v>100</v>
      </c>
      <c r="D2480" s="36" t="s">
        <v>12</v>
      </c>
    </row>
    <row r="2481" spans="1:4" x14ac:dyDescent="0.2">
      <c r="A2481" s="36" t="s">
        <v>1971</v>
      </c>
      <c r="B2481" s="36" t="s">
        <v>1951</v>
      </c>
      <c r="C2481" s="37">
        <v>100</v>
      </c>
      <c r="D2481" s="36" t="s">
        <v>12</v>
      </c>
    </row>
    <row r="2482" spans="1:4" x14ac:dyDescent="0.2">
      <c r="A2482" s="36" t="s">
        <v>1971</v>
      </c>
      <c r="B2482" s="36" t="s">
        <v>303</v>
      </c>
      <c r="C2482" s="37">
        <v>100</v>
      </c>
      <c r="D2482" s="36" t="s">
        <v>12</v>
      </c>
    </row>
    <row r="2483" spans="1:4" x14ac:dyDescent="0.2">
      <c r="A2483" s="36" t="s">
        <v>1971</v>
      </c>
      <c r="B2483" s="36" t="s">
        <v>867</v>
      </c>
      <c r="C2483" s="37">
        <v>100</v>
      </c>
      <c r="D2483" s="36" t="s">
        <v>12</v>
      </c>
    </row>
    <row r="2484" spans="1:4" x14ac:dyDescent="0.2">
      <c r="A2484" s="36" t="s">
        <v>1971</v>
      </c>
      <c r="B2484" s="36" t="s">
        <v>2001</v>
      </c>
      <c r="C2484" s="37">
        <v>100</v>
      </c>
      <c r="D2484" s="36" t="s">
        <v>12</v>
      </c>
    </row>
    <row r="2485" spans="1:4" x14ac:dyDescent="0.2">
      <c r="A2485" s="36" t="s">
        <v>1971</v>
      </c>
      <c r="B2485" s="36" t="s">
        <v>88</v>
      </c>
      <c r="C2485" s="37">
        <v>100</v>
      </c>
      <c r="D2485" s="36" t="s">
        <v>12</v>
      </c>
    </row>
    <row r="2486" spans="1:4" x14ac:dyDescent="0.2">
      <c r="A2486" s="36" t="s">
        <v>1971</v>
      </c>
      <c r="B2486" s="36" t="s">
        <v>296</v>
      </c>
      <c r="C2486" s="37">
        <v>100</v>
      </c>
      <c r="D2486" s="36" t="s">
        <v>12</v>
      </c>
    </row>
    <row r="2487" spans="1:4" x14ac:dyDescent="0.2">
      <c r="A2487" s="36" t="s">
        <v>1971</v>
      </c>
      <c r="B2487" s="36" t="s">
        <v>2016</v>
      </c>
      <c r="C2487" s="37">
        <v>100</v>
      </c>
      <c r="D2487" s="36" t="s">
        <v>12</v>
      </c>
    </row>
    <row r="2488" spans="1:4" x14ac:dyDescent="0.2">
      <c r="A2488" s="36" t="s">
        <v>1971</v>
      </c>
      <c r="B2488" s="36" t="s">
        <v>2012</v>
      </c>
      <c r="C2488" s="37">
        <v>111</v>
      </c>
      <c r="D2488" s="36" t="s">
        <v>12</v>
      </c>
    </row>
    <row r="2489" spans="1:4" x14ac:dyDescent="0.2">
      <c r="A2489" s="36" t="s">
        <v>1971</v>
      </c>
      <c r="B2489" s="36" t="s">
        <v>563</v>
      </c>
      <c r="C2489" s="37">
        <v>113</v>
      </c>
      <c r="D2489" s="36" t="s">
        <v>12</v>
      </c>
    </row>
    <row r="2490" spans="1:4" x14ac:dyDescent="0.2">
      <c r="A2490" s="36" t="s">
        <v>1971</v>
      </c>
      <c r="B2490" s="36" t="s">
        <v>560</v>
      </c>
      <c r="C2490" s="37">
        <v>133</v>
      </c>
      <c r="D2490" s="36" t="s">
        <v>12</v>
      </c>
    </row>
    <row r="2491" spans="1:4" x14ac:dyDescent="0.2">
      <c r="A2491" s="36" t="s">
        <v>1971</v>
      </c>
      <c r="B2491" s="36" t="s">
        <v>29</v>
      </c>
      <c r="C2491" s="37">
        <v>150</v>
      </c>
      <c r="D2491" s="36" t="s">
        <v>12</v>
      </c>
    </row>
    <row r="2492" spans="1:4" x14ac:dyDescent="0.2">
      <c r="A2492" s="36" t="s">
        <v>1971</v>
      </c>
      <c r="B2492" s="36" t="s">
        <v>112</v>
      </c>
      <c r="C2492" s="37">
        <v>150</v>
      </c>
      <c r="D2492" s="36" t="s">
        <v>12</v>
      </c>
    </row>
    <row r="2493" spans="1:4" x14ac:dyDescent="0.2">
      <c r="A2493" s="36" t="s">
        <v>1971</v>
      </c>
      <c r="B2493" s="36" t="s">
        <v>1681</v>
      </c>
      <c r="C2493" s="37">
        <v>150</v>
      </c>
      <c r="D2493" s="36" t="s">
        <v>12</v>
      </c>
    </row>
    <row r="2494" spans="1:4" x14ac:dyDescent="0.2">
      <c r="A2494" s="36" t="s">
        <v>1971</v>
      </c>
      <c r="B2494" s="36" t="s">
        <v>553</v>
      </c>
      <c r="C2494" s="37">
        <v>157</v>
      </c>
      <c r="D2494" s="36" t="s">
        <v>12</v>
      </c>
    </row>
    <row r="2495" spans="1:4" x14ac:dyDescent="0.2">
      <c r="A2495" s="36" t="s">
        <v>1971</v>
      </c>
      <c r="B2495" s="36" t="s">
        <v>554</v>
      </c>
      <c r="C2495" s="37">
        <v>167</v>
      </c>
      <c r="D2495" s="36" t="s">
        <v>12</v>
      </c>
    </row>
    <row r="2496" spans="1:4" x14ac:dyDescent="0.2">
      <c r="A2496" s="36" t="s">
        <v>1971</v>
      </c>
      <c r="B2496" s="36" t="s">
        <v>557</v>
      </c>
      <c r="C2496" s="37">
        <v>187</v>
      </c>
      <c r="D2496" s="36" t="s">
        <v>12</v>
      </c>
    </row>
    <row r="2497" spans="1:4" x14ac:dyDescent="0.2">
      <c r="A2497" s="36" t="s">
        <v>1971</v>
      </c>
      <c r="B2497" s="36" t="s">
        <v>597</v>
      </c>
      <c r="C2497" s="37">
        <v>196</v>
      </c>
      <c r="D2497" s="36" t="s">
        <v>12</v>
      </c>
    </row>
    <row r="2498" spans="1:4" x14ac:dyDescent="0.2">
      <c r="A2498" s="36" t="s">
        <v>1971</v>
      </c>
      <c r="B2498" s="36" t="s">
        <v>1974</v>
      </c>
      <c r="C2498" s="37">
        <v>200</v>
      </c>
      <c r="D2498" s="36" t="s">
        <v>12</v>
      </c>
    </row>
    <row r="2499" spans="1:4" x14ac:dyDescent="0.2">
      <c r="A2499" s="36" t="s">
        <v>1971</v>
      </c>
      <c r="B2499" s="36" t="s">
        <v>1976</v>
      </c>
      <c r="C2499" s="37">
        <v>200</v>
      </c>
      <c r="D2499" s="36" t="s">
        <v>12</v>
      </c>
    </row>
    <row r="2500" spans="1:4" x14ac:dyDescent="0.2">
      <c r="A2500" s="36" t="s">
        <v>1971</v>
      </c>
      <c r="B2500" s="36" t="s">
        <v>127</v>
      </c>
      <c r="C2500" s="37">
        <v>200</v>
      </c>
      <c r="D2500" s="36" t="s">
        <v>12</v>
      </c>
    </row>
    <row r="2501" spans="1:4" x14ac:dyDescent="0.2">
      <c r="A2501" s="36" t="s">
        <v>1971</v>
      </c>
      <c r="B2501" s="36" t="s">
        <v>110</v>
      </c>
      <c r="C2501" s="37">
        <v>200</v>
      </c>
      <c r="D2501" s="36" t="s">
        <v>12</v>
      </c>
    </row>
    <row r="2502" spans="1:4" x14ac:dyDescent="0.2">
      <c r="A2502" s="36" t="s">
        <v>1971</v>
      </c>
      <c r="B2502" s="36" t="s">
        <v>1987</v>
      </c>
      <c r="C2502" s="37">
        <v>200</v>
      </c>
      <c r="D2502" s="36" t="s">
        <v>12</v>
      </c>
    </row>
    <row r="2503" spans="1:4" x14ac:dyDescent="0.2">
      <c r="A2503" s="36" t="s">
        <v>1971</v>
      </c>
      <c r="B2503" s="36" t="s">
        <v>1777</v>
      </c>
      <c r="C2503" s="37">
        <v>200</v>
      </c>
      <c r="D2503" s="36" t="s">
        <v>12</v>
      </c>
    </row>
    <row r="2504" spans="1:4" x14ac:dyDescent="0.2">
      <c r="A2504" s="36" t="s">
        <v>1971</v>
      </c>
      <c r="B2504" s="36" t="s">
        <v>1985</v>
      </c>
      <c r="C2504" s="37">
        <v>200</v>
      </c>
      <c r="D2504" s="36" t="s">
        <v>12</v>
      </c>
    </row>
    <row r="2505" spans="1:4" x14ac:dyDescent="0.2">
      <c r="A2505" s="36" t="s">
        <v>1971</v>
      </c>
      <c r="B2505" s="36" t="s">
        <v>1783</v>
      </c>
      <c r="C2505" s="37">
        <v>200</v>
      </c>
      <c r="D2505" s="36" t="s">
        <v>12</v>
      </c>
    </row>
    <row r="2506" spans="1:4" x14ac:dyDescent="0.2">
      <c r="A2506" s="36" t="s">
        <v>1971</v>
      </c>
      <c r="B2506" s="36" t="s">
        <v>2014</v>
      </c>
      <c r="C2506" s="37">
        <v>200</v>
      </c>
      <c r="D2506" s="36" t="s">
        <v>12</v>
      </c>
    </row>
    <row r="2507" spans="1:4" x14ac:dyDescent="0.2">
      <c r="A2507" s="36" t="s">
        <v>1971</v>
      </c>
      <c r="B2507" s="36" t="s">
        <v>2015</v>
      </c>
      <c r="C2507" s="37">
        <v>200</v>
      </c>
      <c r="D2507" s="36" t="s">
        <v>12</v>
      </c>
    </row>
    <row r="2508" spans="1:4" x14ac:dyDescent="0.2">
      <c r="A2508" s="36" t="s">
        <v>1971</v>
      </c>
      <c r="B2508" s="36" t="s">
        <v>1635</v>
      </c>
      <c r="C2508" s="37">
        <v>200</v>
      </c>
      <c r="D2508" s="36" t="s">
        <v>12</v>
      </c>
    </row>
    <row r="2509" spans="1:4" x14ac:dyDescent="0.2">
      <c r="A2509" s="36" t="s">
        <v>1971</v>
      </c>
      <c r="B2509" s="36" t="s">
        <v>2018</v>
      </c>
      <c r="C2509" s="37">
        <v>200</v>
      </c>
      <c r="D2509" s="36" t="s">
        <v>12</v>
      </c>
    </row>
    <row r="2510" spans="1:4" x14ac:dyDescent="0.2">
      <c r="A2510" s="36" t="s">
        <v>1971</v>
      </c>
      <c r="B2510" s="36" t="s">
        <v>2006</v>
      </c>
      <c r="C2510" s="37">
        <v>210</v>
      </c>
      <c r="D2510" s="36" t="s">
        <v>12</v>
      </c>
    </row>
    <row r="2511" spans="1:4" x14ac:dyDescent="0.2">
      <c r="A2511" s="36" t="s">
        <v>1971</v>
      </c>
      <c r="B2511" s="36" t="s">
        <v>552</v>
      </c>
      <c r="C2511" s="37">
        <v>228</v>
      </c>
      <c r="D2511" s="36" t="s">
        <v>12</v>
      </c>
    </row>
    <row r="2512" spans="1:4" x14ac:dyDescent="0.2">
      <c r="A2512" s="36" t="s">
        <v>1971</v>
      </c>
      <c r="B2512" s="36" t="s">
        <v>2004</v>
      </c>
      <c r="C2512" s="37">
        <v>250</v>
      </c>
      <c r="D2512" s="36" t="s">
        <v>12</v>
      </c>
    </row>
    <row r="2513" spans="1:4" x14ac:dyDescent="0.2">
      <c r="A2513" s="36" t="s">
        <v>1971</v>
      </c>
      <c r="B2513" s="36" t="s">
        <v>979</v>
      </c>
      <c r="C2513" s="37">
        <v>300</v>
      </c>
      <c r="D2513" s="36" t="s">
        <v>12</v>
      </c>
    </row>
    <row r="2514" spans="1:4" x14ac:dyDescent="0.2">
      <c r="A2514" s="36" t="s">
        <v>1971</v>
      </c>
      <c r="B2514" s="36" t="s">
        <v>1972</v>
      </c>
      <c r="C2514" s="37">
        <v>300</v>
      </c>
      <c r="D2514" s="36" t="s">
        <v>12</v>
      </c>
    </row>
    <row r="2515" spans="1:4" x14ac:dyDescent="0.2">
      <c r="A2515" s="36" t="s">
        <v>1971</v>
      </c>
      <c r="B2515" s="36" t="s">
        <v>1978</v>
      </c>
      <c r="C2515" s="37">
        <v>300</v>
      </c>
      <c r="D2515" s="36" t="s">
        <v>12</v>
      </c>
    </row>
    <row r="2516" spans="1:4" x14ac:dyDescent="0.2">
      <c r="A2516" s="36" t="s">
        <v>1971</v>
      </c>
      <c r="B2516" s="36" t="s">
        <v>1980</v>
      </c>
      <c r="C2516" s="37">
        <v>300</v>
      </c>
      <c r="D2516" s="36" t="s">
        <v>12</v>
      </c>
    </row>
    <row r="2517" spans="1:4" x14ac:dyDescent="0.2">
      <c r="A2517" s="36" t="s">
        <v>1971</v>
      </c>
      <c r="B2517" s="36" t="s">
        <v>1981</v>
      </c>
      <c r="C2517" s="37">
        <v>300</v>
      </c>
      <c r="D2517" s="36" t="s">
        <v>12</v>
      </c>
    </row>
    <row r="2518" spans="1:4" x14ac:dyDescent="0.2">
      <c r="A2518" s="36" t="s">
        <v>1971</v>
      </c>
      <c r="B2518" s="36" t="s">
        <v>1985</v>
      </c>
      <c r="C2518" s="37">
        <v>300</v>
      </c>
      <c r="D2518" s="36" t="s">
        <v>12</v>
      </c>
    </row>
    <row r="2519" spans="1:4" x14ac:dyDescent="0.2">
      <c r="A2519" s="36" t="s">
        <v>1971</v>
      </c>
      <c r="B2519" s="36" t="s">
        <v>1777</v>
      </c>
      <c r="C2519" s="37">
        <v>300</v>
      </c>
      <c r="D2519" s="36" t="s">
        <v>12</v>
      </c>
    </row>
    <row r="2520" spans="1:4" x14ac:dyDescent="0.2">
      <c r="A2520" s="36" t="s">
        <v>1971</v>
      </c>
      <c r="B2520" s="36" t="s">
        <v>378</v>
      </c>
      <c r="C2520" s="37">
        <v>300</v>
      </c>
      <c r="D2520" s="36" t="s">
        <v>12</v>
      </c>
    </row>
    <row r="2521" spans="1:4" x14ac:dyDescent="0.2">
      <c r="A2521" s="36" t="s">
        <v>1971</v>
      </c>
      <c r="B2521" s="36" t="s">
        <v>1992</v>
      </c>
      <c r="C2521" s="37">
        <v>300</v>
      </c>
      <c r="D2521" s="36" t="s">
        <v>12</v>
      </c>
    </row>
    <row r="2522" spans="1:4" x14ac:dyDescent="0.2">
      <c r="A2522" s="36" t="s">
        <v>1971</v>
      </c>
      <c r="B2522" s="36" t="s">
        <v>1994</v>
      </c>
      <c r="C2522" s="37">
        <v>300</v>
      </c>
      <c r="D2522" s="36" t="s">
        <v>12</v>
      </c>
    </row>
    <row r="2523" spans="1:4" x14ac:dyDescent="0.2">
      <c r="A2523" s="36" t="s">
        <v>1971</v>
      </c>
      <c r="B2523" s="36" t="s">
        <v>1973</v>
      </c>
      <c r="C2523" s="37">
        <v>300</v>
      </c>
      <c r="D2523" s="36" t="s">
        <v>12</v>
      </c>
    </row>
    <row r="2524" spans="1:4" x14ac:dyDescent="0.2">
      <c r="A2524" s="36" t="s">
        <v>1971</v>
      </c>
      <c r="B2524" s="36" t="s">
        <v>1975</v>
      </c>
      <c r="C2524" s="37">
        <v>300</v>
      </c>
      <c r="D2524" s="36" t="s">
        <v>12</v>
      </c>
    </row>
    <row r="2525" spans="1:4" x14ac:dyDescent="0.2">
      <c r="A2525" s="36" t="s">
        <v>1971</v>
      </c>
      <c r="B2525" s="36" t="s">
        <v>1057</v>
      </c>
      <c r="C2525" s="37">
        <v>300</v>
      </c>
      <c r="D2525" s="36" t="s">
        <v>12</v>
      </c>
    </row>
    <row r="2526" spans="1:4" x14ac:dyDescent="0.2">
      <c r="A2526" s="36" t="s">
        <v>1971</v>
      </c>
      <c r="B2526" s="36" t="s">
        <v>885</v>
      </c>
      <c r="C2526" s="37">
        <v>300</v>
      </c>
      <c r="D2526" s="36" t="s">
        <v>12</v>
      </c>
    </row>
    <row r="2527" spans="1:4" x14ac:dyDescent="0.2">
      <c r="A2527" s="36" t="s">
        <v>1971</v>
      </c>
      <c r="B2527" s="36" t="s">
        <v>896</v>
      </c>
      <c r="C2527" s="37">
        <v>300</v>
      </c>
      <c r="D2527" s="36" t="s">
        <v>12</v>
      </c>
    </row>
    <row r="2528" spans="1:4" x14ac:dyDescent="0.2">
      <c r="A2528" s="36" t="s">
        <v>1971</v>
      </c>
      <c r="B2528" s="36" t="s">
        <v>1676</v>
      </c>
      <c r="C2528" s="37">
        <v>300</v>
      </c>
      <c r="D2528" s="36" t="s">
        <v>12</v>
      </c>
    </row>
    <row r="2529" spans="1:4" x14ac:dyDescent="0.2">
      <c r="A2529" s="36" t="s">
        <v>1971</v>
      </c>
      <c r="B2529" s="36" t="s">
        <v>2003</v>
      </c>
      <c r="C2529" s="37">
        <v>300</v>
      </c>
      <c r="D2529" s="36" t="s">
        <v>12</v>
      </c>
    </row>
    <row r="2530" spans="1:4" x14ac:dyDescent="0.2">
      <c r="A2530" s="36" t="s">
        <v>1971</v>
      </c>
      <c r="B2530" s="36" t="s">
        <v>2010</v>
      </c>
      <c r="C2530" s="37">
        <v>300</v>
      </c>
      <c r="D2530" s="36" t="s">
        <v>12</v>
      </c>
    </row>
    <row r="2531" spans="1:4" x14ac:dyDescent="0.2">
      <c r="A2531" s="36" t="s">
        <v>1971</v>
      </c>
      <c r="B2531" s="36" t="s">
        <v>2011</v>
      </c>
      <c r="C2531" s="37">
        <v>300</v>
      </c>
      <c r="D2531" s="36" t="s">
        <v>12</v>
      </c>
    </row>
    <row r="2532" spans="1:4" x14ac:dyDescent="0.2">
      <c r="A2532" s="36" t="s">
        <v>1971</v>
      </c>
      <c r="B2532" s="36" t="s">
        <v>2013</v>
      </c>
      <c r="C2532" s="37">
        <v>300</v>
      </c>
      <c r="D2532" s="36" t="s">
        <v>12</v>
      </c>
    </row>
    <row r="2533" spans="1:4" x14ac:dyDescent="0.2">
      <c r="A2533" s="36" t="s">
        <v>1971</v>
      </c>
      <c r="B2533" s="36" t="s">
        <v>2006</v>
      </c>
      <c r="C2533" s="37">
        <v>310</v>
      </c>
      <c r="D2533" s="36" t="s">
        <v>12</v>
      </c>
    </row>
    <row r="2534" spans="1:4" x14ac:dyDescent="0.2">
      <c r="A2534" s="36" t="s">
        <v>1971</v>
      </c>
      <c r="B2534" s="36" t="s">
        <v>1973</v>
      </c>
      <c r="C2534" s="37">
        <v>400</v>
      </c>
      <c r="D2534" s="36" t="s">
        <v>12</v>
      </c>
    </row>
    <row r="2535" spans="1:4" x14ac:dyDescent="0.2">
      <c r="A2535" s="36" t="s">
        <v>1971</v>
      </c>
      <c r="B2535" s="36" t="s">
        <v>1975</v>
      </c>
      <c r="C2535" s="37">
        <v>400</v>
      </c>
      <c r="D2535" s="36" t="s">
        <v>12</v>
      </c>
    </row>
    <row r="2536" spans="1:4" x14ac:dyDescent="0.2">
      <c r="A2536" s="36" t="s">
        <v>1971</v>
      </c>
      <c r="B2536" s="36" t="s">
        <v>1985</v>
      </c>
      <c r="C2536" s="37">
        <v>400</v>
      </c>
      <c r="D2536" s="36" t="s">
        <v>12</v>
      </c>
    </row>
    <row r="2537" spans="1:4" x14ac:dyDescent="0.2">
      <c r="A2537" s="36" t="s">
        <v>1971</v>
      </c>
      <c r="B2537" s="36" t="s">
        <v>1988</v>
      </c>
      <c r="C2537" s="37">
        <v>400</v>
      </c>
      <c r="D2537" s="36" t="s">
        <v>12</v>
      </c>
    </row>
    <row r="2538" spans="1:4" x14ac:dyDescent="0.2">
      <c r="A2538" s="36" t="s">
        <v>1971</v>
      </c>
      <c r="B2538" s="36" t="s">
        <v>1998</v>
      </c>
      <c r="C2538" s="37">
        <v>400</v>
      </c>
      <c r="D2538" s="36" t="s">
        <v>12</v>
      </c>
    </row>
    <row r="2539" spans="1:4" x14ac:dyDescent="0.2">
      <c r="A2539" s="36" t="s">
        <v>1971</v>
      </c>
      <c r="B2539" s="36" t="s">
        <v>1999</v>
      </c>
      <c r="C2539" s="37">
        <v>400</v>
      </c>
      <c r="D2539" s="36" t="s">
        <v>12</v>
      </c>
    </row>
    <row r="2540" spans="1:4" x14ac:dyDescent="0.2">
      <c r="A2540" s="36" t="s">
        <v>1971</v>
      </c>
      <c r="B2540" s="36" t="s">
        <v>2009</v>
      </c>
      <c r="C2540" s="37">
        <v>401</v>
      </c>
      <c r="D2540" s="36" t="s">
        <v>12</v>
      </c>
    </row>
    <row r="2541" spans="1:4" x14ac:dyDescent="0.2">
      <c r="A2541" s="36" t="s">
        <v>1971</v>
      </c>
      <c r="B2541" s="36" t="s">
        <v>297</v>
      </c>
      <c r="C2541" s="37">
        <v>450</v>
      </c>
      <c r="D2541" s="36" t="s">
        <v>12</v>
      </c>
    </row>
    <row r="2542" spans="1:4" x14ac:dyDescent="0.2">
      <c r="A2542" s="36" t="s">
        <v>1971</v>
      </c>
      <c r="B2542" s="36" t="s">
        <v>929</v>
      </c>
      <c r="C2542" s="37">
        <v>500</v>
      </c>
      <c r="D2542" s="36" t="s">
        <v>12</v>
      </c>
    </row>
    <row r="2543" spans="1:4" x14ac:dyDescent="0.2">
      <c r="A2543" s="36" t="s">
        <v>1971</v>
      </c>
      <c r="B2543" s="36" t="s">
        <v>546</v>
      </c>
      <c r="C2543" s="37">
        <v>500</v>
      </c>
      <c r="D2543" s="36" t="s">
        <v>12</v>
      </c>
    </row>
    <row r="2544" spans="1:4" x14ac:dyDescent="0.2">
      <c r="A2544" s="36" t="s">
        <v>1971</v>
      </c>
      <c r="B2544" s="36" t="s">
        <v>1989</v>
      </c>
      <c r="C2544" s="37">
        <v>500</v>
      </c>
      <c r="D2544" s="36" t="s">
        <v>12</v>
      </c>
    </row>
    <row r="2545" spans="1:4" x14ac:dyDescent="0.2">
      <c r="A2545" s="36" t="s">
        <v>1971</v>
      </c>
      <c r="B2545" s="36" t="s">
        <v>1991</v>
      </c>
      <c r="C2545" s="37">
        <v>500</v>
      </c>
      <c r="D2545" s="36" t="s">
        <v>12</v>
      </c>
    </row>
    <row r="2546" spans="1:4" x14ac:dyDescent="0.2">
      <c r="A2546" s="36" t="s">
        <v>1971</v>
      </c>
      <c r="B2546" s="36" t="s">
        <v>353</v>
      </c>
      <c r="C2546" s="37">
        <v>500</v>
      </c>
      <c r="D2546" s="36" t="s">
        <v>12</v>
      </c>
    </row>
    <row r="2547" spans="1:4" x14ac:dyDescent="0.2">
      <c r="A2547" s="36" t="s">
        <v>1971</v>
      </c>
      <c r="B2547" s="36" t="s">
        <v>2002</v>
      </c>
      <c r="C2547" s="37">
        <v>500</v>
      </c>
      <c r="D2547" s="36" t="s">
        <v>12</v>
      </c>
    </row>
    <row r="2548" spans="1:4" x14ac:dyDescent="0.2">
      <c r="A2548" s="36" t="s">
        <v>1971</v>
      </c>
      <c r="B2548" s="36" t="s">
        <v>971</v>
      </c>
      <c r="C2548" s="37">
        <v>500</v>
      </c>
      <c r="D2548" s="36" t="s">
        <v>12</v>
      </c>
    </row>
    <row r="2549" spans="1:4" x14ac:dyDescent="0.2">
      <c r="A2549" s="36" t="s">
        <v>1971</v>
      </c>
      <c r="B2549" s="36" t="s">
        <v>986</v>
      </c>
      <c r="C2549" s="37">
        <v>511</v>
      </c>
      <c r="D2549" s="36" t="s">
        <v>12</v>
      </c>
    </row>
    <row r="2550" spans="1:4" x14ac:dyDescent="0.2">
      <c r="A2550" s="36" t="s">
        <v>1971</v>
      </c>
      <c r="B2550" s="36" t="s">
        <v>558</v>
      </c>
      <c r="C2550" s="37">
        <v>624</v>
      </c>
      <c r="D2550" s="36" t="s">
        <v>12</v>
      </c>
    </row>
    <row r="2551" spans="1:4" x14ac:dyDescent="0.2">
      <c r="A2551" s="36" t="s">
        <v>1971</v>
      </c>
      <c r="B2551" s="36" t="s">
        <v>93</v>
      </c>
      <c r="C2551" s="37">
        <v>645</v>
      </c>
      <c r="D2551" s="36" t="s">
        <v>12</v>
      </c>
    </row>
    <row r="2552" spans="1:4" x14ac:dyDescent="0.2">
      <c r="A2552" s="36" t="s">
        <v>1971</v>
      </c>
      <c r="B2552" s="36" t="s">
        <v>361</v>
      </c>
      <c r="C2552" s="37">
        <v>687</v>
      </c>
      <c r="D2552" s="36" t="s">
        <v>12</v>
      </c>
    </row>
    <row r="2553" spans="1:4" x14ac:dyDescent="0.2">
      <c r="A2553" s="36" t="s">
        <v>1971</v>
      </c>
      <c r="B2553" s="36" t="s">
        <v>943</v>
      </c>
      <c r="C2553" s="37">
        <v>700</v>
      </c>
      <c r="D2553" s="36" t="s">
        <v>12</v>
      </c>
    </row>
    <row r="2554" spans="1:4" x14ac:dyDescent="0.2">
      <c r="A2554" s="36" t="s">
        <v>1971</v>
      </c>
      <c r="B2554" s="36" t="s">
        <v>415</v>
      </c>
      <c r="C2554" s="37">
        <v>1000</v>
      </c>
      <c r="D2554" s="36" t="s">
        <v>12</v>
      </c>
    </row>
    <row r="2555" spans="1:4" x14ac:dyDescent="0.2">
      <c r="A2555" s="36" t="s">
        <v>1971</v>
      </c>
      <c r="B2555" s="36" t="s">
        <v>1977</v>
      </c>
      <c r="C2555" s="37">
        <v>1000</v>
      </c>
      <c r="D2555" s="36" t="s">
        <v>12</v>
      </c>
    </row>
    <row r="2556" spans="1:4" x14ac:dyDescent="0.2">
      <c r="A2556" s="36" t="s">
        <v>1971</v>
      </c>
      <c r="B2556" s="36" t="s">
        <v>671</v>
      </c>
      <c r="C2556" s="37">
        <v>1000</v>
      </c>
      <c r="D2556" s="36" t="s">
        <v>12</v>
      </c>
    </row>
    <row r="2557" spans="1:4" x14ac:dyDescent="0.2">
      <c r="A2557" s="36" t="s">
        <v>1971</v>
      </c>
      <c r="B2557" s="36" t="s">
        <v>227</v>
      </c>
      <c r="C2557" s="37">
        <v>1000</v>
      </c>
      <c r="D2557" s="36" t="s">
        <v>12</v>
      </c>
    </row>
    <row r="2558" spans="1:4" x14ac:dyDescent="0.2">
      <c r="A2558" s="36" t="s">
        <v>1971</v>
      </c>
      <c r="B2558" s="36" t="s">
        <v>424</v>
      </c>
      <c r="C2558" s="37">
        <v>1000</v>
      </c>
      <c r="D2558" s="36" t="s">
        <v>12</v>
      </c>
    </row>
    <row r="2559" spans="1:4" x14ac:dyDescent="0.2">
      <c r="A2559" s="36" t="s">
        <v>1971</v>
      </c>
      <c r="B2559" s="36" t="s">
        <v>302</v>
      </c>
      <c r="C2559" s="37">
        <v>1000</v>
      </c>
      <c r="D2559" s="36" t="s">
        <v>12</v>
      </c>
    </row>
    <row r="2560" spans="1:4" x14ac:dyDescent="0.2">
      <c r="A2560" s="36" t="s">
        <v>1971</v>
      </c>
      <c r="B2560" s="36" t="s">
        <v>2007</v>
      </c>
      <c r="C2560" s="37">
        <v>1500</v>
      </c>
      <c r="D2560" s="36" t="s">
        <v>2008</v>
      </c>
    </row>
    <row r="2561" spans="1:4" x14ac:dyDescent="0.2">
      <c r="A2561" s="36" t="s">
        <v>1971</v>
      </c>
      <c r="B2561" s="36" t="s">
        <v>2000</v>
      </c>
      <c r="C2561" s="37">
        <v>2000</v>
      </c>
      <c r="D2561" s="36" t="s">
        <v>12</v>
      </c>
    </row>
    <row r="2562" spans="1:4" x14ac:dyDescent="0.2">
      <c r="A2562" s="36" t="s">
        <v>1971</v>
      </c>
      <c r="B2562" s="36" t="s">
        <v>1006</v>
      </c>
      <c r="C2562" s="37">
        <v>3000</v>
      </c>
      <c r="D2562" s="36" t="s">
        <v>12</v>
      </c>
    </row>
    <row r="2563" spans="1:4" x14ac:dyDescent="0.2">
      <c r="A2563" s="36" t="s">
        <v>1971</v>
      </c>
      <c r="B2563" s="36" t="s">
        <v>298</v>
      </c>
      <c r="C2563" s="37">
        <v>8580.81</v>
      </c>
      <c r="D2563" s="36" t="s">
        <v>1984</v>
      </c>
    </row>
    <row r="2564" spans="1:4" x14ac:dyDescent="0.2">
      <c r="A2564" s="36" t="s">
        <v>1971</v>
      </c>
      <c r="B2564" s="36" t="s">
        <v>28</v>
      </c>
      <c r="C2564" s="37">
        <v>13982.4</v>
      </c>
      <c r="D2564" s="36" t="s">
        <v>3540</v>
      </c>
    </row>
    <row r="2565" spans="1:4" ht="20.399999999999999" x14ac:dyDescent="0.2">
      <c r="A2565" s="36" t="s">
        <v>1971</v>
      </c>
      <c r="B2565" s="36" t="s">
        <v>111</v>
      </c>
      <c r="C2565" s="37">
        <v>22381.35</v>
      </c>
      <c r="D2565" s="36" t="s">
        <v>1979</v>
      </c>
    </row>
    <row r="2566" spans="1:4" x14ac:dyDescent="0.2">
      <c r="A2566" s="36" t="s">
        <v>1922</v>
      </c>
      <c r="B2566" s="36" t="s">
        <v>1947</v>
      </c>
      <c r="C2566" s="37">
        <v>0.51</v>
      </c>
      <c r="D2566" s="36" t="s">
        <v>12</v>
      </c>
    </row>
    <row r="2567" spans="1:4" x14ac:dyDescent="0.2">
      <c r="A2567" s="36" t="s">
        <v>1922</v>
      </c>
      <c r="B2567" s="36" t="s">
        <v>1925</v>
      </c>
      <c r="C2567" s="37">
        <v>1</v>
      </c>
      <c r="D2567" s="36" t="s">
        <v>12</v>
      </c>
    </row>
    <row r="2568" spans="1:4" x14ac:dyDescent="0.2">
      <c r="A2568" s="36" t="s">
        <v>1922</v>
      </c>
      <c r="B2568" s="36" t="s">
        <v>1967</v>
      </c>
      <c r="C2568" s="37">
        <v>1</v>
      </c>
      <c r="D2568" s="36" t="s">
        <v>12</v>
      </c>
    </row>
    <row r="2569" spans="1:4" x14ac:dyDescent="0.2">
      <c r="A2569" s="36" t="s">
        <v>1922</v>
      </c>
      <c r="B2569" s="36" t="s">
        <v>982</v>
      </c>
      <c r="C2569" s="37">
        <v>1</v>
      </c>
      <c r="D2569" s="36" t="s">
        <v>12</v>
      </c>
    </row>
    <row r="2570" spans="1:4" x14ac:dyDescent="0.2">
      <c r="A2570" s="36" t="s">
        <v>1922</v>
      </c>
      <c r="B2570" s="36" t="s">
        <v>1965</v>
      </c>
      <c r="C2570" s="37">
        <v>2</v>
      </c>
      <c r="D2570" s="36" t="s">
        <v>12</v>
      </c>
    </row>
    <row r="2571" spans="1:4" x14ac:dyDescent="0.2">
      <c r="A2571" s="36" t="s">
        <v>1922</v>
      </c>
      <c r="B2571" s="36" t="s">
        <v>674</v>
      </c>
      <c r="C2571" s="37">
        <v>5</v>
      </c>
      <c r="D2571" s="36" t="s">
        <v>12</v>
      </c>
    </row>
    <row r="2572" spans="1:4" x14ac:dyDescent="0.2">
      <c r="A2572" s="36" t="s">
        <v>1922</v>
      </c>
      <c r="B2572" s="36" t="s">
        <v>1934</v>
      </c>
      <c r="C2572" s="37">
        <v>8.09</v>
      </c>
      <c r="D2572" s="36" t="s">
        <v>12</v>
      </c>
    </row>
    <row r="2573" spans="1:4" x14ac:dyDescent="0.2">
      <c r="A2573" s="36" t="s">
        <v>1922</v>
      </c>
      <c r="B2573" s="36" t="s">
        <v>676</v>
      </c>
      <c r="C2573" s="37">
        <v>9</v>
      </c>
      <c r="D2573" s="36" t="s">
        <v>12</v>
      </c>
    </row>
    <row r="2574" spans="1:4" x14ac:dyDescent="0.2">
      <c r="A2574" s="36" t="s">
        <v>1922</v>
      </c>
      <c r="B2574" s="36" t="s">
        <v>981</v>
      </c>
      <c r="C2574" s="37">
        <v>10</v>
      </c>
      <c r="D2574" s="36" t="s">
        <v>12</v>
      </c>
    </row>
    <row r="2575" spans="1:4" x14ac:dyDescent="0.2">
      <c r="A2575" s="36" t="s">
        <v>1922</v>
      </c>
      <c r="B2575" s="36" t="s">
        <v>980</v>
      </c>
      <c r="C2575" s="37">
        <v>13</v>
      </c>
      <c r="D2575" s="36" t="s">
        <v>12</v>
      </c>
    </row>
    <row r="2576" spans="1:4" x14ac:dyDescent="0.2">
      <c r="A2576" s="36" t="s">
        <v>1922</v>
      </c>
      <c r="B2576" s="36" t="s">
        <v>549</v>
      </c>
      <c r="C2576" s="37">
        <v>15</v>
      </c>
      <c r="D2576" s="36" t="s">
        <v>12</v>
      </c>
    </row>
    <row r="2577" spans="1:4" x14ac:dyDescent="0.2">
      <c r="A2577" s="36" t="s">
        <v>1922</v>
      </c>
      <c r="B2577" s="36" t="s">
        <v>675</v>
      </c>
      <c r="C2577" s="37">
        <v>30</v>
      </c>
      <c r="D2577" s="36" t="s">
        <v>12</v>
      </c>
    </row>
    <row r="2578" spans="1:4" x14ac:dyDescent="0.2">
      <c r="A2578" s="36" t="s">
        <v>1922</v>
      </c>
      <c r="B2578" s="36" t="s">
        <v>505</v>
      </c>
      <c r="C2578" s="37">
        <v>49</v>
      </c>
      <c r="D2578" s="36" t="s">
        <v>12</v>
      </c>
    </row>
    <row r="2579" spans="1:4" x14ac:dyDescent="0.2">
      <c r="A2579" s="36" t="s">
        <v>1922</v>
      </c>
      <c r="B2579" s="36" t="s">
        <v>550</v>
      </c>
      <c r="C2579" s="37">
        <v>49</v>
      </c>
      <c r="D2579" s="36" t="s">
        <v>12</v>
      </c>
    </row>
    <row r="2580" spans="1:4" x14ac:dyDescent="0.2">
      <c r="A2580" s="36" t="s">
        <v>1922</v>
      </c>
      <c r="B2580" s="36" t="s">
        <v>1932</v>
      </c>
      <c r="C2580" s="37">
        <v>50</v>
      </c>
      <c r="D2580" s="36" t="s">
        <v>12</v>
      </c>
    </row>
    <row r="2581" spans="1:4" x14ac:dyDescent="0.2">
      <c r="A2581" s="36" t="s">
        <v>1922</v>
      </c>
      <c r="B2581" s="36" t="s">
        <v>218</v>
      </c>
      <c r="C2581" s="37">
        <v>50</v>
      </c>
      <c r="D2581" s="36" t="s">
        <v>12</v>
      </c>
    </row>
    <row r="2582" spans="1:4" x14ac:dyDescent="0.2">
      <c r="A2582" s="36" t="s">
        <v>1922</v>
      </c>
      <c r="B2582" s="36" t="s">
        <v>1959</v>
      </c>
      <c r="C2582" s="37">
        <v>70</v>
      </c>
      <c r="D2582" s="36" t="s">
        <v>12</v>
      </c>
    </row>
    <row r="2583" spans="1:4" x14ac:dyDescent="0.2">
      <c r="A2583" s="36" t="s">
        <v>1922</v>
      </c>
      <c r="B2583" s="36" t="s">
        <v>1963</v>
      </c>
      <c r="C2583" s="37">
        <v>77</v>
      </c>
      <c r="D2583" s="36" t="s">
        <v>12</v>
      </c>
    </row>
    <row r="2584" spans="1:4" x14ac:dyDescent="0.2">
      <c r="A2584" s="36" t="s">
        <v>1922</v>
      </c>
      <c r="B2584" s="36" t="s">
        <v>1968</v>
      </c>
      <c r="C2584" s="37">
        <v>79</v>
      </c>
      <c r="D2584" s="36" t="s">
        <v>12</v>
      </c>
    </row>
    <row r="2585" spans="1:4" x14ac:dyDescent="0.2">
      <c r="A2585" s="36" t="s">
        <v>1922</v>
      </c>
      <c r="B2585" s="36" t="s">
        <v>1923</v>
      </c>
      <c r="C2585" s="37">
        <v>100</v>
      </c>
      <c r="D2585" s="36" t="s">
        <v>12</v>
      </c>
    </row>
    <row r="2586" spans="1:4" x14ac:dyDescent="0.2">
      <c r="A2586" s="36" t="s">
        <v>1922</v>
      </c>
      <c r="B2586" s="36" t="s">
        <v>102</v>
      </c>
      <c r="C2586" s="37">
        <v>100</v>
      </c>
      <c r="D2586" s="36" t="s">
        <v>12</v>
      </c>
    </row>
    <row r="2587" spans="1:4" x14ac:dyDescent="0.2">
      <c r="A2587" s="36" t="s">
        <v>1922</v>
      </c>
      <c r="B2587" s="36" t="s">
        <v>1927</v>
      </c>
      <c r="C2587" s="37">
        <v>100</v>
      </c>
      <c r="D2587" s="36" t="s">
        <v>12</v>
      </c>
    </row>
    <row r="2588" spans="1:4" x14ac:dyDescent="0.2">
      <c r="A2588" s="36" t="s">
        <v>1922</v>
      </c>
      <c r="B2588" s="36" t="s">
        <v>1928</v>
      </c>
      <c r="C2588" s="37">
        <v>100</v>
      </c>
      <c r="D2588" s="36" t="s">
        <v>12</v>
      </c>
    </row>
    <row r="2589" spans="1:4" x14ac:dyDescent="0.2">
      <c r="A2589" s="36" t="s">
        <v>1922</v>
      </c>
      <c r="B2589" s="36" t="s">
        <v>347</v>
      </c>
      <c r="C2589" s="37">
        <v>100</v>
      </c>
      <c r="D2589" s="36" t="s">
        <v>12</v>
      </c>
    </row>
    <row r="2590" spans="1:4" x14ac:dyDescent="0.2">
      <c r="A2590" s="36" t="s">
        <v>1922</v>
      </c>
      <c r="B2590" s="36" t="s">
        <v>1938</v>
      </c>
      <c r="C2590" s="37">
        <v>100</v>
      </c>
      <c r="D2590" s="36" t="s">
        <v>12</v>
      </c>
    </row>
    <row r="2591" spans="1:4" x14ac:dyDescent="0.2">
      <c r="A2591" s="36" t="s">
        <v>1922</v>
      </c>
      <c r="B2591" s="36" t="s">
        <v>296</v>
      </c>
      <c r="C2591" s="37">
        <v>100</v>
      </c>
      <c r="D2591" s="36" t="s">
        <v>12</v>
      </c>
    </row>
    <row r="2592" spans="1:4" x14ac:dyDescent="0.2">
      <c r="A2592" s="36" t="s">
        <v>1922</v>
      </c>
      <c r="B2592" s="36" t="s">
        <v>1960</v>
      </c>
      <c r="C2592" s="37">
        <v>100</v>
      </c>
      <c r="D2592" s="36" t="s">
        <v>12</v>
      </c>
    </row>
    <row r="2593" spans="1:4" x14ac:dyDescent="0.2">
      <c r="A2593" s="36" t="s">
        <v>1922</v>
      </c>
      <c r="B2593" s="36" t="s">
        <v>1966</v>
      </c>
      <c r="C2593" s="37">
        <v>100</v>
      </c>
      <c r="D2593" s="36" t="s">
        <v>12</v>
      </c>
    </row>
    <row r="2594" spans="1:4" x14ac:dyDescent="0.2">
      <c r="A2594" s="36" t="s">
        <v>1922</v>
      </c>
      <c r="B2594" s="36" t="s">
        <v>1963</v>
      </c>
      <c r="C2594" s="37">
        <v>101</v>
      </c>
      <c r="D2594" s="36" t="s">
        <v>12</v>
      </c>
    </row>
    <row r="2595" spans="1:4" x14ac:dyDescent="0.2">
      <c r="A2595" s="36" t="s">
        <v>1922</v>
      </c>
      <c r="B2595" s="36" t="s">
        <v>1970</v>
      </c>
      <c r="C2595" s="37">
        <v>108</v>
      </c>
      <c r="D2595" s="36" t="s">
        <v>12</v>
      </c>
    </row>
    <row r="2596" spans="1:4" x14ac:dyDescent="0.2">
      <c r="A2596" s="36" t="s">
        <v>1922</v>
      </c>
      <c r="B2596" s="36" t="s">
        <v>1956</v>
      </c>
      <c r="C2596" s="37">
        <v>110</v>
      </c>
      <c r="D2596" s="36" t="s">
        <v>12</v>
      </c>
    </row>
    <row r="2597" spans="1:4" x14ac:dyDescent="0.2">
      <c r="A2597" s="36" t="s">
        <v>1922</v>
      </c>
      <c r="B2597" s="36" t="s">
        <v>1962</v>
      </c>
      <c r="C2597" s="37">
        <v>110</v>
      </c>
      <c r="D2597" s="36" t="s">
        <v>12</v>
      </c>
    </row>
    <row r="2598" spans="1:4" x14ac:dyDescent="0.2">
      <c r="A2598" s="36" t="s">
        <v>1922</v>
      </c>
      <c r="B2598" s="36" t="s">
        <v>1955</v>
      </c>
      <c r="C2598" s="37">
        <v>149</v>
      </c>
      <c r="D2598" s="36" t="s">
        <v>12</v>
      </c>
    </row>
    <row r="2599" spans="1:4" x14ac:dyDescent="0.2">
      <c r="A2599" s="36" t="s">
        <v>1922</v>
      </c>
      <c r="B2599" s="36" t="s">
        <v>29</v>
      </c>
      <c r="C2599" s="37">
        <v>150</v>
      </c>
      <c r="D2599" s="36" t="s">
        <v>12</v>
      </c>
    </row>
    <row r="2600" spans="1:4" x14ac:dyDescent="0.2">
      <c r="A2600" s="36" t="s">
        <v>1922</v>
      </c>
      <c r="B2600" s="36" t="s">
        <v>1954</v>
      </c>
      <c r="C2600" s="37">
        <v>150</v>
      </c>
      <c r="D2600" s="36" t="s">
        <v>12</v>
      </c>
    </row>
    <row r="2601" spans="1:4" x14ac:dyDescent="0.2">
      <c r="A2601" s="36" t="s">
        <v>1922</v>
      </c>
      <c r="B2601" s="36" t="s">
        <v>426</v>
      </c>
      <c r="C2601" s="37">
        <v>150</v>
      </c>
      <c r="D2601" s="36" t="s">
        <v>12</v>
      </c>
    </row>
    <row r="2602" spans="1:4" x14ac:dyDescent="0.2">
      <c r="A2602" s="36" t="s">
        <v>1922</v>
      </c>
      <c r="B2602" s="36" t="s">
        <v>1929</v>
      </c>
      <c r="C2602" s="37">
        <v>200</v>
      </c>
      <c r="D2602" s="36" t="s">
        <v>12</v>
      </c>
    </row>
    <row r="2603" spans="1:4" x14ac:dyDescent="0.2">
      <c r="A2603" s="36" t="s">
        <v>1922</v>
      </c>
      <c r="B2603" s="36" t="s">
        <v>1930</v>
      </c>
      <c r="C2603" s="37">
        <v>200</v>
      </c>
      <c r="D2603" s="36" t="s">
        <v>12</v>
      </c>
    </row>
    <row r="2604" spans="1:4" x14ac:dyDescent="0.2">
      <c r="A2604" s="36" t="s">
        <v>1922</v>
      </c>
      <c r="B2604" s="36" t="s">
        <v>1935</v>
      </c>
      <c r="C2604" s="37">
        <v>200</v>
      </c>
      <c r="D2604" s="36" t="s">
        <v>12</v>
      </c>
    </row>
    <row r="2605" spans="1:4" x14ac:dyDescent="0.2">
      <c r="A2605" s="36" t="s">
        <v>1922</v>
      </c>
      <c r="B2605" s="36" t="s">
        <v>974</v>
      </c>
      <c r="C2605" s="37">
        <v>200</v>
      </c>
      <c r="D2605" s="36" t="s">
        <v>12</v>
      </c>
    </row>
    <row r="2606" spans="1:4" x14ac:dyDescent="0.2">
      <c r="A2606" s="36" t="s">
        <v>1922</v>
      </c>
      <c r="B2606" s="36" t="s">
        <v>303</v>
      </c>
      <c r="C2606" s="37">
        <v>200</v>
      </c>
      <c r="D2606" s="36" t="s">
        <v>12</v>
      </c>
    </row>
    <row r="2607" spans="1:4" x14ac:dyDescent="0.2">
      <c r="A2607" s="36" t="s">
        <v>1922</v>
      </c>
      <c r="B2607" s="36" t="s">
        <v>1936</v>
      </c>
      <c r="C2607" s="37">
        <v>200</v>
      </c>
      <c r="D2607" s="36" t="s">
        <v>12</v>
      </c>
    </row>
    <row r="2608" spans="1:4" x14ac:dyDescent="0.2">
      <c r="A2608" s="36" t="s">
        <v>1922</v>
      </c>
      <c r="B2608" s="36" t="s">
        <v>1937</v>
      </c>
      <c r="C2608" s="37">
        <v>200</v>
      </c>
      <c r="D2608" s="36" t="s">
        <v>12</v>
      </c>
    </row>
    <row r="2609" spans="1:4" x14ac:dyDescent="0.2">
      <c r="A2609" s="36" t="s">
        <v>1922</v>
      </c>
      <c r="B2609" s="36" t="s">
        <v>303</v>
      </c>
      <c r="C2609" s="37">
        <v>200</v>
      </c>
      <c r="D2609" s="36" t="s">
        <v>12</v>
      </c>
    </row>
    <row r="2610" spans="1:4" x14ac:dyDescent="0.2">
      <c r="A2610" s="36" t="s">
        <v>1922</v>
      </c>
      <c r="B2610" s="36" t="s">
        <v>1940</v>
      </c>
      <c r="C2610" s="37">
        <v>200</v>
      </c>
      <c r="D2610" s="36" t="s">
        <v>12</v>
      </c>
    </row>
    <row r="2611" spans="1:4" x14ac:dyDescent="0.2">
      <c r="A2611" s="36" t="s">
        <v>1922</v>
      </c>
      <c r="B2611" s="36" t="s">
        <v>303</v>
      </c>
      <c r="C2611" s="37">
        <v>200</v>
      </c>
      <c r="D2611" s="36" t="s">
        <v>12</v>
      </c>
    </row>
    <row r="2612" spans="1:4" x14ac:dyDescent="0.2">
      <c r="A2612" s="36" t="s">
        <v>1922</v>
      </c>
      <c r="B2612" s="36" t="s">
        <v>1942</v>
      </c>
      <c r="C2612" s="37">
        <v>200</v>
      </c>
      <c r="D2612" s="36" t="s">
        <v>12</v>
      </c>
    </row>
    <row r="2613" spans="1:4" x14ac:dyDescent="0.2">
      <c r="A2613" s="36" t="s">
        <v>1922</v>
      </c>
      <c r="B2613" s="36" t="s">
        <v>1948</v>
      </c>
      <c r="C2613" s="37">
        <v>200</v>
      </c>
      <c r="D2613" s="36" t="s">
        <v>12</v>
      </c>
    </row>
    <row r="2614" spans="1:4" x14ac:dyDescent="0.2">
      <c r="A2614" s="36" t="s">
        <v>1922</v>
      </c>
      <c r="B2614" s="36" t="s">
        <v>1949</v>
      </c>
      <c r="C2614" s="37">
        <v>200</v>
      </c>
      <c r="D2614" s="36" t="s">
        <v>12</v>
      </c>
    </row>
    <row r="2615" spans="1:4" x14ac:dyDescent="0.2">
      <c r="A2615" s="36" t="s">
        <v>1922</v>
      </c>
      <c r="B2615" s="36" t="s">
        <v>1950</v>
      </c>
      <c r="C2615" s="37">
        <v>200</v>
      </c>
      <c r="D2615" s="36" t="s">
        <v>12</v>
      </c>
    </row>
    <row r="2616" spans="1:4" x14ac:dyDescent="0.2">
      <c r="A2616" s="36" t="s">
        <v>1922</v>
      </c>
      <c r="B2616" s="36" t="s">
        <v>1951</v>
      </c>
      <c r="C2616" s="37">
        <v>200</v>
      </c>
      <c r="D2616" s="36" t="s">
        <v>12</v>
      </c>
    </row>
    <row r="2617" spans="1:4" x14ac:dyDescent="0.2">
      <c r="A2617" s="36" t="s">
        <v>1922</v>
      </c>
      <c r="B2617" s="36" t="s">
        <v>1957</v>
      </c>
      <c r="C2617" s="37">
        <v>200</v>
      </c>
      <c r="D2617" s="36" t="s">
        <v>12</v>
      </c>
    </row>
    <row r="2618" spans="1:4" x14ac:dyDescent="0.2">
      <c r="A2618" s="36" t="s">
        <v>1922</v>
      </c>
      <c r="B2618" s="36" t="s">
        <v>1958</v>
      </c>
      <c r="C2618" s="37">
        <v>200</v>
      </c>
      <c r="D2618" s="36" t="s">
        <v>12</v>
      </c>
    </row>
    <row r="2619" spans="1:4" x14ac:dyDescent="0.2">
      <c r="A2619" s="36" t="s">
        <v>1922</v>
      </c>
      <c r="B2619" s="36" t="s">
        <v>65</v>
      </c>
      <c r="C2619" s="37">
        <v>250</v>
      </c>
      <c r="D2619" s="36" t="s">
        <v>12</v>
      </c>
    </row>
    <row r="2620" spans="1:4" x14ac:dyDescent="0.2">
      <c r="A2620" s="36" t="s">
        <v>1922</v>
      </c>
      <c r="B2620" s="36" t="s">
        <v>433</v>
      </c>
      <c r="C2620" s="37">
        <v>265</v>
      </c>
      <c r="D2620" s="36" t="s">
        <v>12</v>
      </c>
    </row>
    <row r="2621" spans="1:4" x14ac:dyDescent="0.2">
      <c r="A2621" s="36" t="s">
        <v>1922</v>
      </c>
      <c r="B2621" s="36" t="s">
        <v>346</v>
      </c>
      <c r="C2621" s="37">
        <v>275</v>
      </c>
      <c r="D2621" s="36" t="s">
        <v>12</v>
      </c>
    </row>
    <row r="2622" spans="1:4" x14ac:dyDescent="0.2">
      <c r="A2622" s="36" t="s">
        <v>1922</v>
      </c>
      <c r="B2622" s="36" t="s">
        <v>548</v>
      </c>
      <c r="C2622" s="37">
        <v>299</v>
      </c>
      <c r="D2622" s="36" t="s">
        <v>12</v>
      </c>
    </row>
    <row r="2623" spans="1:4" x14ac:dyDescent="0.2">
      <c r="A2623" s="36" t="s">
        <v>1922</v>
      </c>
      <c r="B2623" s="36" t="s">
        <v>1024</v>
      </c>
      <c r="C2623" s="37">
        <v>300</v>
      </c>
      <c r="D2623" s="36" t="s">
        <v>12</v>
      </c>
    </row>
    <row r="2624" spans="1:4" x14ac:dyDescent="0.2">
      <c r="A2624" s="36" t="s">
        <v>1922</v>
      </c>
      <c r="B2624" s="36" t="s">
        <v>1931</v>
      </c>
      <c r="C2624" s="37">
        <v>300</v>
      </c>
      <c r="D2624" s="36" t="s">
        <v>12</v>
      </c>
    </row>
    <row r="2625" spans="1:4" x14ac:dyDescent="0.2">
      <c r="A2625" s="36" t="s">
        <v>1922</v>
      </c>
      <c r="B2625" s="36" t="s">
        <v>1746</v>
      </c>
      <c r="C2625" s="37">
        <v>300</v>
      </c>
      <c r="D2625" s="36" t="s">
        <v>12</v>
      </c>
    </row>
    <row r="2626" spans="1:4" x14ac:dyDescent="0.2">
      <c r="A2626" s="36" t="s">
        <v>1922</v>
      </c>
      <c r="B2626" s="36" t="s">
        <v>1939</v>
      </c>
      <c r="C2626" s="37">
        <v>300</v>
      </c>
      <c r="D2626" s="36" t="s">
        <v>12</v>
      </c>
    </row>
    <row r="2627" spans="1:4" x14ac:dyDescent="0.2">
      <c r="A2627" s="36" t="s">
        <v>1922</v>
      </c>
      <c r="B2627" s="36" t="s">
        <v>96</v>
      </c>
      <c r="C2627" s="37">
        <v>300</v>
      </c>
      <c r="D2627" s="36" t="s">
        <v>12</v>
      </c>
    </row>
    <row r="2628" spans="1:4" x14ac:dyDescent="0.2">
      <c r="A2628" s="36" t="s">
        <v>1922</v>
      </c>
      <c r="B2628" s="36" t="s">
        <v>1942</v>
      </c>
      <c r="C2628" s="37">
        <v>300</v>
      </c>
      <c r="D2628" s="36" t="s">
        <v>12</v>
      </c>
    </row>
    <row r="2629" spans="1:4" x14ac:dyDescent="0.2">
      <c r="A2629" s="36" t="s">
        <v>1922</v>
      </c>
      <c r="B2629" s="36" t="s">
        <v>1945</v>
      </c>
      <c r="C2629" s="37">
        <v>300</v>
      </c>
      <c r="D2629" s="36" t="s">
        <v>12</v>
      </c>
    </row>
    <row r="2630" spans="1:4" x14ac:dyDescent="0.2">
      <c r="A2630" s="36" t="s">
        <v>1922</v>
      </c>
      <c r="B2630" s="36" t="s">
        <v>1952</v>
      </c>
      <c r="C2630" s="37">
        <v>300</v>
      </c>
      <c r="D2630" s="36" t="s">
        <v>12</v>
      </c>
    </row>
    <row r="2631" spans="1:4" x14ac:dyDescent="0.2">
      <c r="A2631" s="36" t="s">
        <v>1922</v>
      </c>
      <c r="B2631" s="36" t="s">
        <v>1953</v>
      </c>
      <c r="C2631" s="37">
        <v>300</v>
      </c>
      <c r="D2631" s="36" t="s">
        <v>12</v>
      </c>
    </row>
    <row r="2632" spans="1:4" x14ac:dyDescent="0.2">
      <c r="A2632" s="36" t="s">
        <v>1922</v>
      </c>
      <c r="B2632" s="36" t="s">
        <v>1958</v>
      </c>
      <c r="C2632" s="37">
        <v>300</v>
      </c>
      <c r="D2632" s="36" t="s">
        <v>12</v>
      </c>
    </row>
    <row r="2633" spans="1:4" x14ac:dyDescent="0.2">
      <c r="A2633" s="36" t="s">
        <v>1922</v>
      </c>
      <c r="B2633" s="36" t="s">
        <v>1961</v>
      </c>
      <c r="C2633" s="37">
        <v>300</v>
      </c>
      <c r="D2633" s="36" t="s">
        <v>12</v>
      </c>
    </row>
    <row r="2634" spans="1:4" x14ac:dyDescent="0.2">
      <c r="A2634" s="36" t="s">
        <v>1922</v>
      </c>
      <c r="B2634" s="36" t="s">
        <v>1964</v>
      </c>
      <c r="C2634" s="37">
        <v>300</v>
      </c>
      <c r="D2634" s="36" t="s">
        <v>12</v>
      </c>
    </row>
    <row r="2635" spans="1:4" x14ac:dyDescent="0.2">
      <c r="A2635" s="36" t="s">
        <v>1922</v>
      </c>
      <c r="B2635" s="36" t="s">
        <v>1969</v>
      </c>
      <c r="C2635" s="37">
        <v>300</v>
      </c>
      <c r="D2635" s="36" t="s">
        <v>12</v>
      </c>
    </row>
    <row r="2636" spans="1:4" x14ac:dyDescent="0.2">
      <c r="A2636" s="36" t="s">
        <v>1922</v>
      </c>
      <c r="B2636" s="36" t="s">
        <v>673</v>
      </c>
      <c r="C2636" s="37">
        <v>325.01</v>
      </c>
      <c r="D2636" s="36" t="s">
        <v>12</v>
      </c>
    </row>
    <row r="2637" spans="1:4" x14ac:dyDescent="0.2">
      <c r="A2637" s="36" t="s">
        <v>1922</v>
      </c>
      <c r="B2637" s="36" t="s">
        <v>551</v>
      </c>
      <c r="C2637" s="37">
        <v>367</v>
      </c>
      <c r="D2637" s="36" t="s">
        <v>12</v>
      </c>
    </row>
    <row r="2638" spans="1:4" x14ac:dyDescent="0.2">
      <c r="A2638" s="36" t="s">
        <v>1922</v>
      </c>
      <c r="B2638" s="36" t="s">
        <v>1939</v>
      </c>
      <c r="C2638" s="37">
        <v>400</v>
      </c>
      <c r="D2638" s="36" t="s">
        <v>12</v>
      </c>
    </row>
    <row r="2639" spans="1:4" x14ac:dyDescent="0.2">
      <c r="A2639" s="36" t="s">
        <v>1922</v>
      </c>
      <c r="B2639" s="36" t="s">
        <v>1941</v>
      </c>
      <c r="C2639" s="37">
        <v>400</v>
      </c>
      <c r="D2639" s="36" t="s">
        <v>12</v>
      </c>
    </row>
    <row r="2640" spans="1:4" x14ac:dyDescent="0.2">
      <c r="A2640" s="36" t="s">
        <v>1922</v>
      </c>
      <c r="B2640" s="36" t="s">
        <v>1942</v>
      </c>
      <c r="C2640" s="37">
        <v>400</v>
      </c>
      <c r="D2640" s="36" t="s">
        <v>12</v>
      </c>
    </row>
    <row r="2641" spans="1:4" x14ac:dyDescent="0.2">
      <c r="A2641" s="36" t="s">
        <v>1922</v>
      </c>
      <c r="B2641" s="36" t="s">
        <v>1943</v>
      </c>
      <c r="C2641" s="37">
        <v>400</v>
      </c>
      <c r="D2641" s="36" t="s">
        <v>12</v>
      </c>
    </row>
    <row r="2642" spans="1:4" x14ac:dyDescent="0.2">
      <c r="A2642" s="36" t="s">
        <v>1922</v>
      </c>
      <c r="B2642" s="36" t="s">
        <v>1944</v>
      </c>
      <c r="C2642" s="37">
        <v>400</v>
      </c>
      <c r="D2642" s="36" t="s">
        <v>12</v>
      </c>
    </row>
    <row r="2643" spans="1:4" x14ac:dyDescent="0.2">
      <c r="A2643" s="36" t="s">
        <v>1922</v>
      </c>
      <c r="B2643" s="36" t="s">
        <v>1958</v>
      </c>
      <c r="C2643" s="37">
        <v>400</v>
      </c>
      <c r="D2643" s="36" t="s">
        <v>12</v>
      </c>
    </row>
    <row r="2644" spans="1:4" x14ac:dyDescent="0.2">
      <c r="A2644" s="36" t="s">
        <v>1922</v>
      </c>
      <c r="B2644" s="36" t="s">
        <v>547</v>
      </c>
      <c r="C2644" s="37">
        <v>401</v>
      </c>
      <c r="D2644" s="36" t="s">
        <v>12</v>
      </c>
    </row>
    <row r="2645" spans="1:4" x14ac:dyDescent="0.2">
      <c r="A2645" s="36" t="s">
        <v>1922</v>
      </c>
      <c r="B2645" s="36" t="s">
        <v>213</v>
      </c>
      <c r="C2645" s="37">
        <v>445</v>
      </c>
      <c r="D2645" s="36" t="s">
        <v>12</v>
      </c>
    </row>
    <row r="2646" spans="1:4" x14ac:dyDescent="0.2">
      <c r="A2646" s="36" t="s">
        <v>1922</v>
      </c>
      <c r="B2646" s="36" t="s">
        <v>417</v>
      </c>
      <c r="C2646" s="37">
        <v>496</v>
      </c>
      <c r="D2646" s="36" t="s">
        <v>12</v>
      </c>
    </row>
    <row r="2647" spans="1:4" x14ac:dyDescent="0.2">
      <c r="A2647" s="36" t="s">
        <v>1922</v>
      </c>
      <c r="B2647" s="36" t="s">
        <v>1924</v>
      </c>
      <c r="C2647" s="37">
        <v>500</v>
      </c>
      <c r="D2647" s="36" t="s">
        <v>12</v>
      </c>
    </row>
    <row r="2648" spans="1:4" x14ac:dyDescent="0.2">
      <c r="A2648" s="36" t="s">
        <v>1922</v>
      </c>
      <c r="B2648" s="36" t="s">
        <v>1926</v>
      </c>
      <c r="C2648" s="37">
        <v>500</v>
      </c>
      <c r="D2648" s="36" t="s">
        <v>12</v>
      </c>
    </row>
    <row r="2649" spans="1:4" x14ac:dyDescent="0.2">
      <c r="A2649" s="36" t="s">
        <v>1922</v>
      </c>
      <c r="B2649" s="36" t="s">
        <v>271</v>
      </c>
      <c r="C2649" s="37">
        <v>500</v>
      </c>
      <c r="D2649" s="36" t="s">
        <v>12</v>
      </c>
    </row>
    <row r="2650" spans="1:4" x14ac:dyDescent="0.2">
      <c r="A2650" s="36" t="s">
        <v>1922</v>
      </c>
      <c r="B2650" s="36" t="s">
        <v>1933</v>
      </c>
      <c r="C2650" s="37">
        <v>500</v>
      </c>
      <c r="D2650" s="36" t="s">
        <v>12</v>
      </c>
    </row>
    <row r="2651" spans="1:4" x14ac:dyDescent="0.2">
      <c r="A2651" s="36" t="s">
        <v>1922</v>
      </c>
      <c r="B2651" s="36" t="s">
        <v>361</v>
      </c>
      <c r="C2651" s="37">
        <v>500</v>
      </c>
      <c r="D2651" s="36" t="s">
        <v>12</v>
      </c>
    </row>
    <row r="2652" spans="1:4" x14ac:dyDescent="0.2">
      <c r="A2652" s="36" t="s">
        <v>1922</v>
      </c>
      <c r="B2652" s="36" t="s">
        <v>202</v>
      </c>
      <c r="C2652" s="37">
        <v>600</v>
      </c>
      <c r="D2652" s="36" t="s">
        <v>12</v>
      </c>
    </row>
    <row r="2653" spans="1:4" x14ac:dyDescent="0.2">
      <c r="A2653" s="36" t="s">
        <v>1922</v>
      </c>
      <c r="B2653" s="36" t="s">
        <v>474</v>
      </c>
      <c r="C2653" s="37">
        <v>1000</v>
      </c>
      <c r="D2653" s="36" t="s">
        <v>12</v>
      </c>
    </row>
    <row r="2654" spans="1:4" x14ac:dyDescent="0.2">
      <c r="A2654" s="36" t="s">
        <v>1922</v>
      </c>
      <c r="B2654" s="36" t="s">
        <v>677</v>
      </c>
      <c r="C2654" s="37">
        <v>1001</v>
      </c>
      <c r="D2654" s="36" t="s">
        <v>12</v>
      </c>
    </row>
    <row r="2655" spans="1:4" x14ac:dyDescent="0.2">
      <c r="A2655" s="36" t="s">
        <v>1922</v>
      </c>
      <c r="B2655" s="36" t="s">
        <v>35</v>
      </c>
      <c r="C2655" s="37">
        <v>1500</v>
      </c>
      <c r="D2655" s="36" t="s">
        <v>12</v>
      </c>
    </row>
    <row r="2656" spans="1:4" x14ac:dyDescent="0.2">
      <c r="A2656" s="36" t="s">
        <v>1922</v>
      </c>
      <c r="B2656" s="36" t="s">
        <v>21</v>
      </c>
      <c r="C2656" s="37">
        <v>2000</v>
      </c>
      <c r="D2656" s="36" t="s">
        <v>12</v>
      </c>
    </row>
    <row r="2657" spans="1:4" x14ac:dyDescent="0.2">
      <c r="A2657" s="36" t="s">
        <v>1922</v>
      </c>
      <c r="B2657" s="36" t="s">
        <v>17</v>
      </c>
      <c r="C2657" s="37">
        <v>3750</v>
      </c>
      <c r="D2657" s="36" t="s">
        <v>12</v>
      </c>
    </row>
    <row r="2658" spans="1:4" x14ac:dyDescent="0.2">
      <c r="A2658" s="36" t="s">
        <v>1922</v>
      </c>
      <c r="B2658" s="36" t="s">
        <v>1946</v>
      </c>
      <c r="C2658" s="37">
        <v>5000</v>
      </c>
      <c r="D2658" s="36" t="s">
        <v>12</v>
      </c>
    </row>
    <row r="2659" spans="1:4" x14ac:dyDescent="0.2">
      <c r="A2659" s="36" t="s">
        <v>1884</v>
      </c>
      <c r="B2659" s="36" t="s">
        <v>1897</v>
      </c>
      <c r="C2659" s="37">
        <v>0.1</v>
      </c>
      <c r="D2659" s="36" t="s">
        <v>12</v>
      </c>
    </row>
    <row r="2660" spans="1:4" x14ac:dyDescent="0.2">
      <c r="A2660" s="36" t="s">
        <v>1884</v>
      </c>
      <c r="B2660" s="36" t="s">
        <v>1913</v>
      </c>
      <c r="C2660" s="37">
        <v>1</v>
      </c>
      <c r="D2660" s="36" t="s">
        <v>12</v>
      </c>
    </row>
    <row r="2661" spans="1:4" x14ac:dyDescent="0.2">
      <c r="A2661" s="36" t="s">
        <v>1884</v>
      </c>
      <c r="B2661" s="36" t="s">
        <v>970</v>
      </c>
      <c r="C2661" s="37">
        <v>5</v>
      </c>
      <c r="D2661" s="36" t="s">
        <v>12</v>
      </c>
    </row>
    <row r="2662" spans="1:4" x14ac:dyDescent="0.2">
      <c r="A2662" s="36" t="s">
        <v>1884</v>
      </c>
      <c r="B2662" s="36" t="s">
        <v>669</v>
      </c>
      <c r="C2662" s="37">
        <v>5</v>
      </c>
      <c r="D2662" s="36" t="s">
        <v>12</v>
      </c>
    </row>
    <row r="2663" spans="1:4" x14ac:dyDescent="0.2">
      <c r="A2663" s="36" t="s">
        <v>1884</v>
      </c>
      <c r="B2663" s="36" t="s">
        <v>1906</v>
      </c>
      <c r="C2663" s="37">
        <v>10</v>
      </c>
      <c r="D2663" s="36" t="s">
        <v>12</v>
      </c>
    </row>
    <row r="2664" spans="1:4" x14ac:dyDescent="0.2">
      <c r="A2664" s="36" t="s">
        <v>1884</v>
      </c>
      <c r="B2664" s="36" t="s">
        <v>976</v>
      </c>
      <c r="C2664" s="37">
        <v>13</v>
      </c>
      <c r="D2664" s="36" t="s">
        <v>12</v>
      </c>
    </row>
    <row r="2665" spans="1:4" x14ac:dyDescent="0.2">
      <c r="A2665" s="36" t="s">
        <v>1884</v>
      </c>
      <c r="B2665" s="36" t="s">
        <v>668</v>
      </c>
      <c r="C2665" s="37">
        <v>15</v>
      </c>
      <c r="D2665" s="36" t="s">
        <v>12</v>
      </c>
    </row>
    <row r="2666" spans="1:4" x14ac:dyDescent="0.2">
      <c r="A2666" s="36" t="s">
        <v>1884</v>
      </c>
      <c r="B2666" s="36" t="s">
        <v>540</v>
      </c>
      <c r="C2666" s="37">
        <v>20</v>
      </c>
      <c r="D2666" s="36" t="s">
        <v>12</v>
      </c>
    </row>
    <row r="2667" spans="1:4" x14ac:dyDescent="0.2">
      <c r="A2667" s="36" t="s">
        <v>1884</v>
      </c>
      <c r="B2667" s="36" t="s">
        <v>1904</v>
      </c>
      <c r="C2667" s="37">
        <v>50</v>
      </c>
      <c r="D2667" s="36" t="s">
        <v>12</v>
      </c>
    </row>
    <row r="2668" spans="1:4" x14ac:dyDescent="0.2">
      <c r="A2668" s="36" t="s">
        <v>1884</v>
      </c>
      <c r="B2668" s="36" t="s">
        <v>1910</v>
      </c>
      <c r="C2668" s="37">
        <v>50</v>
      </c>
      <c r="D2668" s="36" t="s">
        <v>12</v>
      </c>
    </row>
    <row r="2669" spans="1:4" x14ac:dyDescent="0.2">
      <c r="A2669" s="36" t="s">
        <v>1884</v>
      </c>
      <c r="B2669" s="36" t="s">
        <v>536</v>
      </c>
      <c r="C2669" s="37">
        <v>74.52</v>
      </c>
      <c r="D2669" s="36" t="s">
        <v>12</v>
      </c>
    </row>
    <row r="2670" spans="1:4" x14ac:dyDescent="0.2">
      <c r="A2670" s="36" t="s">
        <v>1884</v>
      </c>
      <c r="B2670" s="36" t="s">
        <v>975</v>
      </c>
      <c r="C2670" s="37">
        <v>75</v>
      </c>
      <c r="D2670" s="36" t="s">
        <v>12</v>
      </c>
    </row>
    <row r="2671" spans="1:4" x14ac:dyDescent="0.2">
      <c r="A2671" s="36" t="s">
        <v>1884</v>
      </c>
      <c r="B2671" s="36" t="s">
        <v>1912</v>
      </c>
      <c r="C2671" s="37">
        <v>84</v>
      </c>
      <c r="D2671" s="36" t="s">
        <v>12</v>
      </c>
    </row>
    <row r="2672" spans="1:4" x14ac:dyDescent="0.2">
      <c r="A2672" s="36" t="s">
        <v>1884</v>
      </c>
      <c r="B2672" s="36" t="s">
        <v>538</v>
      </c>
      <c r="C2672" s="37">
        <v>90</v>
      </c>
      <c r="D2672" s="36" t="s">
        <v>12</v>
      </c>
    </row>
    <row r="2673" spans="1:4" x14ac:dyDescent="0.2">
      <c r="A2673" s="36" t="s">
        <v>1884</v>
      </c>
      <c r="B2673" s="36" t="s">
        <v>1916</v>
      </c>
      <c r="C2673" s="37">
        <v>90.72</v>
      </c>
      <c r="D2673" s="36" t="s">
        <v>12</v>
      </c>
    </row>
    <row r="2674" spans="1:4" x14ac:dyDescent="0.2">
      <c r="A2674" s="36" t="s">
        <v>1884</v>
      </c>
      <c r="B2674" s="36" t="s">
        <v>539</v>
      </c>
      <c r="C2674" s="37">
        <v>91</v>
      </c>
      <c r="D2674" s="36" t="s">
        <v>12</v>
      </c>
    </row>
    <row r="2675" spans="1:4" x14ac:dyDescent="0.2">
      <c r="A2675" s="36" t="s">
        <v>1884</v>
      </c>
      <c r="B2675" s="36" t="s">
        <v>1747</v>
      </c>
      <c r="C2675" s="37">
        <v>100</v>
      </c>
      <c r="D2675" s="36" t="s">
        <v>12</v>
      </c>
    </row>
    <row r="2676" spans="1:4" x14ac:dyDescent="0.2">
      <c r="A2676" s="36" t="s">
        <v>1884</v>
      </c>
      <c r="B2676" s="36" t="s">
        <v>1898</v>
      </c>
      <c r="C2676" s="37">
        <v>100</v>
      </c>
      <c r="D2676" s="36" t="s">
        <v>12</v>
      </c>
    </row>
    <row r="2677" spans="1:4" x14ac:dyDescent="0.2">
      <c r="A2677" s="36" t="s">
        <v>1884</v>
      </c>
      <c r="B2677" s="36" t="s">
        <v>1899</v>
      </c>
      <c r="C2677" s="37">
        <v>100</v>
      </c>
      <c r="D2677" s="36" t="s">
        <v>12</v>
      </c>
    </row>
    <row r="2678" spans="1:4" x14ac:dyDescent="0.2">
      <c r="A2678" s="36" t="s">
        <v>1884</v>
      </c>
      <c r="B2678" s="36" t="s">
        <v>1905</v>
      </c>
      <c r="C2678" s="37">
        <v>100</v>
      </c>
      <c r="D2678" s="36" t="s">
        <v>12</v>
      </c>
    </row>
    <row r="2679" spans="1:4" x14ac:dyDescent="0.2">
      <c r="A2679" s="36" t="s">
        <v>1884</v>
      </c>
      <c r="B2679" s="36" t="s">
        <v>972</v>
      </c>
      <c r="C2679" s="37">
        <v>100</v>
      </c>
      <c r="D2679" s="36" t="s">
        <v>12</v>
      </c>
    </row>
    <row r="2680" spans="1:4" x14ac:dyDescent="0.2">
      <c r="A2680" s="36" t="s">
        <v>1884</v>
      </c>
      <c r="B2680" s="36" t="s">
        <v>76</v>
      </c>
      <c r="C2680" s="37">
        <v>100</v>
      </c>
      <c r="D2680" s="36" t="s">
        <v>12</v>
      </c>
    </row>
    <row r="2681" spans="1:4" x14ac:dyDescent="0.2">
      <c r="A2681" s="36" t="s">
        <v>1884</v>
      </c>
      <c r="B2681" s="36" t="s">
        <v>1915</v>
      </c>
      <c r="C2681" s="37">
        <v>100</v>
      </c>
      <c r="D2681" s="36" t="s">
        <v>12</v>
      </c>
    </row>
    <row r="2682" spans="1:4" x14ac:dyDescent="0.2">
      <c r="A2682" s="36" t="s">
        <v>1884</v>
      </c>
      <c r="B2682" s="36" t="s">
        <v>296</v>
      </c>
      <c r="C2682" s="37">
        <v>100</v>
      </c>
      <c r="D2682" s="36" t="s">
        <v>12</v>
      </c>
    </row>
    <row r="2683" spans="1:4" x14ac:dyDescent="0.2">
      <c r="A2683" s="36" t="s">
        <v>1884</v>
      </c>
      <c r="B2683" s="36" t="s">
        <v>1918</v>
      </c>
      <c r="C2683" s="37">
        <v>100</v>
      </c>
      <c r="D2683" s="36" t="s">
        <v>12</v>
      </c>
    </row>
    <row r="2684" spans="1:4" x14ac:dyDescent="0.2">
      <c r="A2684" s="36" t="s">
        <v>1884</v>
      </c>
      <c r="B2684" s="36" t="s">
        <v>942</v>
      </c>
      <c r="C2684" s="37">
        <v>100</v>
      </c>
      <c r="D2684" s="36" t="s">
        <v>12</v>
      </c>
    </row>
    <row r="2685" spans="1:4" x14ac:dyDescent="0.2">
      <c r="A2685" s="36" t="s">
        <v>1884</v>
      </c>
      <c r="B2685" s="36" t="s">
        <v>222</v>
      </c>
      <c r="C2685" s="37">
        <v>100</v>
      </c>
      <c r="D2685" s="36" t="s">
        <v>12</v>
      </c>
    </row>
    <row r="2686" spans="1:4" x14ac:dyDescent="0.2">
      <c r="A2686" s="36" t="s">
        <v>1884</v>
      </c>
      <c r="B2686" s="36" t="s">
        <v>1894</v>
      </c>
      <c r="C2686" s="37">
        <v>101</v>
      </c>
      <c r="D2686" s="36" t="s">
        <v>12</v>
      </c>
    </row>
    <row r="2687" spans="1:4" x14ac:dyDescent="0.2">
      <c r="A2687" s="36" t="s">
        <v>1884</v>
      </c>
      <c r="B2687" s="36" t="s">
        <v>87</v>
      </c>
      <c r="C2687" s="37">
        <v>125</v>
      </c>
      <c r="D2687" s="36" t="s">
        <v>12</v>
      </c>
    </row>
    <row r="2688" spans="1:4" x14ac:dyDescent="0.2">
      <c r="A2688" s="36" t="s">
        <v>1884</v>
      </c>
      <c r="B2688" s="36" t="s">
        <v>535</v>
      </c>
      <c r="C2688" s="37">
        <v>194</v>
      </c>
      <c r="D2688" s="36" t="s">
        <v>12</v>
      </c>
    </row>
    <row r="2689" spans="1:4" x14ac:dyDescent="0.2">
      <c r="A2689" s="36" t="s">
        <v>1884</v>
      </c>
      <c r="B2689" s="36" t="s">
        <v>1885</v>
      </c>
      <c r="C2689" s="37">
        <v>200</v>
      </c>
      <c r="D2689" s="36" t="s">
        <v>12</v>
      </c>
    </row>
    <row r="2690" spans="1:4" x14ac:dyDescent="0.2">
      <c r="A2690" s="36" t="s">
        <v>1884</v>
      </c>
      <c r="B2690" s="36" t="s">
        <v>1886</v>
      </c>
      <c r="C2690" s="37">
        <v>200</v>
      </c>
      <c r="D2690" s="36" t="s">
        <v>12</v>
      </c>
    </row>
    <row r="2691" spans="1:4" x14ac:dyDescent="0.2">
      <c r="A2691" s="36" t="s">
        <v>1884</v>
      </c>
      <c r="B2691" s="36" t="s">
        <v>385</v>
      </c>
      <c r="C2691" s="37">
        <v>200</v>
      </c>
      <c r="D2691" s="36" t="s">
        <v>12</v>
      </c>
    </row>
    <row r="2692" spans="1:4" x14ac:dyDescent="0.2">
      <c r="A2692" s="36" t="s">
        <v>1884</v>
      </c>
      <c r="B2692" s="36" t="s">
        <v>643</v>
      </c>
      <c r="C2692" s="37">
        <v>200</v>
      </c>
      <c r="D2692" s="36" t="s">
        <v>12</v>
      </c>
    </row>
    <row r="2693" spans="1:4" x14ac:dyDescent="0.2">
      <c r="A2693" s="36" t="s">
        <v>1884</v>
      </c>
      <c r="B2693" s="36" t="s">
        <v>1772</v>
      </c>
      <c r="C2693" s="37">
        <v>200</v>
      </c>
      <c r="D2693" s="36" t="s">
        <v>12</v>
      </c>
    </row>
    <row r="2694" spans="1:4" x14ac:dyDescent="0.2">
      <c r="A2694" s="36" t="s">
        <v>1884</v>
      </c>
      <c r="B2694" s="36" t="s">
        <v>1903</v>
      </c>
      <c r="C2694" s="37">
        <v>200</v>
      </c>
      <c r="D2694" s="36" t="s">
        <v>12</v>
      </c>
    </row>
    <row r="2695" spans="1:4" x14ac:dyDescent="0.2">
      <c r="A2695" s="36" t="s">
        <v>1884</v>
      </c>
      <c r="B2695" s="36" t="s">
        <v>1904</v>
      </c>
      <c r="C2695" s="37">
        <v>200</v>
      </c>
      <c r="D2695" s="36" t="s">
        <v>12</v>
      </c>
    </row>
    <row r="2696" spans="1:4" x14ac:dyDescent="0.2">
      <c r="A2696" s="36" t="s">
        <v>1884</v>
      </c>
      <c r="B2696" s="36" t="s">
        <v>1907</v>
      </c>
      <c r="C2696" s="37">
        <v>200</v>
      </c>
      <c r="D2696" s="36" t="s">
        <v>12</v>
      </c>
    </row>
    <row r="2697" spans="1:4" x14ac:dyDescent="0.2">
      <c r="A2697" s="36" t="s">
        <v>1884</v>
      </c>
      <c r="B2697" s="36" t="s">
        <v>221</v>
      </c>
      <c r="C2697" s="37">
        <v>200</v>
      </c>
      <c r="D2697" s="36" t="s">
        <v>12</v>
      </c>
    </row>
    <row r="2698" spans="1:4" x14ac:dyDescent="0.2">
      <c r="A2698" s="36" t="s">
        <v>1884</v>
      </c>
      <c r="B2698" s="36" t="s">
        <v>1909</v>
      </c>
      <c r="C2698" s="37">
        <v>200</v>
      </c>
      <c r="D2698" s="36" t="s">
        <v>12</v>
      </c>
    </row>
    <row r="2699" spans="1:4" x14ac:dyDescent="0.2">
      <c r="A2699" s="36" t="s">
        <v>1884</v>
      </c>
      <c r="B2699" s="36" t="s">
        <v>1917</v>
      </c>
      <c r="C2699" s="37">
        <v>200</v>
      </c>
      <c r="D2699" s="36" t="s">
        <v>12</v>
      </c>
    </row>
    <row r="2700" spans="1:4" x14ac:dyDescent="0.2">
      <c r="A2700" s="36" t="s">
        <v>1884</v>
      </c>
      <c r="B2700" s="36" t="s">
        <v>1919</v>
      </c>
      <c r="C2700" s="37">
        <v>200</v>
      </c>
      <c r="D2700" s="36" t="s">
        <v>12</v>
      </c>
    </row>
    <row r="2701" spans="1:4" x14ac:dyDescent="0.2">
      <c r="A2701" s="36" t="s">
        <v>1884</v>
      </c>
      <c r="B2701" s="36" t="s">
        <v>542</v>
      </c>
      <c r="C2701" s="37">
        <v>209</v>
      </c>
      <c r="D2701" s="36" t="s">
        <v>12</v>
      </c>
    </row>
    <row r="2702" spans="1:4" x14ac:dyDescent="0.2">
      <c r="A2702" s="36" t="s">
        <v>1884</v>
      </c>
      <c r="B2702" s="36" t="s">
        <v>541</v>
      </c>
      <c r="C2702" s="37">
        <v>253.74</v>
      </c>
      <c r="D2702" s="36" t="s">
        <v>12</v>
      </c>
    </row>
    <row r="2703" spans="1:4" x14ac:dyDescent="0.2">
      <c r="A2703" s="36" t="s">
        <v>1884</v>
      </c>
      <c r="B2703" s="36" t="s">
        <v>1889</v>
      </c>
      <c r="C2703" s="37">
        <v>300</v>
      </c>
      <c r="D2703" s="36" t="s">
        <v>12</v>
      </c>
    </row>
    <row r="2704" spans="1:4" x14ac:dyDescent="0.2">
      <c r="A2704" s="36" t="s">
        <v>1884</v>
      </c>
      <c r="B2704" s="36" t="s">
        <v>1892</v>
      </c>
      <c r="C2704" s="37">
        <v>300</v>
      </c>
      <c r="D2704" s="36" t="s">
        <v>12</v>
      </c>
    </row>
    <row r="2705" spans="1:4" x14ac:dyDescent="0.2">
      <c r="A2705" s="36" t="s">
        <v>1884</v>
      </c>
      <c r="B2705" s="36" t="s">
        <v>1893</v>
      </c>
      <c r="C2705" s="37">
        <v>300</v>
      </c>
      <c r="D2705" s="36" t="s">
        <v>12</v>
      </c>
    </row>
    <row r="2706" spans="1:4" x14ac:dyDescent="0.2">
      <c r="A2706" s="36" t="s">
        <v>1884</v>
      </c>
      <c r="B2706" s="36" t="s">
        <v>1896</v>
      </c>
      <c r="C2706" s="37">
        <v>300</v>
      </c>
      <c r="D2706" s="36" t="s">
        <v>12</v>
      </c>
    </row>
    <row r="2707" spans="1:4" x14ac:dyDescent="0.2">
      <c r="A2707" s="36" t="s">
        <v>1884</v>
      </c>
      <c r="B2707" s="36" t="s">
        <v>1900</v>
      </c>
      <c r="C2707" s="37">
        <v>300</v>
      </c>
      <c r="D2707" s="36" t="s">
        <v>12</v>
      </c>
    </row>
    <row r="2708" spans="1:4" x14ac:dyDescent="0.2">
      <c r="A2708" s="36" t="s">
        <v>1884</v>
      </c>
      <c r="B2708" s="36" t="s">
        <v>1635</v>
      </c>
      <c r="C2708" s="37">
        <v>300</v>
      </c>
      <c r="D2708" s="36" t="s">
        <v>12</v>
      </c>
    </row>
    <row r="2709" spans="1:4" x14ac:dyDescent="0.2">
      <c r="A2709" s="36" t="s">
        <v>1884</v>
      </c>
      <c r="B2709" s="36" t="s">
        <v>1908</v>
      </c>
      <c r="C2709" s="37">
        <v>300</v>
      </c>
      <c r="D2709" s="36" t="s">
        <v>12</v>
      </c>
    </row>
    <row r="2710" spans="1:4" x14ac:dyDescent="0.2">
      <c r="A2710" s="36" t="s">
        <v>1884</v>
      </c>
      <c r="B2710" s="36" t="s">
        <v>1920</v>
      </c>
      <c r="C2710" s="37">
        <v>300</v>
      </c>
      <c r="D2710" s="36" t="s">
        <v>12</v>
      </c>
    </row>
    <row r="2711" spans="1:4" x14ac:dyDescent="0.2">
      <c r="A2711" s="36" t="s">
        <v>1884</v>
      </c>
      <c r="B2711" s="36" t="s">
        <v>544</v>
      </c>
      <c r="C2711" s="37">
        <v>386</v>
      </c>
      <c r="D2711" s="36" t="s">
        <v>12</v>
      </c>
    </row>
    <row r="2712" spans="1:4" x14ac:dyDescent="0.2">
      <c r="A2712" s="36" t="s">
        <v>1884</v>
      </c>
      <c r="B2712" s="36" t="s">
        <v>1890</v>
      </c>
      <c r="C2712" s="37">
        <v>400</v>
      </c>
      <c r="D2712" s="36" t="s">
        <v>12</v>
      </c>
    </row>
    <row r="2713" spans="1:4" x14ac:dyDescent="0.2">
      <c r="A2713" s="36" t="s">
        <v>1884</v>
      </c>
      <c r="B2713" s="36" t="s">
        <v>1847</v>
      </c>
      <c r="C2713" s="37">
        <v>400</v>
      </c>
      <c r="D2713" s="36" t="s">
        <v>12</v>
      </c>
    </row>
    <row r="2714" spans="1:4" x14ac:dyDescent="0.2">
      <c r="A2714" s="36" t="s">
        <v>1884</v>
      </c>
      <c r="B2714" s="36" t="s">
        <v>1896</v>
      </c>
      <c r="C2714" s="37">
        <v>400</v>
      </c>
      <c r="D2714" s="36" t="s">
        <v>12</v>
      </c>
    </row>
    <row r="2715" spans="1:4" x14ac:dyDescent="0.2">
      <c r="A2715" s="36" t="s">
        <v>1884</v>
      </c>
      <c r="B2715" s="36" t="s">
        <v>1901</v>
      </c>
      <c r="C2715" s="37">
        <v>400</v>
      </c>
      <c r="D2715" s="36" t="s">
        <v>12</v>
      </c>
    </row>
    <row r="2716" spans="1:4" x14ac:dyDescent="0.2">
      <c r="A2716" s="36" t="s">
        <v>1884</v>
      </c>
      <c r="B2716" s="36" t="s">
        <v>1911</v>
      </c>
      <c r="C2716" s="37">
        <v>400</v>
      </c>
      <c r="D2716" s="36" t="s">
        <v>12</v>
      </c>
    </row>
    <row r="2717" spans="1:4" x14ac:dyDescent="0.2">
      <c r="A2717" s="36" t="s">
        <v>1884</v>
      </c>
      <c r="B2717" s="36" t="s">
        <v>1914</v>
      </c>
      <c r="C2717" s="37">
        <v>400</v>
      </c>
      <c r="D2717" s="36" t="s">
        <v>12</v>
      </c>
    </row>
    <row r="2718" spans="1:4" x14ac:dyDescent="0.2">
      <c r="A2718" s="36" t="s">
        <v>1884</v>
      </c>
      <c r="B2718" s="36" t="s">
        <v>1891</v>
      </c>
      <c r="C2718" s="37">
        <v>401</v>
      </c>
      <c r="D2718" s="36" t="s">
        <v>12</v>
      </c>
    </row>
    <row r="2719" spans="1:4" x14ac:dyDescent="0.2">
      <c r="A2719" s="36" t="s">
        <v>1884</v>
      </c>
      <c r="B2719" s="36" t="s">
        <v>1895</v>
      </c>
      <c r="C2719" s="37">
        <v>428</v>
      </c>
      <c r="D2719" s="36" t="s">
        <v>12</v>
      </c>
    </row>
    <row r="2720" spans="1:4" x14ac:dyDescent="0.2">
      <c r="A2720" s="36" t="s">
        <v>1884</v>
      </c>
      <c r="B2720" s="36" t="s">
        <v>316</v>
      </c>
      <c r="C2720" s="37">
        <v>500</v>
      </c>
      <c r="D2720" s="36" t="s">
        <v>12</v>
      </c>
    </row>
    <row r="2721" spans="1:4" x14ac:dyDescent="0.2">
      <c r="A2721" s="36" t="s">
        <v>1884</v>
      </c>
      <c r="B2721" s="36" t="s">
        <v>537</v>
      </c>
      <c r="C2721" s="37">
        <v>526</v>
      </c>
      <c r="D2721" s="36" t="s">
        <v>12</v>
      </c>
    </row>
    <row r="2722" spans="1:4" x14ac:dyDescent="0.2">
      <c r="A2722" s="36" t="s">
        <v>1884</v>
      </c>
      <c r="B2722" s="36" t="s">
        <v>1921</v>
      </c>
      <c r="C2722" s="37">
        <v>600</v>
      </c>
      <c r="D2722" s="36" t="s">
        <v>12</v>
      </c>
    </row>
    <row r="2723" spans="1:4" x14ac:dyDescent="0.2">
      <c r="A2723" s="36" t="s">
        <v>1884</v>
      </c>
      <c r="B2723" s="36" t="s">
        <v>862</v>
      </c>
      <c r="C2723" s="37">
        <v>827</v>
      </c>
      <c r="D2723" s="36" t="s">
        <v>12</v>
      </c>
    </row>
    <row r="2724" spans="1:4" x14ac:dyDescent="0.2">
      <c r="A2724" s="36" t="s">
        <v>1884</v>
      </c>
      <c r="B2724" s="36" t="s">
        <v>545</v>
      </c>
      <c r="C2724" s="37">
        <v>881</v>
      </c>
      <c r="D2724" s="36" t="s">
        <v>12</v>
      </c>
    </row>
    <row r="2725" spans="1:4" x14ac:dyDescent="0.2">
      <c r="A2725" s="36" t="s">
        <v>1884</v>
      </c>
      <c r="B2725" s="36" t="s">
        <v>1902</v>
      </c>
      <c r="C2725" s="37">
        <v>939</v>
      </c>
      <c r="D2725" s="36" t="s">
        <v>12</v>
      </c>
    </row>
    <row r="2726" spans="1:4" x14ac:dyDescent="0.2">
      <c r="A2726" s="36" t="s">
        <v>1884</v>
      </c>
      <c r="B2726" s="36" t="s">
        <v>113</v>
      </c>
      <c r="C2726" s="37">
        <v>1000</v>
      </c>
      <c r="D2726" s="36" t="s">
        <v>12</v>
      </c>
    </row>
    <row r="2727" spans="1:4" x14ac:dyDescent="0.2">
      <c r="A2727" s="36" t="s">
        <v>1884</v>
      </c>
      <c r="B2727" s="36" t="s">
        <v>543</v>
      </c>
      <c r="C2727" s="37">
        <v>1232</v>
      </c>
      <c r="D2727" s="36" t="s">
        <v>12</v>
      </c>
    </row>
    <row r="2728" spans="1:4" x14ac:dyDescent="0.2">
      <c r="A2728" s="36" t="s">
        <v>1884</v>
      </c>
      <c r="B2728" s="36" t="s">
        <v>1887</v>
      </c>
      <c r="C2728" s="37">
        <v>3000</v>
      </c>
      <c r="D2728" s="36" t="s">
        <v>1888</v>
      </c>
    </row>
    <row r="2729" spans="1:4" x14ac:dyDescent="0.2">
      <c r="A2729" s="36" t="s">
        <v>1884</v>
      </c>
      <c r="B2729" s="36" t="s">
        <v>471</v>
      </c>
      <c r="C2729" s="37">
        <v>3445</v>
      </c>
      <c r="D2729" s="36" t="s">
        <v>12</v>
      </c>
    </row>
    <row r="2730" spans="1:4" x14ac:dyDescent="0.2">
      <c r="A2730" s="36" t="s">
        <v>1884</v>
      </c>
      <c r="B2730" s="36" t="s">
        <v>892</v>
      </c>
      <c r="C2730" s="37">
        <v>5000</v>
      </c>
      <c r="D2730" s="36" t="s">
        <v>12</v>
      </c>
    </row>
    <row r="2731" spans="1:4" x14ac:dyDescent="0.2">
      <c r="A2731" s="36" t="s">
        <v>1846</v>
      </c>
      <c r="B2731" s="36" t="s">
        <v>1857</v>
      </c>
      <c r="C2731" s="37">
        <v>1</v>
      </c>
      <c r="D2731" s="36" t="s">
        <v>12</v>
      </c>
    </row>
    <row r="2732" spans="1:4" x14ac:dyDescent="0.2">
      <c r="A2732" s="36" t="s">
        <v>1846</v>
      </c>
      <c r="B2732" s="36" t="s">
        <v>966</v>
      </c>
      <c r="C2732" s="37">
        <v>1</v>
      </c>
      <c r="D2732" s="36" t="s">
        <v>12</v>
      </c>
    </row>
    <row r="2733" spans="1:4" x14ac:dyDescent="0.2">
      <c r="A2733" s="36" t="s">
        <v>1846</v>
      </c>
      <c r="B2733" s="36" t="s">
        <v>1865</v>
      </c>
      <c r="C2733" s="37">
        <v>10</v>
      </c>
      <c r="D2733" s="36" t="s">
        <v>12</v>
      </c>
    </row>
    <row r="2734" spans="1:4" x14ac:dyDescent="0.2">
      <c r="A2734" s="36" t="s">
        <v>1846</v>
      </c>
      <c r="B2734" s="36" t="s">
        <v>1880</v>
      </c>
      <c r="C2734" s="37">
        <v>13</v>
      </c>
      <c r="D2734" s="36" t="s">
        <v>12</v>
      </c>
    </row>
    <row r="2735" spans="1:4" x14ac:dyDescent="0.2">
      <c r="A2735" s="36" t="s">
        <v>1846</v>
      </c>
      <c r="B2735" s="36" t="s">
        <v>666</v>
      </c>
      <c r="C2735" s="37">
        <v>26</v>
      </c>
      <c r="D2735" s="36" t="s">
        <v>12</v>
      </c>
    </row>
    <row r="2736" spans="1:4" x14ac:dyDescent="0.2">
      <c r="A2736" s="36" t="s">
        <v>1846</v>
      </c>
      <c r="B2736" s="36" t="s">
        <v>533</v>
      </c>
      <c r="C2736" s="37">
        <v>35</v>
      </c>
      <c r="D2736" s="36" t="s">
        <v>12</v>
      </c>
    </row>
    <row r="2737" spans="1:4" x14ac:dyDescent="0.2">
      <c r="A2737" s="36" t="s">
        <v>1846</v>
      </c>
      <c r="B2737" s="36" t="s">
        <v>528</v>
      </c>
      <c r="C2737" s="37">
        <v>44</v>
      </c>
      <c r="D2737" s="36" t="s">
        <v>12</v>
      </c>
    </row>
    <row r="2738" spans="1:4" x14ac:dyDescent="0.2">
      <c r="A2738" s="36" t="s">
        <v>1846</v>
      </c>
      <c r="B2738" s="36" t="s">
        <v>1805</v>
      </c>
      <c r="C2738" s="37">
        <v>70</v>
      </c>
      <c r="D2738" s="36" t="s">
        <v>12</v>
      </c>
    </row>
    <row r="2739" spans="1:4" x14ac:dyDescent="0.2">
      <c r="A2739" s="36" t="s">
        <v>1846</v>
      </c>
      <c r="B2739" s="36" t="s">
        <v>968</v>
      </c>
      <c r="C2739" s="37">
        <v>74</v>
      </c>
      <c r="D2739" s="36" t="s">
        <v>12</v>
      </c>
    </row>
    <row r="2740" spans="1:4" x14ac:dyDescent="0.2">
      <c r="A2740" s="36" t="s">
        <v>1846</v>
      </c>
      <c r="B2740" s="36" t="s">
        <v>1785</v>
      </c>
      <c r="C2740" s="37">
        <v>100</v>
      </c>
      <c r="D2740" s="36" t="s">
        <v>12</v>
      </c>
    </row>
    <row r="2741" spans="1:4" x14ac:dyDescent="0.2">
      <c r="A2741" s="36" t="s">
        <v>1846</v>
      </c>
      <c r="B2741" s="36" t="s">
        <v>1848</v>
      </c>
      <c r="C2741" s="37">
        <v>100</v>
      </c>
      <c r="D2741" s="36" t="s">
        <v>12</v>
      </c>
    </row>
    <row r="2742" spans="1:4" x14ac:dyDescent="0.2">
      <c r="A2742" s="36" t="s">
        <v>1846</v>
      </c>
      <c r="B2742" s="36" t="s">
        <v>1851</v>
      </c>
      <c r="C2742" s="37">
        <v>100</v>
      </c>
      <c r="D2742" s="36" t="s">
        <v>12</v>
      </c>
    </row>
    <row r="2743" spans="1:4" x14ac:dyDescent="0.2">
      <c r="A2743" s="36" t="s">
        <v>1846</v>
      </c>
      <c r="B2743" s="36" t="s">
        <v>1863</v>
      </c>
      <c r="C2743" s="37">
        <v>100</v>
      </c>
      <c r="D2743" s="36" t="s">
        <v>12</v>
      </c>
    </row>
    <row r="2744" spans="1:4" x14ac:dyDescent="0.2">
      <c r="A2744" s="36" t="s">
        <v>1846</v>
      </c>
      <c r="B2744" s="36" t="s">
        <v>1864</v>
      </c>
      <c r="C2744" s="37">
        <v>100</v>
      </c>
      <c r="D2744" s="36" t="s">
        <v>12</v>
      </c>
    </row>
    <row r="2745" spans="1:4" x14ac:dyDescent="0.2">
      <c r="A2745" s="36" t="s">
        <v>1846</v>
      </c>
      <c r="B2745" s="36" t="s">
        <v>313</v>
      </c>
      <c r="C2745" s="37">
        <v>100</v>
      </c>
      <c r="D2745" s="36" t="s">
        <v>12</v>
      </c>
    </row>
    <row r="2746" spans="1:4" x14ac:dyDescent="0.2">
      <c r="A2746" s="36" t="s">
        <v>1846</v>
      </c>
      <c r="B2746" s="36" t="s">
        <v>1867</v>
      </c>
      <c r="C2746" s="37">
        <v>100</v>
      </c>
      <c r="D2746" s="36" t="s">
        <v>12</v>
      </c>
    </row>
    <row r="2747" spans="1:4" x14ac:dyDescent="0.2">
      <c r="A2747" s="36" t="s">
        <v>1846</v>
      </c>
      <c r="B2747" s="36" t="s">
        <v>47</v>
      </c>
      <c r="C2747" s="37">
        <v>100</v>
      </c>
      <c r="D2747" s="36" t="s">
        <v>12</v>
      </c>
    </row>
    <row r="2748" spans="1:4" x14ac:dyDescent="0.2">
      <c r="A2748" s="36" t="s">
        <v>1846</v>
      </c>
      <c r="B2748" s="36" t="s">
        <v>416</v>
      </c>
      <c r="C2748" s="37">
        <v>100</v>
      </c>
      <c r="D2748" s="36" t="s">
        <v>12</v>
      </c>
    </row>
    <row r="2749" spans="1:4" x14ac:dyDescent="0.2">
      <c r="A2749" s="36" t="s">
        <v>1846</v>
      </c>
      <c r="B2749" s="36" t="s">
        <v>1873</v>
      </c>
      <c r="C2749" s="37">
        <v>100</v>
      </c>
      <c r="D2749" s="36" t="s">
        <v>12</v>
      </c>
    </row>
    <row r="2750" spans="1:4" x14ac:dyDescent="0.2">
      <c r="A2750" s="36" t="s">
        <v>1846</v>
      </c>
      <c r="B2750" s="36" t="s">
        <v>984</v>
      </c>
      <c r="C2750" s="37">
        <v>100</v>
      </c>
      <c r="D2750" s="36" t="s">
        <v>12</v>
      </c>
    </row>
    <row r="2751" spans="1:4" x14ac:dyDescent="0.2">
      <c r="A2751" s="36" t="s">
        <v>1846</v>
      </c>
      <c r="B2751" s="36" t="s">
        <v>1677</v>
      </c>
      <c r="C2751" s="37">
        <v>100</v>
      </c>
      <c r="D2751" s="36" t="s">
        <v>12</v>
      </c>
    </row>
    <row r="2752" spans="1:4" x14ac:dyDescent="0.2">
      <c r="A2752" s="36" t="s">
        <v>1846</v>
      </c>
      <c r="B2752" s="36" t="s">
        <v>296</v>
      </c>
      <c r="C2752" s="37">
        <v>100</v>
      </c>
      <c r="D2752" s="36" t="s">
        <v>12</v>
      </c>
    </row>
    <row r="2753" spans="1:4" x14ac:dyDescent="0.2">
      <c r="A2753" s="36" t="s">
        <v>1846</v>
      </c>
      <c r="B2753" s="36" t="s">
        <v>1881</v>
      </c>
      <c r="C2753" s="37">
        <v>101</v>
      </c>
      <c r="D2753" s="36" t="s">
        <v>12</v>
      </c>
    </row>
    <row r="2754" spans="1:4" x14ac:dyDescent="0.2">
      <c r="A2754" s="36" t="s">
        <v>1846</v>
      </c>
      <c r="B2754" s="36" t="s">
        <v>965</v>
      </c>
      <c r="C2754" s="37">
        <v>119</v>
      </c>
      <c r="D2754" s="36" t="s">
        <v>12</v>
      </c>
    </row>
    <row r="2755" spans="1:4" x14ac:dyDescent="0.2">
      <c r="A2755" s="36" t="s">
        <v>1846</v>
      </c>
      <c r="B2755" s="36" t="s">
        <v>1874</v>
      </c>
      <c r="C2755" s="37">
        <v>122</v>
      </c>
      <c r="D2755" s="36" t="s">
        <v>12</v>
      </c>
    </row>
    <row r="2756" spans="1:4" x14ac:dyDescent="0.2">
      <c r="A2756" s="36" t="s">
        <v>1846</v>
      </c>
      <c r="B2756" s="36" t="s">
        <v>967</v>
      </c>
      <c r="C2756" s="37">
        <v>144</v>
      </c>
      <c r="D2756" s="36" t="s">
        <v>12</v>
      </c>
    </row>
    <row r="2757" spans="1:4" x14ac:dyDescent="0.2">
      <c r="A2757" s="36" t="s">
        <v>1846</v>
      </c>
      <c r="B2757" s="36" t="s">
        <v>1847</v>
      </c>
      <c r="C2757" s="37">
        <v>150</v>
      </c>
      <c r="D2757" s="36" t="s">
        <v>12</v>
      </c>
    </row>
    <row r="2758" spans="1:4" x14ac:dyDescent="0.2">
      <c r="A2758" s="36" t="s">
        <v>1846</v>
      </c>
      <c r="B2758" s="36" t="s">
        <v>29</v>
      </c>
      <c r="C2758" s="37">
        <v>150</v>
      </c>
      <c r="D2758" s="36" t="s">
        <v>12</v>
      </c>
    </row>
    <row r="2759" spans="1:4" x14ac:dyDescent="0.2">
      <c r="A2759" s="36" t="s">
        <v>1846</v>
      </c>
      <c r="B2759" s="36" t="s">
        <v>24</v>
      </c>
      <c r="C2759" s="37">
        <v>150</v>
      </c>
      <c r="D2759" s="36" t="s">
        <v>12</v>
      </c>
    </row>
    <row r="2760" spans="1:4" x14ac:dyDescent="0.2">
      <c r="A2760" s="36" t="s">
        <v>1846</v>
      </c>
      <c r="B2760" s="36" t="s">
        <v>1858</v>
      </c>
      <c r="C2760" s="37">
        <v>155.1</v>
      </c>
      <c r="D2760" s="36" t="s">
        <v>12</v>
      </c>
    </row>
    <row r="2761" spans="1:4" x14ac:dyDescent="0.2">
      <c r="A2761" s="36" t="s">
        <v>1846</v>
      </c>
      <c r="B2761" s="36" t="s">
        <v>258</v>
      </c>
      <c r="C2761" s="37">
        <v>198</v>
      </c>
      <c r="D2761" s="36" t="s">
        <v>12</v>
      </c>
    </row>
    <row r="2762" spans="1:4" x14ac:dyDescent="0.2">
      <c r="A2762" s="36" t="s">
        <v>1846</v>
      </c>
      <c r="B2762" s="36" t="s">
        <v>1848</v>
      </c>
      <c r="C2762" s="37">
        <v>200</v>
      </c>
      <c r="D2762" s="36" t="s">
        <v>12</v>
      </c>
    </row>
    <row r="2763" spans="1:4" x14ac:dyDescent="0.2">
      <c r="A2763" s="36" t="s">
        <v>1846</v>
      </c>
      <c r="B2763" s="36" t="s">
        <v>1785</v>
      </c>
      <c r="C2763" s="37">
        <v>200</v>
      </c>
      <c r="D2763" s="36" t="s">
        <v>12</v>
      </c>
    </row>
    <row r="2764" spans="1:4" x14ac:dyDescent="0.2">
      <c r="A2764" s="36" t="s">
        <v>1846</v>
      </c>
      <c r="B2764" s="36" t="s">
        <v>1853</v>
      </c>
      <c r="C2764" s="37">
        <v>200</v>
      </c>
      <c r="D2764" s="36" t="s">
        <v>12</v>
      </c>
    </row>
    <row r="2765" spans="1:4" x14ac:dyDescent="0.2">
      <c r="A2765" s="36" t="s">
        <v>1846</v>
      </c>
      <c r="B2765" s="36" t="s">
        <v>1854</v>
      </c>
      <c r="C2765" s="37">
        <v>200</v>
      </c>
      <c r="D2765" s="36" t="s">
        <v>12</v>
      </c>
    </row>
    <row r="2766" spans="1:4" x14ac:dyDescent="0.2">
      <c r="A2766" s="36" t="s">
        <v>1846</v>
      </c>
      <c r="B2766" s="36" t="s">
        <v>1806</v>
      </c>
      <c r="C2766" s="37">
        <v>200</v>
      </c>
      <c r="D2766" s="36" t="s">
        <v>12</v>
      </c>
    </row>
    <row r="2767" spans="1:4" x14ac:dyDescent="0.2">
      <c r="A2767" s="36" t="s">
        <v>1846</v>
      </c>
      <c r="B2767" s="36" t="s">
        <v>1859</v>
      </c>
      <c r="C2767" s="37">
        <v>200</v>
      </c>
      <c r="D2767" s="36" t="s">
        <v>12</v>
      </c>
    </row>
    <row r="2768" spans="1:4" x14ac:dyDescent="0.2">
      <c r="A2768" s="36" t="s">
        <v>1846</v>
      </c>
      <c r="B2768" s="36" t="s">
        <v>950</v>
      </c>
      <c r="C2768" s="37">
        <v>200</v>
      </c>
      <c r="D2768" s="36" t="s">
        <v>12</v>
      </c>
    </row>
    <row r="2769" spans="1:4" x14ac:dyDescent="0.2">
      <c r="A2769" s="36" t="s">
        <v>1846</v>
      </c>
      <c r="B2769" s="36" t="s">
        <v>1868</v>
      </c>
      <c r="C2769" s="37">
        <v>200</v>
      </c>
      <c r="D2769" s="36" t="s">
        <v>12</v>
      </c>
    </row>
    <row r="2770" spans="1:4" x14ac:dyDescent="0.2">
      <c r="A2770" s="36" t="s">
        <v>1846</v>
      </c>
      <c r="B2770" s="36" t="s">
        <v>226</v>
      </c>
      <c r="C2770" s="37">
        <v>200</v>
      </c>
      <c r="D2770" s="36" t="s">
        <v>12</v>
      </c>
    </row>
    <row r="2771" spans="1:4" x14ac:dyDescent="0.2">
      <c r="A2771" s="36" t="s">
        <v>1846</v>
      </c>
      <c r="B2771" s="36" t="s">
        <v>441</v>
      </c>
      <c r="C2771" s="37">
        <v>200</v>
      </c>
      <c r="D2771" s="36" t="s">
        <v>12</v>
      </c>
    </row>
    <row r="2772" spans="1:4" x14ac:dyDescent="0.2">
      <c r="A2772" s="36" t="s">
        <v>1846</v>
      </c>
      <c r="B2772" s="36" t="s">
        <v>1878</v>
      </c>
      <c r="C2772" s="37">
        <v>200</v>
      </c>
      <c r="D2772" s="36" t="s">
        <v>12</v>
      </c>
    </row>
    <row r="2773" spans="1:4" x14ac:dyDescent="0.2">
      <c r="A2773" s="36" t="s">
        <v>1846</v>
      </c>
      <c r="B2773" s="36" t="s">
        <v>1882</v>
      </c>
      <c r="C2773" s="37">
        <v>200</v>
      </c>
      <c r="D2773" s="36" t="s">
        <v>12</v>
      </c>
    </row>
    <row r="2774" spans="1:4" x14ac:dyDescent="0.2">
      <c r="A2774" s="36" t="s">
        <v>1846</v>
      </c>
      <c r="B2774" s="36" t="s">
        <v>1747</v>
      </c>
      <c r="C2774" s="37">
        <v>205</v>
      </c>
      <c r="D2774" s="36" t="s">
        <v>12</v>
      </c>
    </row>
    <row r="2775" spans="1:4" x14ac:dyDescent="0.2">
      <c r="A2775" s="36" t="s">
        <v>1846</v>
      </c>
      <c r="B2775" s="36" t="s">
        <v>531</v>
      </c>
      <c r="C2775" s="37">
        <v>229</v>
      </c>
      <c r="D2775" s="36" t="s">
        <v>12</v>
      </c>
    </row>
    <row r="2776" spans="1:4" x14ac:dyDescent="0.2">
      <c r="A2776" s="36" t="s">
        <v>1846</v>
      </c>
      <c r="B2776" s="36" t="s">
        <v>529</v>
      </c>
      <c r="C2776" s="37">
        <v>278</v>
      </c>
      <c r="D2776" s="36" t="s">
        <v>12</v>
      </c>
    </row>
    <row r="2777" spans="1:4" x14ac:dyDescent="0.2">
      <c r="A2777" s="36" t="s">
        <v>1846</v>
      </c>
      <c r="B2777" s="36" t="s">
        <v>1849</v>
      </c>
      <c r="C2777" s="37">
        <v>300</v>
      </c>
      <c r="D2777" s="36" t="s">
        <v>12</v>
      </c>
    </row>
    <row r="2778" spans="1:4" x14ac:dyDescent="0.2">
      <c r="A2778" s="36" t="s">
        <v>1846</v>
      </c>
      <c r="B2778" s="36" t="s">
        <v>664</v>
      </c>
      <c r="C2778" s="37">
        <v>300</v>
      </c>
      <c r="D2778" s="36" t="s">
        <v>12</v>
      </c>
    </row>
    <row r="2779" spans="1:4" x14ac:dyDescent="0.2">
      <c r="A2779" s="36" t="s">
        <v>1846</v>
      </c>
      <c r="B2779" s="36" t="s">
        <v>722</v>
      </c>
      <c r="C2779" s="37">
        <v>300</v>
      </c>
      <c r="D2779" s="36" t="s">
        <v>12</v>
      </c>
    </row>
    <row r="2780" spans="1:4" x14ac:dyDescent="0.2">
      <c r="A2780" s="36" t="s">
        <v>1846</v>
      </c>
      <c r="B2780" s="36" t="s">
        <v>1875</v>
      </c>
      <c r="C2780" s="37">
        <v>300</v>
      </c>
      <c r="D2780" s="36" t="s">
        <v>12</v>
      </c>
    </row>
    <row r="2781" spans="1:4" x14ac:dyDescent="0.2">
      <c r="A2781" s="36" t="s">
        <v>1846</v>
      </c>
      <c r="B2781" s="36" t="s">
        <v>1876</v>
      </c>
      <c r="C2781" s="37">
        <v>300</v>
      </c>
      <c r="D2781" s="36" t="s">
        <v>12</v>
      </c>
    </row>
    <row r="2782" spans="1:4" x14ac:dyDescent="0.2">
      <c r="A2782" s="36" t="s">
        <v>1846</v>
      </c>
      <c r="B2782" s="36" t="s">
        <v>1850</v>
      </c>
      <c r="C2782" s="37">
        <v>400</v>
      </c>
      <c r="D2782" s="36" t="s">
        <v>12</v>
      </c>
    </row>
    <row r="2783" spans="1:4" x14ac:dyDescent="0.2">
      <c r="A2783" s="36" t="s">
        <v>1846</v>
      </c>
      <c r="B2783" s="36" t="s">
        <v>363</v>
      </c>
      <c r="C2783" s="37">
        <v>400</v>
      </c>
      <c r="D2783" s="36" t="s">
        <v>12</v>
      </c>
    </row>
    <row r="2784" spans="1:4" x14ac:dyDescent="0.2">
      <c r="A2784" s="36" t="s">
        <v>1846</v>
      </c>
      <c r="B2784" s="36" t="s">
        <v>1869</v>
      </c>
      <c r="C2784" s="37">
        <v>400</v>
      </c>
      <c r="D2784" s="36" t="s">
        <v>12</v>
      </c>
    </row>
    <row r="2785" spans="1:4" x14ac:dyDescent="0.2">
      <c r="A2785" s="36" t="s">
        <v>1846</v>
      </c>
      <c r="B2785" s="36" t="s">
        <v>1872</v>
      </c>
      <c r="C2785" s="37">
        <v>400</v>
      </c>
      <c r="D2785" s="36" t="s">
        <v>12</v>
      </c>
    </row>
    <row r="2786" spans="1:4" x14ac:dyDescent="0.2">
      <c r="A2786" s="36" t="s">
        <v>1846</v>
      </c>
      <c r="B2786" s="36" t="s">
        <v>1879</v>
      </c>
      <c r="C2786" s="37">
        <v>400</v>
      </c>
      <c r="D2786" s="36" t="s">
        <v>12</v>
      </c>
    </row>
    <row r="2787" spans="1:4" x14ac:dyDescent="0.2">
      <c r="A2787" s="36" t="s">
        <v>1846</v>
      </c>
      <c r="B2787" s="36" t="s">
        <v>1883</v>
      </c>
      <c r="C2787" s="37">
        <v>400</v>
      </c>
      <c r="D2787" s="36" t="s">
        <v>12</v>
      </c>
    </row>
    <row r="2788" spans="1:4" x14ac:dyDescent="0.2">
      <c r="A2788" s="36" t="s">
        <v>1846</v>
      </c>
      <c r="B2788" s="36" t="s">
        <v>1877</v>
      </c>
      <c r="C2788" s="37">
        <v>432</v>
      </c>
      <c r="D2788" s="36" t="s">
        <v>12</v>
      </c>
    </row>
    <row r="2789" spans="1:4" x14ac:dyDescent="0.2">
      <c r="A2789" s="36" t="s">
        <v>1846</v>
      </c>
      <c r="B2789" s="36" t="s">
        <v>297</v>
      </c>
      <c r="C2789" s="37">
        <v>450</v>
      </c>
      <c r="D2789" s="36" t="s">
        <v>12</v>
      </c>
    </row>
    <row r="2790" spans="1:4" x14ac:dyDescent="0.2">
      <c r="A2790" s="36" t="s">
        <v>1846</v>
      </c>
      <c r="B2790" s="36" t="s">
        <v>532</v>
      </c>
      <c r="C2790" s="37">
        <v>476</v>
      </c>
      <c r="D2790" s="36" t="s">
        <v>12</v>
      </c>
    </row>
    <row r="2791" spans="1:4" x14ac:dyDescent="0.2">
      <c r="A2791" s="36" t="s">
        <v>1846</v>
      </c>
      <c r="B2791" s="36" t="s">
        <v>1852</v>
      </c>
      <c r="C2791" s="37">
        <v>500</v>
      </c>
      <c r="D2791" s="36" t="s">
        <v>12</v>
      </c>
    </row>
    <row r="2792" spans="1:4" x14ac:dyDescent="0.2">
      <c r="A2792" s="36" t="s">
        <v>1846</v>
      </c>
      <c r="B2792" s="36" t="s">
        <v>1722</v>
      </c>
      <c r="C2792" s="37">
        <v>500</v>
      </c>
      <c r="D2792" s="36" t="s">
        <v>12</v>
      </c>
    </row>
    <row r="2793" spans="1:4" x14ac:dyDescent="0.2">
      <c r="A2793" s="36" t="s">
        <v>1846</v>
      </c>
      <c r="B2793" s="36" t="s">
        <v>440</v>
      </c>
      <c r="C2793" s="37">
        <v>500</v>
      </c>
      <c r="D2793" s="36" t="s">
        <v>12</v>
      </c>
    </row>
    <row r="2794" spans="1:4" x14ac:dyDescent="0.2">
      <c r="A2794" s="36" t="s">
        <v>1846</v>
      </c>
      <c r="B2794" s="36" t="s">
        <v>33</v>
      </c>
      <c r="C2794" s="37">
        <v>500</v>
      </c>
      <c r="D2794" s="36" t="s">
        <v>12</v>
      </c>
    </row>
    <row r="2795" spans="1:4" x14ac:dyDescent="0.2">
      <c r="A2795" s="36" t="s">
        <v>1846</v>
      </c>
      <c r="B2795" s="36" t="s">
        <v>3556</v>
      </c>
      <c r="C2795" s="37">
        <v>500</v>
      </c>
      <c r="D2795" s="36" t="s">
        <v>12</v>
      </c>
    </row>
    <row r="2796" spans="1:4" x14ac:dyDescent="0.2">
      <c r="A2796" s="36" t="s">
        <v>1846</v>
      </c>
      <c r="B2796" s="36" t="s">
        <v>665</v>
      </c>
      <c r="C2796" s="37">
        <v>599</v>
      </c>
      <c r="D2796" s="36" t="s">
        <v>12</v>
      </c>
    </row>
    <row r="2797" spans="1:4" x14ac:dyDescent="0.2">
      <c r="A2797" s="36" t="s">
        <v>1846</v>
      </c>
      <c r="B2797" s="36" t="s">
        <v>1856</v>
      </c>
      <c r="C2797" s="37">
        <v>1000</v>
      </c>
      <c r="D2797" s="36" t="s">
        <v>12</v>
      </c>
    </row>
    <row r="2798" spans="1:4" x14ac:dyDescent="0.2">
      <c r="A2798" s="36" t="s">
        <v>1846</v>
      </c>
      <c r="B2798" s="36" t="s">
        <v>245</v>
      </c>
      <c r="C2798" s="37">
        <v>1000</v>
      </c>
      <c r="D2798" s="36" t="s">
        <v>12</v>
      </c>
    </row>
    <row r="2799" spans="1:4" x14ac:dyDescent="0.2">
      <c r="A2799" s="36" t="s">
        <v>1846</v>
      </c>
      <c r="B2799" s="36" t="s">
        <v>1866</v>
      </c>
      <c r="C2799" s="37">
        <v>1000</v>
      </c>
      <c r="D2799" s="36" t="s">
        <v>12</v>
      </c>
    </row>
    <row r="2800" spans="1:4" x14ac:dyDescent="0.2">
      <c r="A2800" s="36" t="s">
        <v>1846</v>
      </c>
      <c r="B2800" s="36" t="s">
        <v>298</v>
      </c>
      <c r="C2800" s="37">
        <v>1020.6</v>
      </c>
      <c r="D2800" s="36" t="s">
        <v>1862</v>
      </c>
    </row>
    <row r="2801" spans="1:4" x14ac:dyDescent="0.2">
      <c r="A2801" s="36" t="s">
        <v>1846</v>
      </c>
      <c r="B2801" s="36" t="s">
        <v>298</v>
      </c>
      <c r="C2801" s="37">
        <v>1166.4000000000001</v>
      </c>
      <c r="D2801" s="36" t="s">
        <v>1861</v>
      </c>
    </row>
    <row r="2802" spans="1:4" x14ac:dyDescent="0.2">
      <c r="A2802" s="36" t="s">
        <v>1846</v>
      </c>
      <c r="B2802" s="36" t="s">
        <v>530</v>
      </c>
      <c r="C2802" s="37">
        <v>1454</v>
      </c>
      <c r="D2802" s="36" t="s">
        <v>12</v>
      </c>
    </row>
    <row r="2803" spans="1:4" x14ac:dyDescent="0.2">
      <c r="A2803" s="36" t="s">
        <v>1846</v>
      </c>
      <c r="B2803" s="36" t="s">
        <v>1855</v>
      </c>
      <c r="C2803" s="37">
        <v>1500</v>
      </c>
      <c r="D2803" s="36" t="s">
        <v>12</v>
      </c>
    </row>
    <row r="2804" spans="1:4" x14ac:dyDescent="0.2">
      <c r="A2804" s="36" t="s">
        <v>1846</v>
      </c>
      <c r="B2804" s="36" t="s">
        <v>667</v>
      </c>
      <c r="C2804" s="37">
        <v>1858</v>
      </c>
      <c r="D2804" s="36" t="s">
        <v>12</v>
      </c>
    </row>
    <row r="2805" spans="1:4" x14ac:dyDescent="0.2">
      <c r="A2805" s="36" t="s">
        <v>1846</v>
      </c>
      <c r="B2805" s="36" t="s">
        <v>539</v>
      </c>
      <c r="C2805" s="37">
        <v>2000</v>
      </c>
      <c r="D2805" s="36" t="s">
        <v>12</v>
      </c>
    </row>
    <row r="2806" spans="1:4" x14ac:dyDescent="0.2">
      <c r="A2806" s="36" t="s">
        <v>1846</v>
      </c>
      <c r="B2806" s="36" t="s">
        <v>55</v>
      </c>
      <c r="C2806" s="37">
        <v>3492.5</v>
      </c>
      <c r="D2806" s="36" t="s">
        <v>315</v>
      </c>
    </row>
    <row r="2807" spans="1:4" x14ac:dyDescent="0.2">
      <c r="A2807" s="36" t="s">
        <v>1846</v>
      </c>
      <c r="B2807" s="36" t="s">
        <v>298</v>
      </c>
      <c r="C2807" s="37">
        <v>4127.1099999999997</v>
      </c>
      <c r="D2807" s="36" t="s">
        <v>1860</v>
      </c>
    </row>
    <row r="2808" spans="1:4" x14ac:dyDescent="0.2">
      <c r="A2808" s="36" t="s">
        <v>1846</v>
      </c>
      <c r="B2808" s="36" t="s">
        <v>28</v>
      </c>
      <c r="C2808" s="37">
        <v>4757.8999999999996</v>
      </c>
      <c r="D2808" s="36" t="s">
        <v>3541</v>
      </c>
    </row>
    <row r="2809" spans="1:4" x14ac:dyDescent="0.2">
      <c r="A2809" s="36" t="s">
        <v>1846</v>
      </c>
      <c r="B2809" s="36" t="s">
        <v>28</v>
      </c>
      <c r="C2809" s="37">
        <v>5483.7</v>
      </c>
      <c r="D2809" s="36" t="s">
        <v>3542</v>
      </c>
    </row>
    <row r="2810" spans="1:4" ht="20.399999999999999" x14ac:dyDescent="0.2">
      <c r="A2810" s="36" t="s">
        <v>1846</v>
      </c>
      <c r="B2810" s="36" t="s">
        <v>3557</v>
      </c>
      <c r="C2810" s="37">
        <v>6645.21</v>
      </c>
      <c r="D2810" s="36" t="s">
        <v>3558</v>
      </c>
    </row>
    <row r="2811" spans="1:4" x14ac:dyDescent="0.2">
      <c r="A2811" s="36" t="s">
        <v>1846</v>
      </c>
      <c r="B2811" s="36" t="s">
        <v>28</v>
      </c>
      <c r="C2811" s="37">
        <v>7278.05</v>
      </c>
      <c r="D2811" s="36" t="s">
        <v>3543</v>
      </c>
    </row>
    <row r="2812" spans="1:4" x14ac:dyDescent="0.2">
      <c r="A2812" s="36" t="s">
        <v>1846</v>
      </c>
      <c r="B2812" s="36" t="s">
        <v>1870</v>
      </c>
      <c r="C2812" s="37">
        <v>7748</v>
      </c>
      <c r="D2812" s="36" t="s">
        <v>1871</v>
      </c>
    </row>
    <row r="2813" spans="1:4" x14ac:dyDescent="0.2">
      <c r="A2813" s="36" t="s">
        <v>1798</v>
      </c>
      <c r="B2813" s="36" t="s">
        <v>1842</v>
      </c>
      <c r="C2813" s="37">
        <v>2.92</v>
      </c>
      <c r="D2813" s="36" t="s">
        <v>12</v>
      </c>
    </row>
    <row r="2814" spans="1:4" x14ac:dyDescent="0.2">
      <c r="A2814" s="36" t="s">
        <v>1798</v>
      </c>
      <c r="B2814" s="36" t="s">
        <v>1831</v>
      </c>
      <c r="C2814" s="37">
        <v>7</v>
      </c>
      <c r="D2814" s="36" t="s">
        <v>12</v>
      </c>
    </row>
    <row r="2815" spans="1:4" x14ac:dyDescent="0.2">
      <c r="A2815" s="36" t="s">
        <v>1798</v>
      </c>
      <c r="B2815" s="36" t="s">
        <v>1822</v>
      </c>
      <c r="C2815" s="37">
        <v>10</v>
      </c>
      <c r="D2815" s="36" t="s">
        <v>12</v>
      </c>
    </row>
    <row r="2816" spans="1:4" x14ac:dyDescent="0.2">
      <c r="A2816" s="36" t="s">
        <v>1798</v>
      </c>
      <c r="B2816" s="36" t="s">
        <v>959</v>
      </c>
      <c r="C2816" s="37">
        <v>12</v>
      </c>
      <c r="D2816" s="36" t="s">
        <v>12</v>
      </c>
    </row>
    <row r="2817" spans="1:4" x14ac:dyDescent="0.2">
      <c r="A2817" s="36" t="s">
        <v>1798</v>
      </c>
      <c r="B2817" s="36" t="s">
        <v>960</v>
      </c>
      <c r="C2817" s="37">
        <v>18</v>
      </c>
      <c r="D2817" s="36" t="s">
        <v>12</v>
      </c>
    </row>
    <row r="2818" spans="1:4" x14ac:dyDescent="0.2">
      <c r="A2818" s="36" t="s">
        <v>1798</v>
      </c>
      <c r="B2818" s="36" t="s">
        <v>1844</v>
      </c>
      <c r="C2818" s="37">
        <v>19</v>
      </c>
      <c r="D2818" s="36" t="s">
        <v>12</v>
      </c>
    </row>
    <row r="2819" spans="1:4" x14ac:dyDescent="0.2">
      <c r="A2819" s="36" t="s">
        <v>1798</v>
      </c>
      <c r="B2819" s="36" t="s">
        <v>859</v>
      </c>
      <c r="C2819" s="37">
        <v>24</v>
      </c>
      <c r="D2819" s="36" t="s">
        <v>12</v>
      </c>
    </row>
    <row r="2820" spans="1:4" x14ac:dyDescent="0.2">
      <c r="A2820" s="36" t="s">
        <v>1798</v>
      </c>
      <c r="B2820" s="36" t="s">
        <v>857</v>
      </c>
      <c r="C2820" s="37">
        <v>28</v>
      </c>
      <c r="D2820" s="36" t="s">
        <v>12</v>
      </c>
    </row>
    <row r="2821" spans="1:4" x14ac:dyDescent="0.2">
      <c r="A2821" s="36" t="s">
        <v>1798</v>
      </c>
      <c r="B2821" s="36" t="s">
        <v>360</v>
      </c>
      <c r="C2821" s="37">
        <v>33</v>
      </c>
      <c r="D2821" s="36" t="s">
        <v>12</v>
      </c>
    </row>
    <row r="2822" spans="1:4" x14ac:dyDescent="0.2">
      <c r="A2822" s="36" t="s">
        <v>1798</v>
      </c>
      <c r="B2822" s="36" t="s">
        <v>332</v>
      </c>
      <c r="C2822" s="37">
        <v>33.840000000000003</v>
      </c>
      <c r="D2822" s="36" t="s">
        <v>12</v>
      </c>
    </row>
    <row r="2823" spans="1:4" x14ac:dyDescent="0.2">
      <c r="A2823" s="36" t="s">
        <v>1798</v>
      </c>
      <c r="B2823" s="36" t="s">
        <v>661</v>
      </c>
      <c r="C2823" s="37">
        <v>39</v>
      </c>
      <c r="D2823" s="36" t="s">
        <v>12</v>
      </c>
    </row>
    <row r="2824" spans="1:4" x14ac:dyDescent="0.2">
      <c r="A2824" s="36" t="s">
        <v>1798</v>
      </c>
      <c r="B2824" s="36" t="s">
        <v>1805</v>
      </c>
      <c r="C2824" s="37">
        <v>40</v>
      </c>
      <c r="D2824" s="36" t="s">
        <v>12</v>
      </c>
    </row>
    <row r="2825" spans="1:4" x14ac:dyDescent="0.2">
      <c r="A2825" s="36" t="s">
        <v>1798</v>
      </c>
      <c r="B2825" s="36" t="s">
        <v>1834</v>
      </c>
      <c r="C2825" s="37">
        <v>46</v>
      </c>
      <c r="D2825" s="36" t="s">
        <v>12</v>
      </c>
    </row>
    <row r="2826" spans="1:4" x14ac:dyDescent="0.2">
      <c r="A2826" s="36" t="s">
        <v>1798</v>
      </c>
      <c r="B2826" s="36" t="s">
        <v>1809</v>
      </c>
      <c r="C2826" s="37">
        <v>50</v>
      </c>
      <c r="D2826" s="36" t="s">
        <v>12</v>
      </c>
    </row>
    <row r="2827" spans="1:4" x14ac:dyDescent="0.2">
      <c r="A2827" s="36" t="s">
        <v>1798</v>
      </c>
      <c r="B2827" s="36" t="s">
        <v>663</v>
      </c>
      <c r="C2827" s="37">
        <v>79</v>
      </c>
      <c r="D2827" s="36" t="s">
        <v>12</v>
      </c>
    </row>
    <row r="2828" spans="1:4" x14ac:dyDescent="0.2">
      <c r="A2828" s="36" t="s">
        <v>1798</v>
      </c>
      <c r="B2828" s="36" t="s">
        <v>526</v>
      </c>
      <c r="C2828" s="37">
        <v>84</v>
      </c>
      <c r="D2828" s="36" t="s">
        <v>12</v>
      </c>
    </row>
    <row r="2829" spans="1:4" x14ac:dyDescent="0.2">
      <c r="A2829" s="36" t="s">
        <v>1798</v>
      </c>
      <c r="B2829" s="36" t="s">
        <v>1845</v>
      </c>
      <c r="C2829" s="37">
        <v>89</v>
      </c>
      <c r="D2829" s="36" t="s">
        <v>12</v>
      </c>
    </row>
    <row r="2830" spans="1:4" x14ac:dyDescent="0.2">
      <c r="A2830" s="36" t="s">
        <v>1798</v>
      </c>
      <c r="B2830" s="36" t="s">
        <v>1822</v>
      </c>
      <c r="C2830" s="37">
        <v>90</v>
      </c>
      <c r="D2830" s="36" t="s">
        <v>12</v>
      </c>
    </row>
    <row r="2831" spans="1:4" x14ac:dyDescent="0.2">
      <c r="A2831" s="36" t="s">
        <v>1798</v>
      </c>
      <c r="B2831" s="36" t="s">
        <v>662</v>
      </c>
      <c r="C2831" s="37">
        <v>92</v>
      </c>
      <c r="D2831" s="36" t="s">
        <v>12</v>
      </c>
    </row>
    <row r="2832" spans="1:4" x14ac:dyDescent="0.2">
      <c r="A2832" s="36" t="s">
        <v>1798</v>
      </c>
      <c r="B2832" s="36" t="s">
        <v>1800</v>
      </c>
      <c r="C2832" s="37">
        <v>100</v>
      </c>
      <c r="D2832" s="36" t="s">
        <v>12</v>
      </c>
    </row>
    <row r="2833" spans="1:4" x14ac:dyDescent="0.2">
      <c r="A2833" s="36" t="s">
        <v>1798</v>
      </c>
      <c r="B2833" s="36" t="s">
        <v>1803</v>
      </c>
      <c r="C2833" s="37">
        <v>100</v>
      </c>
      <c r="D2833" s="36" t="s">
        <v>12</v>
      </c>
    </row>
    <row r="2834" spans="1:4" x14ac:dyDescent="0.2">
      <c r="A2834" s="36" t="s">
        <v>1798</v>
      </c>
      <c r="B2834" s="36" t="s">
        <v>46</v>
      </c>
      <c r="C2834" s="37">
        <v>100</v>
      </c>
      <c r="D2834" s="36" t="s">
        <v>12</v>
      </c>
    </row>
    <row r="2835" spans="1:4" x14ac:dyDescent="0.2">
      <c r="A2835" s="36" t="s">
        <v>1798</v>
      </c>
      <c r="B2835" s="36" t="s">
        <v>1807</v>
      </c>
      <c r="C2835" s="37">
        <v>100</v>
      </c>
      <c r="D2835" s="36" t="s">
        <v>12</v>
      </c>
    </row>
    <row r="2836" spans="1:4" x14ac:dyDescent="0.2">
      <c r="A2836" s="36" t="s">
        <v>1798</v>
      </c>
      <c r="B2836" s="36" t="s">
        <v>1749</v>
      </c>
      <c r="C2836" s="37">
        <v>100</v>
      </c>
      <c r="D2836" s="36" t="s">
        <v>12</v>
      </c>
    </row>
    <row r="2837" spans="1:4" x14ac:dyDescent="0.2">
      <c r="A2837" s="36" t="s">
        <v>1798</v>
      </c>
      <c r="B2837" s="36" t="s">
        <v>1815</v>
      </c>
      <c r="C2837" s="37">
        <v>100</v>
      </c>
      <c r="D2837" s="36" t="s">
        <v>12</v>
      </c>
    </row>
    <row r="2838" spans="1:4" x14ac:dyDescent="0.2">
      <c r="A2838" s="36" t="s">
        <v>1798</v>
      </c>
      <c r="B2838" s="36" t="s">
        <v>1817</v>
      </c>
      <c r="C2838" s="37">
        <v>100</v>
      </c>
      <c r="D2838" s="36" t="s">
        <v>12</v>
      </c>
    </row>
    <row r="2839" spans="1:4" x14ac:dyDescent="0.2">
      <c r="A2839" s="36" t="s">
        <v>1798</v>
      </c>
      <c r="B2839" s="36" t="s">
        <v>1824</v>
      </c>
      <c r="C2839" s="37">
        <v>100</v>
      </c>
      <c r="D2839" s="36" t="s">
        <v>12</v>
      </c>
    </row>
    <row r="2840" spans="1:4" x14ac:dyDescent="0.2">
      <c r="A2840" s="36" t="s">
        <v>1798</v>
      </c>
      <c r="B2840" s="36" t="s">
        <v>296</v>
      </c>
      <c r="C2840" s="37">
        <v>100</v>
      </c>
      <c r="D2840" s="36" t="s">
        <v>12</v>
      </c>
    </row>
    <row r="2841" spans="1:4" x14ac:dyDescent="0.2">
      <c r="A2841" s="36" t="s">
        <v>1798</v>
      </c>
      <c r="B2841" s="36" t="s">
        <v>1830</v>
      </c>
      <c r="C2841" s="37">
        <v>100</v>
      </c>
      <c r="D2841" s="36" t="s">
        <v>12</v>
      </c>
    </row>
    <row r="2842" spans="1:4" x14ac:dyDescent="0.2">
      <c r="A2842" s="36" t="s">
        <v>1798</v>
      </c>
      <c r="B2842" s="36" t="s">
        <v>1837</v>
      </c>
      <c r="C2842" s="37">
        <v>100</v>
      </c>
      <c r="D2842" s="36" t="s">
        <v>12</v>
      </c>
    </row>
    <row r="2843" spans="1:4" x14ac:dyDescent="0.2">
      <c r="A2843" s="36" t="s">
        <v>1798</v>
      </c>
      <c r="B2843" s="36" t="s">
        <v>1838</v>
      </c>
      <c r="C2843" s="37">
        <v>100</v>
      </c>
      <c r="D2843" s="36" t="s">
        <v>12</v>
      </c>
    </row>
    <row r="2844" spans="1:4" x14ac:dyDescent="0.2">
      <c r="A2844" s="36" t="s">
        <v>1798</v>
      </c>
      <c r="B2844" s="36" t="s">
        <v>1843</v>
      </c>
      <c r="C2844" s="37">
        <v>100</v>
      </c>
      <c r="D2844" s="36" t="s">
        <v>12</v>
      </c>
    </row>
    <row r="2845" spans="1:4" x14ac:dyDescent="0.2">
      <c r="A2845" s="36" t="s">
        <v>1798</v>
      </c>
      <c r="B2845" s="36" t="s">
        <v>1816</v>
      </c>
      <c r="C2845" s="37">
        <v>105</v>
      </c>
      <c r="D2845" s="36" t="s">
        <v>12</v>
      </c>
    </row>
    <row r="2846" spans="1:4" x14ac:dyDescent="0.2">
      <c r="A2846" s="36" t="s">
        <v>1798</v>
      </c>
      <c r="B2846" s="36" t="s">
        <v>1804</v>
      </c>
      <c r="C2846" s="37">
        <v>120</v>
      </c>
      <c r="D2846" s="36" t="s">
        <v>12</v>
      </c>
    </row>
    <row r="2847" spans="1:4" x14ac:dyDescent="0.2">
      <c r="A2847" s="36" t="s">
        <v>1798</v>
      </c>
      <c r="B2847" s="36" t="s">
        <v>957</v>
      </c>
      <c r="C2847" s="37">
        <v>135</v>
      </c>
      <c r="D2847" s="36" t="s">
        <v>12</v>
      </c>
    </row>
    <row r="2848" spans="1:4" x14ac:dyDescent="0.2">
      <c r="A2848" s="36" t="s">
        <v>1798</v>
      </c>
      <c r="B2848" s="36" t="s">
        <v>1802</v>
      </c>
      <c r="C2848" s="37">
        <v>150</v>
      </c>
      <c r="D2848" s="36" t="s">
        <v>12</v>
      </c>
    </row>
    <row r="2849" spans="1:4" x14ac:dyDescent="0.2">
      <c r="A2849" s="36" t="s">
        <v>1798</v>
      </c>
      <c r="B2849" s="36" t="s">
        <v>1835</v>
      </c>
      <c r="C2849" s="37">
        <v>150</v>
      </c>
      <c r="D2849" s="36" t="s">
        <v>12</v>
      </c>
    </row>
    <row r="2850" spans="1:4" x14ac:dyDescent="0.2">
      <c r="A2850" s="36" t="s">
        <v>1798</v>
      </c>
      <c r="B2850" s="36" t="s">
        <v>1841</v>
      </c>
      <c r="C2850" s="37">
        <v>150</v>
      </c>
      <c r="D2850" s="36" t="s">
        <v>12</v>
      </c>
    </row>
    <row r="2851" spans="1:4" x14ac:dyDescent="0.2">
      <c r="A2851" s="36" t="s">
        <v>1798</v>
      </c>
      <c r="B2851" s="36" t="s">
        <v>858</v>
      </c>
      <c r="C2851" s="37">
        <v>163</v>
      </c>
      <c r="D2851" s="36" t="s">
        <v>12</v>
      </c>
    </row>
    <row r="2852" spans="1:4" x14ac:dyDescent="0.2">
      <c r="A2852" s="36" t="s">
        <v>1798</v>
      </c>
      <c r="B2852" s="36" t="s">
        <v>660</v>
      </c>
      <c r="C2852" s="37">
        <v>185</v>
      </c>
      <c r="D2852" s="36" t="s">
        <v>12</v>
      </c>
    </row>
    <row r="2853" spans="1:4" x14ac:dyDescent="0.2">
      <c r="A2853" s="36" t="s">
        <v>1798</v>
      </c>
      <c r="B2853" s="36" t="s">
        <v>1715</v>
      </c>
      <c r="C2853" s="37">
        <v>200</v>
      </c>
      <c r="D2853" s="36" t="s">
        <v>12</v>
      </c>
    </row>
    <row r="2854" spans="1:4" x14ac:dyDescent="0.2">
      <c r="A2854" s="36" t="s">
        <v>1798</v>
      </c>
      <c r="B2854" s="36" t="s">
        <v>303</v>
      </c>
      <c r="C2854" s="37">
        <v>200</v>
      </c>
      <c r="D2854" s="36" t="s">
        <v>12</v>
      </c>
    </row>
    <row r="2855" spans="1:4" x14ac:dyDescent="0.2">
      <c r="A2855" s="36" t="s">
        <v>1798</v>
      </c>
      <c r="B2855" s="36" t="s">
        <v>1825</v>
      </c>
      <c r="C2855" s="37">
        <v>200</v>
      </c>
      <c r="D2855" s="36" t="s">
        <v>12</v>
      </c>
    </row>
    <row r="2856" spans="1:4" x14ac:dyDescent="0.2">
      <c r="A2856" s="36" t="s">
        <v>1798</v>
      </c>
      <c r="B2856" s="36" t="s">
        <v>1826</v>
      </c>
      <c r="C2856" s="37">
        <v>200</v>
      </c>
      <c r="D2856" s="36" t="s">
        <v>12</v>
      </c>
    </row>
    <row r="2857" spans="1:4" x14ac:dyDescent="0.2">
      <c r="A2857" s="36" t="s">
        <v>1798</v>
      </c>
      <c r="B2857" s="36" t="s">
        <v>1827</v>
      </c>
      <c r="C2857" s="37">
        <v>200</v>
      </c>
      <c r="D2857" s="36" t="s">
        <v>12</v>
      </c>
    </row>
    <row r="2858" spans="1:4" x14ac:dyDescent="0.2">
      <c r="A2858" s="36" t="s">
        <v>1798</v>
      </c>
      <c r="B2858" s="36" t="s">
        <v>928</v>
      </c>
      <c r="C2858" s="37">
        <v>200</v>
      </c>
      <c r="D2858" s="36" t="s">
        <v>12</v>
      </c>
    </row>
    <row r="2859" spans="1:4" x14ac:dyDescent="0.2">
      <c r="A2859" s="36" t="s">
        <v>1798</v>
      </c>
      <c r="B2859" s="36" t="s">
        <v>670</v>
      </c>
      <c r="C2859" s="37">
        <v>200</v>
      </c>
      <c r="D2859" s="36" t="s">
        <v>12</v>
      </c>
    </row>
    <row r="2860" spans="1:4" x14ac:dyDescent="0.2">
      <c r="A2860" s="36" t="s">
        <v>1798</v>
      </c>
      <c r="B2860" s="36" t="s">
        <v>1715</v>
      </c>
      <c r="C2860" s="37">
        <v>200</v>
      </c>
      <c r="D2860" s="36" t="s">
        <v>12</v>
      </c>
    </row>
    <row r="2861" spans="1:4" x14ac:dyDescent="0.2">
      <c r="A2861" s="36" t="s">
        <v>1798</v>
      </c>
      <c r="B2861" s="36" t="s">
        <v>1829</v>
      </c>
      <c r="C2861" s="37">
        <v>200</v>
      </c>
      <c r="D2861" s="36" t="s">
        <v>12</v>
      </c>
    </row>
    <row r="2862" spans="1:4" x14ac:dyDescent="0.2">
      <c r="A2862" s="36" t="s">
        <v>1798</v>
      </c>
      <c r="B2862" s="36" t="s">
        <v>1836</v>
      </c>
      <c r="C2862" s="37">
        <v>200</v>
      </c>
      <c r="D2862" s="36" t="s">
        <v>12</v>
      </c>
    </row>
    <row r="2863" spans="1:4" x14ac:dyDescent="0.2">
      <c r="A2863" s="36" t="s">
        <v>1798</v>
      </c>
      <c r="B2863" s="36" t="s">
        <v>1823</v>
      </c>
      <c r="C2863" s="37">
        <v>201</v>
      </c>
      <c r="D2863" s="36" t="s">
        <v>12</v>
      </c>
    </row>
    <row r="2864" spans="1:4" x14ac:dyDescent="0.2">
      <c r="A2864" s="36" t="s">
        <v>1798</v>
      </c>
      <c r="B2864" s="36" t="s">
        <v>1828</v>
      </c>
      <c r="C2864" s="37">
        <v>201</v>
      </c>
      <c r="D2864" s="36" t="s">
        <v>12</v>
      </c>
    </row>
    <row r="2865" spans="1:4" x14ac:dyDescent="0.2">
      <c r="A2865" s="36" t="s">
        <v>1798</v>
      </c>
      <c r="B2865" s="36" t="s">
        <v>523</v>
      </c>
      <c r="C2865" s="37">
        <v>205</v>
      </c>
      <c r="D2865" s="36" t="s">
        <v>12</v>
      </c>
    </row>
    <row r="2866" spans="1:4" x14ac:dyDescent="0.2">
      <c r="A2866" s="36" t="s">
        <v>1798</v>
      </c>
      <c r="B2866" s="36" t="s">
        <v>524</v>
      </c>
      <c r="C2866" s="37">
        <v>212</v>
      </c>
      <c r="D2866" s="36" t="s">
        <v>12</v>
      </c>
    </row>
    <row r="2867" spans="1:4" x14ac:dyDescent="0.2">
      <c r="A2867" s="36" t="s">
        <v>1798</v>
      </c>
      <c r="B2867" s="36" t="s">
        <v>932</v>
      </c>
      <c r="C2867" s="37">
        <v>250</v>
      </c>
      <c r="D2867" s="36" t="s">
        <v>12</v>
      </c>
    </row>
    <row r="2868" spans="1:4" x14ac:dyDescent="0.2">
      <c r="A2868" s="36" t="s">
        <v>1798</v>
      </c>
      <c r="B2868" s="36" t="s">
        <v>525</v>
      </c>
      <c r="C2868" s="37">
        <v>267</v>
      </c>
      <c r="D2868" s="36" t="s">
        <v>12</v>
      </c>
    </row>
    <row r="2869" spans="1:4" x14ac:dyDescent="0.2">
      <c r="A2869" s="36" t="s">
        <v>1798</v>
      </c>
      <c r="B2869" s="36" t="s">
        <v>225</v>
      </c>
      <c r="C2869" s="37">
        <v>268</v>
      </c>
      <c r="D2869" s="36" t="s">
        <v>12</v>
      </c>
    </row>
    <row r="2870" spans="1:4" x14ac:dyDescent="0.2">
      <c r="A2870" s="36" t="s">
        <v>1798</v>
      </c>
      <c r="B2870" s="36" t="s">
        <v>1801</v>
      </c>
      <c r="C2870" s="37">
        <v>300</v>
      </c>
      <c r="D2870" s="36" t="s">
        <v>12</v>
      </c>
    </row>
    <row r="2871" spans="1:4" x14ac:dyDescent="0.2">
      <c r="A2871" s="36" t="s">
        <v>1798</v>
      </c>
      <c r="B2871" s="36" t="s">
        <v>1806</v>
      </c>
      <c r="C2871" s="37">
        <v>300</v>
      </c>
      <c r="D2871" s="36" t="s">
        <v>12</v>
      </c>
    </row>
    <row r="2872" spans="1:4" x14ac:dyDescent="0.2">
      <c r="A2872" s="36" t="s">
        <v>1798</v>
      </c>
      <c r="B2872" s="36" t="s">
        <v>1808</v>
      </c>
      <c r="C2872" s="37">
        <v>300</v>
      </c>
      <c r="D2872" s="36" t="s">
        <v>12</v>
      </c>
    </row>
    <row r="2873" spans="1:4" x14ac:dyDescent="0.2">
      <c r="A2873" s="36" t="s">
        <v>1798</v>
      </c>
      <c r="B2873" s="36" t="s">
        <v>1785</v>
      </c>
      <c r="C2873" s="37">
        <v>300</v>
      </c>
      <c r="D2873" s="36" t="s">
        <v>12</v>
      </c>
    </row>
    <row r="2874" spans="1:4" x14ac:dyDescent="0.2">
      <c r="A2874" s="36" t="s">
        <v>1798</v>
      </c>
      <c r="B2874" s="36" t="s">
        <v>411</v>
      </c>
      <c r="C2874" s="37">
        <v>300</v>
      </c>
      <c r="D2874" s="36" t="s">
        <v>12</v>
      </c>
    </row>
    <row r="2875" spans="1:4" x14ac:dyDescent="0.2">
      <c r="A2875" s="36" t="s">
        <v>1798</v>
      </c>
      <c r="B2875" s="36" t="s">
        <v>1813</v>
      </c>
      <c r="C2875" s="37">
        <v>300</v>
      </c>
      <c r="D2875" s="36" t="s">
        <v>12</v>
      </c>
    </row>
    <row r="2876" spans="1:4" x14ac:dyDescent="0.2">
      <c r="A2876" s="36" t="s">
        <v>1798</v>
      </c>
      <c r="B2876" s="36" t="s">
        <v>1821</v>
      </c>
      <c r="C2876" s="37">
        <v>300</v>
      </c>
      <c r="D2876" s="36" t="s">
        <v>12</v>
      </c>
    </row>
    <row r="2877" spans="1:4" x14ac:dyDescent="0.2">
      <c r="A2877" s="36" t="s">
        <v>1798</v>
      </c>
      <c r="B2877" s="36" t="s">
        <v>979</v>
      </c>
      <c r="C2877" s="37">
        <v>300</v>
      </c>
      <c r="D2877" s="36" t="s">
        <v>12</v>
      </c>
    </row>
    <row r="2878" spans="1:4" x14ac:dyDescent="0.2">
      <c r="A2878" s="36" t="s">
        <v>1798</v>
      </c>
      <c r="B2878" s="36" t="s">
        <v>1727</v>
      </c>
      <c r="C2878" s="37">
        <v>300</v>
      </c>
      <c r="D2878" s="36" t="s">
        <v>12</v>
      </c>
    </row>
    <row r="2879" spans="1:4" x14ac:dyDescent="0.2">
      <c r="A2879" s="36" t="s">
        <v>1798</v>
      </c>
      <c r="B2879" s="36" t="s">
        <v>1833</v>
      </c>
      <c r="C2879" s="37">
        <v>300</v>
      </c>
      <c r="D2879" s="36" t="s">
        <v>12</v>
      </c>
    </row>
    <row r="2880" spans="1:4" x14ac:dyDescent="0.2">
      <c r="A2880" s="36" t="s">
        <v>1798</v>
      </c>
      <c r="B2880" s="36" t="s">
        <v>1840</v>
      </c>
      <c r="C2880" s="37">
        <v>300</v>
      </c>
      <c r="D2880" s="36" t="s">
        <v>12</v>
      </c>
    </row>
    <row r="2881" spans="1:4" x14ac:dyDescent="0.2">
      <c r="A2881" s="36" t="s">
        <v>1798</v>
      </c>
      <c r="B2881" s="36" t="s">
        <v>124</v>
      </c>
      <c r="C2881" s="37">
        <v>352</v>
      </c>
      <c r="D2881" s="36" t="s">
        <v>12</v>
      </c>
    </row>
    <row r="2882" spans="1:4" x14ac:dyDescent="0.2">
      <c r="A2882" s="36" t="s">
        <v>1798</v>
      </c>
      <c r="B2882" s="36" t="s">
        <v>633</v>
      </c>
      <c r="C2882" s="37">
        <v>384.09</v>
      </c>
      <c r="D2882" s="36" t="s">
        <v>634</v>
      </c>
    </row>
    <row r="2883" spans="1:4" x14ac:dyDescent="0.2">
      <c r="A2883" s="36" t="s">
        <v>1798</v>
      </c>
      <c r="B2883" s="36" t="s">
        <v>1806</v>
      </c>
      <c r="C2883" s="37">
        <v>400</v>
      </c>
      <c r="D2883" s="36" t="s">
        <v>12</v>
      </c>
    </row>
    <row r="2884" spans="1:4" x14ac:dyDescent="0.2">
      <c r="A2884" s="36" t="s">
        <v>1798</v>
      </c>
      <c r="B2884" s="36" t="s">
        <v>1811</v>
      </c>
      <c r="C2884" s="37">
        <v>400</v>
      </c>
      <c r="D2884" s="36" t="s">
        <v>12</v>
      </c>
    </row>
    <row r="2885" spans="1:4" x14ac:dyDescent="0.2">
      <c r="A2885" s="36" t="s">
        <v>1798</v>
      </c>
      <c r="B2885" s="36" t="s">
        <v>1819</v>
      </c>
      <c r="C2885" s="37">
        <v>400</v>
      </c>
      <c r="D2885" s="36" t="s">
        <v>12</v>
      </c>
    </row>
    <row r="2886" spans="1:4" x14ac:dyDescent="0.2">
      <c r="A2886" s="36" t="s">
        <v>1798</v>
      </c>
      <c r="B2886" s="36" t="s">
        <v>1832</v>
      </c>
      <c r="C2886" s="37">
        <v>400</v>
      </c>
      <c r="D2886" s="36" t="s">
        <v>12</v>
      </c>
    </row>
    <row r="2887" spans="1:4" x14ac:dyDescent="0.2">
      <c r="A2887" s="36" t="s">
        <v>1798</v>
      </c>
      <c r="B2887" s="36" t="s">
        <v>470</v>
      </c>
      <c r="C2887" s="37">
        <v>437</v>
      </c>
      <c r="D2887" s="36" t="s">
        <v>12</v>
      </c>
    </row>
    <row r="2888" spans="1:4" x14ac:dyDescent="0.2">
      <c r="A2888" s="36" t="s">
        <v>1798</v>
      </c>
      <c r="B2888" s="36" t="s">
        <v>122</v>
      </c>
      <c r="C2888" s="37">
        <v>490</v>
      </c>
      <c r="D2888" s="36" t="s">
        <v>12</v>
      </c>
    </row>
    <row r="2889" spans="1:4" x14ac:dyDescent="0.2">
      <c r="A2889" s="36" t="s">
        <v>1798</v>
      </c>
      <c r="B2889" s="36" t="s">
        <v>203</v>
      </c>
      <c r="C2889" s="37">
        <v>500</v>
      </c>
      <c r="D2889" s="36" t="s">
        <v>12</v>
      </c>
    </row>
    <row r="2890" spans="1:4" x14ac:dyDescent="0.2">
      <c r="A2890" s="36" t="s">
        <v>1798</v>
      </c>
      <c r="B2890" s="36" t="s">
        <v>956</v>
      </c>
      <c r="C2890" s="37">
        <v>500</v>
      </c>
      <c r="D2890" s="36" t="s">
        <v>12</v>
      </c>
    </row>
    <row r="2891" spans="1:4" x14ac:dyDescent="0.2">
      <c r="A2891" s="36" t="s">
        <v>1798</v>
      </c>
      <c r="B2891" s="36" t="s">
        <v>1820</v>
      </c>
      <c r="C2891" s="37">
        <v>500</v>
      </c>
      <c r="D2891" s="36" t="s">
        <v>12</v>
      </c>
    </row>
    <row r="2892" spans="1:4" x14ac:dyDescent="0.2">
      <c r="A2892" s="36" t="s">
        <v>1798</v>
      </c>
      <c r="B2892" s="36" t="s">
        <v>95</v>
      </c>
      <c r="C2892" s="37">
        <v>500</v>
      </c>
      <c r="D2892" s="36" t="s">
        <v>12</v>
      </c>
    </row>
    <row r="2893" spans="1:4" x14ac:dyDescent="0.2">
      <c r="A2893" s="36" t="s">
        <v>1798</v>
      </c>
      <c r="B2893" s="36" t="s">
        <v>1814</v>
      </c>
      <c r="C2893" s="37">
        <v>525.03</v>
      </c>
      <c r="D2893" s="36" t="s">
        <v>12</v>
      </c>
    </row>
    <row r="2894" spans="1:4" x14ac:dyDescent="0.2">
      <c r="A2894" s="36" t="s">
        <v>1798</v>
      </c>
      <c r="B2894" s="36" t="s">
        <v>1839</v>
      </c>
      <c r="C2894" s="37">
        <v>534</v>
      </c>
      <c r="D2894" s="36" t="s">
        <v>12</v>
      </c>
    </row>
    <row r="2895" spans="1:4" x14ac:dyDescent="0.2">
      <c r="A2895" s="36" t="s">
        <v>1798</v>
      </c>
      <c r="B2895" s="36" t="s">
        <v>958</v>
      </c>
      <c r="C2895" s="37">
        <v>682</v>
      </c>
      <c r="D2895" s="36" t="s">
        <v>12</v>
      </c>
    </row>
    <row r="2896" spans="1:4" x14ac:dyDescent="0.2">
      <c r="A2896" s="36" t="s">
        <v>1798</v>
      </c>
      <c r="B2896" s="36" t="s">
        <v>17</v>
      </c>
      <c r="C2896" s="37">
        <v>780</v>
      </c>
      <c r="D2896" s="36" t="s">
        <v>12</v>
      </c>
    </row>
    <row r="2897" spans="1:4" x14ac:dyDescent="0.2">
      <c r="A2897" s="36" t="s">
        <v>1798</v>
      </c>
      <c r="B2897" s="36" t="s">
        <v>522</v>
      </c>
      <c r="C2897" s="37">
        <v>903</v>
      </c>
      <c r="D2897" s="36" t="s">
        <v>12</v>
      </c>
    </row>
    <row r="2898" spans="1:4" x14ac:dyDescent="0.2">
      <c r="A2898" s="36" t="s">
        <v>1798</v>
      </c>
      <c r="B2898" s="36" t="s">
        <v>1799</v>
      </c>
      <c r="C2898" s="37">
        <v>1000</v>
      </c>
      <c r="D2898" s="36" t="s">
        <v>12</v>
      </c>
    </row>
    <row r="2899" spans="1:4" x14ac:dyDescent="0.2">
      <c r="A2899" s="36" t="s">
        <v>1798</v>
      </c>
      <c r="B2899" s="36" t="s">
        <v>872</v>
      </c>
      <c r="C2899" s="37">
        <v>1000</v>
      </c>
      <c r="D2899" s="36" t="s">
        <v>12</v>
      </c>
    </row>
    <row r="2900" spans="1:4" x14ac:dyDescent="0.2">
      <c r="A2900" s="36" t="s">
        <v>1798</v>
      </c>
      <c r="B2900" s="36" t="s">
        <v>82</v>
      </c>
      <c r="C2900" s="37">
        <v>2000</v>
      </c>
      <c r="D2900" s="36" t="s">
        <v>12</v>
      </c>
    </row>
    <row r="2901" spans="1:4" x14ac:dyDescent="0.2">
      <c r="A2901" s="36" t="s">
        <v>1798</v>
      </c>
      <c r="B2901" s="36" t="s">
        <v>79</v>
      </c>
      <c r="C2901" s="37">
        <v>3000</v>
      </c>
      <c r="D2901" s="36" t="s">
        <v>12</v>
      </c>
    </row>
    <row r="2902" spans="1:4" x14ac:dyDescent="0.2">
      <c r="A2902" s="36" t="s">
        <v>1798</v>
      </c>
      <c r="B2902" s="36" t="s">
        <v>869</v>
      </c>
      <c r="C2902" s="37">
        <v>5000</v>
      </c>
      <c r="D2902" s="36" t="s">
        <v>12</v>
      </c>
    </row>
    <row r="2903" spans="1:4" x14ac:dyDescent="0.2">
      <c r="A2903" s="36" t="s">
        <v>1798</v>
      </c>
      <c r="B2903" s="36" t="s">
        <v>99</v>
      </c>
      <c r="C2903" s="37">
        <v>5000</v>
      </c>
      <c r="D2903" s="36" t="s">
        <v>3552</v>
      </c>
    </row>
    <row r="2904" spans="1:4" x14ac:dyDescent="0.2">
      <c r="A2904" s="36" t="s">
        <v>1798</v>
      </c>
      <c r="B2904" s="36" t="s">
        <v>1818</v>
      </c>
      <c r="C2904" s="37">
        <v>8000</v>
      </c>
      <c r="D2904" s="36" t="s">
        <v>12</v>
      </c>
    </row>
    <row r="2905" spans="1:4" x14ac:dyDescent="0.2">
      <c r="A2905" s="36" t="s">
        <v>1798</v>
      </c>
      <c r="B2905" s="36" t="s">
        <v>28</v>
      </c>
      <c r="C2905" s="37">
        <v>9947.2999999999993</v>
      </c>
      <c r="D2905" s="36" t="s">
        <v>3544</v>
      </c>
    </row>
    <row r="2906" spans="1:4" x14ac:dyDescent="0.2">
      <c r="A2906" s="36" t="s">
        <v>1798</v>
      </c>
      <c r="B2906" s="36" t="s">
        <v>298</v>
      </c>
      <c r="C2906" s="37">
        <v>12684.6</v>
      </c>
      <c r="D2906" s="36" t="s">
        <v>1812</v>
      </c>
    </row>
    <row r="2907" spans="1:4" ht="20.399999999999999" x14ac:dyDescent="0.2">
      <c r="A2907" s="36" t="s">
        <v>1798</v>
      </c>
      <c r="B2907" s="36" t="s">
        <v>410</v>
      </c>
      <c r="C2907" s="37">
        <v>20488.560000000001</v>
      </c>
      <c r="D2907" s="36" t="s">
        <v>1810</v>
      </c>
    </row>
    <row r="2908" spans="1:4" ht="20.399999999999999" x14ac:dyDescent="0.2">
      <c r="A2908" s="36" t="s">
        <v>1798</v>
      </c>
      <c r="B2908" s="36" t="s">
        <v>410</v>
      </c>
      <c r="C2908" s="37">
        <v>84494.9</v>
      </c>
      <c r="D2908" s="36" t="s">
        <v>1810</v>
      </c>
    </row>
    <row r="2909" spans="1:4" x14ac:dyDescent="0.2">
      <c r="A2909" s="36" t="s">
        <v>1759</v>
      </c>
      <c r="B2909" s="36" t="s">
        <v>1753</v>
      </c>
      <c r="C2909" s="37">
        <v>1</v>
      </c>
      <c r="D2909" s="36" t="s">
        <v>12</v>
      </c>
    </row>
    <row r="2910" spans="1:4" x14ac:dyDescent="0.2">
      <c r="A2910" s="36" t="s">
        <v>1759</v>
      </c>
      <c r="B2910" s="36" t="s">
        <v>1761</v>
      </c>
      <c r="C2910" s="37">
        <v>10</v>
      </c>
      <c r="D2910" s="36" t="s">
        <v>12</v>
      </c>
    </row>
    <row r="2911" spans="1:4" x14ac:dyDescent="0.2">
      <c r="A2911" s="36" t="s">
        <v>1759</v>
      </c>
      <c r="B2911" s="36" t="s">
        <v>1790</v>
      </c>
      <c r="C2911" s="37">
        <v>10</v>
      </c>
      <c r="D2911" s="36" t="s">
        <v>12</v>
      </c>
    </row>
    <row r="2912" spans="1:4" x14ac:dyDescent="0.2">
      <c r="A2912" s="36" t="s">
        <v>1759</v>
      </c>
      <c r="B2912" s="36" t="s">
        <v>1794</v>
      </c>
      <c r="C2912" s="37">
        <v>10</v>
      </c>
      <c r="D2912" s="36" t="s">
        <v>12</v>
      </c>
    </row>
    <row r="2913" spans="1:4" x14ac:dyDescent="0.2">
      <c r="A2913" s="36" t="s">
        <v>1759</v>
      </c>
      <c r="B2913" s="36" t="s">
        <v>521</v>
      </c>
      <c r="C2913" s="37">
        <v>16</v>
      </c>
      <c r="D2913" s="36" t="s">
        <v>12</v>
      </c>
    </row>
    <row r="2914" spans="1:4" x14ac:dyDescent="0.2">
      <c r="A2914" s="36" t="s">
        <v>1759</v>
      </c>
      <c r="B2914" s="36" t="s">
        <v>519</v>
      </c>
      <c r="C2914" s="37">
        <v>19</v>
      </c>
      <c r="D2914" s="36" t="s">
        <v>12</v>
      </c>
    </row>
    <row r="2915" spans="1:4" x14ac:dyDescent="0.2">
      <c r="A2915" s="36" t="s">
        <v>1759</v>
      </c>
      <c r="B2915" s="36" t="s">
        <v>1781</v>
      </c>
      <c r="C2915" s="37">
        <v>20</v>
      </c>
      <c r="D2915" s="36" t="s">
        <v>12</v>
      </c>
    </row>
    <row r="2916" spans="1:4" x14ac:dyDescent="0.2">
      <c r="A2916" s="36" t="s">
        <v>1759</v>
      </c>
      <c r="B2916" s="36" t="s">
        <v>93</v>
      </c>
      <c r="C2916" s="37">
        <v>28</v>
      </c>
      <c r="D2916" s="36" t="s">
        <v>12</v>
      </c>
    </row>
    <row r="2917" spans="1:4" x14ac:dyDescent="0.2">
      <c r="A2917" s="36" t="s">
        <v>1759</v>
      </c>
      <c r="B2917" s="36" t="s">
        <v>1773</v>
      </c>
      <c r="C2917" s="37">
        <v>50</v>
      </c>
      <c r="D2917" s="36" t="s">
        <v>12</v>
      </c>
    </row>
    <row r="2918" spans="1:4" x14ac:dyDescent="0.2">
      <c r="A2918" s="36" t="s">
        <v>1759</v>
      </c>
      <c r="B2918" s="36" t="s">
        <v>518</v>
      </c>
      <c r="C2918" s="37">
        <v>89</v>
      </c>
      <c r="D2918" s="36" t="s">
        <v>12</v>
      </c>
    </row>
    <row r="2919" spans="1:4" x14ac:dyDescent="0.2">
      <c r="A2919" s="36" t="s">
        <v>1759</v>
      </c>
      <c r="B2919" s="36" t="s">
        <v>520</v>
      </c>
      <c r="C2919" s="37">
        <v>91</v>
      </c>
      <c r="D2919" s="36" t="s">
        <v>12</v>
      </c>
    </row>
    <row r="2920" spans="1:4" x14ac:dyDescent="0.2">
      <c r="A2920" s="36" t="s">
        <v>1759</v>
      </c>
      <c r="B2920" s="36" t="s">
        <v>330</v>
      </c>
      <c r="C2920" s="37">
        <v>100</v>
      </c>
      <c r="D2920" s="36" t="s">
        <v>12</v>
      </c>
    </row>
    <row r="2921" spans="1:4" x14ac:dyDescent="0.2">
      <c r="A2921" s="36" t="s">
        <v>1759</v>
      </c>
      <c r="B2921" s="36" t="s">
        <v>947</v>
      </c>
      <c r="C2921" s="37">
        <v>100</v>
      </c>
      <c r="D2921" s="36" t="s">
        <v>12</v>
      </c>
    </row>
    <row r="2922" spans="1:4" x14ac:dyDescent="0.2">
      <c r="A2922" s="36" t="s">
        <v>1759</v>
      </c>
      <c r="B2922" s="36" t="s">
        <v>854</v>
      </c>
      <c r="C2922" s="37">
        <v>100</v>
      </c>
      <c r="D2922" s="36" t="s">
        <v>12</v>
      </c>
    </row>
    <row r="2923" spans="1:4" x14ac:dyDescent="0.2">
      <c r="A2923" s="36" t="s">
        <v>1759</v>
      </c>
      <c r="B2923" s="36" t="s">
        <v>1764</v>
      </c>
      <c r="C2923" s="37">
        <v>100</v>
      </c>
      <c r="D2923" s="36" t="s">
        <v>12</v>
      </c>
    </row>
    <row r="2924" spans="1:4" x14ac:dyDescent="0.2">
      <c r="A2924" s="36" t="s">
        <v>1759</v>
      </c>
      <c r="B2924" s="36" t="s">
        <v>1769</v>
      </c>
      <c r="C2924" s="37">
        <v>100</v>
      </c>
      <c r="D2924" s="36" t="s">
        <v>12</v>
      </c>
    </row>
    <row r="2925" spans="1:4" x14ac:dyDescent="0.2">
      <c r="A2925" s="36" t="s">
        <v>1759</v>
      </c>
      <c r="B2925" s="36" t="s">
        <v>299</v>
      </c>
      <c r="C2925" s="37">
        <v>100</v>
      </c>
      <c r="D2925" s="36" t="s">
        <v>12</v>
      </c>
    </row>
    <row r="2926" spans="1:4" x14ac:dyDescent="0.2">
      <c r="A2926" s="36" t="s">
        <v>1759</v>
      </c>
      <c r="B2926" s="36" t="s">
        <v>303</v>
      </c>
      <c r="C2926" s="37">
        <v>100</v>
      </c>
      <c r="D2926" s="36" t="s">
        <v>12</v>
      </c>
    </row>
    <row r="2927" spans="1:4" x14ac:dyDescent="0.2">
      <c r="A2927" s="36" t="s">
        <v>1759</v>
      </c>
      <c r="B2927" s="36" t="s">
        <v>1776</v>
      </c>
      <c r="C2927" s="37">
        <v>100</v>
      </c>
      <c r="D2927" s="36" t="s">
        <v>12</v>
      </c>
    </row>
    <row r="2928" spans="1:4" x14ac:dyDescent="0.2">
      <c r="A2928" s="36" t="s">
        <v>1759</v>
      </c>
      <c r="B2928" s="36" t="s">
        <v>1783</v>
      </c>
      <c r="C2928" s="37">
        <v>100</v>
      </c>
      <c r="D2928" s="36" t="s">
        <v>12</v>
      </c>
    </row>
    <row r="2929" spans="1:4" x14ac:dyDescent="0.2">
      <c r="A2929" s="36" t="s">
        <v>1759</v>
      </c>
      <c r="B2929" s="36" t="s">
        <v>1787</v>
      </c>
      <c r="C2929" s="37">
        <v>100</v>
      </c>
      <c r="D2929" s="36" t="s">
        <v>12</v>
      </c>
    </row>
    <row r="2930" spans="1:4" x14ac:dyDescent="0.2">
      <c r="A2930" s="36" t="s">
        <v>1759</v>
      </c>
      <c r="B2930" s="36" t="s">
        <v>1788</v>
      </c>
      <c r="C2930" s="37">
        <v>100</v>
      </c>
      <c r="D2930" s="36" t="s">
        <v>12</v>
      </c>
    </row>
    <row r="2931" spans="1:4" x14ac:dyDescent="0.2">
      <c r="A2931" s="36" t="s">
        <v>1759</v>
      </c>
      <c r="B2931" s="36" t="s">
        <v>296</v>
      </c>
      <c r="C2931" s="37">
        <v>100</v>
      </c>
      <c r="D2931" s="36" t="s">
        <v>12</v>
      </c>
    </row>
    <row r="2932" spans="1:4" x14ac:dyDescent="0.2">
      <c r="A2932" s="36" t="s">
        <v>1759</v>
      </c>
      <c r="B2932" s="36" t="s">
        <v>1789</v>
      </c>
      <c r="C2932" s="37">
        <v>100</v>
      </c>
      <c r="D2932" s="36" t="s">
        <v>12</v>
      </c>
    </row>
    <row r="2933" spans="1:4" x14ac:dyDescent="0.2">
      <c r="A2933" s="36" t="s">
        <v>1759</v>
      </c>
      <c r="B2933" s="36" t="s">
        <v>1746</v>
      </c>
      <c r="C2933" s="37">
        <v>100</v>
      </c>
      <c r="D2933" s="36" t="s">
        <v>12</v>
      </c>
    </row>
    <row r="2934" spans="1:4" x14ac:dyDescent="0.2">
      <c r="A2934" s="36" t="s">
        <v>1759</v>
      </c>
      <c r="B2934" s="36" t="s">
        <v>1797</v>
      </c>
      <c r="C2934" s="37">
        <v>100</v>
      </c>
      <c r="D2934" s="36" t="s">
        <v>12</v>
      </c>
    </row>
    <row r="2935" spans="1:4" x14ac:dyDescent="0.2">
      <c r="A2935" s="36" t="s">
        <v>1759</v>
      </c>
      <c r="B2935" s="36" t="s">
        <v>1792</v>
      </c>
      <c r="C2935" s="37">
        <v>110</v>
      </c>
      <c r="D2935" s="36" t="s">
        <v>12</v>
      </c>
    </row>
    <row r="2936" spans="1:4" x14ac:dyDescent="0.2">
      <c r="A2936" s="36" t="s">
        <v>1759</v>
      </c>
      <c r="B2936" s="36" t="s">
        <v>516</v>
      </c>
      <c r="C2936" s="37">
        <v>124</v>
      </c>
      <c r="D2936" s="36" t="s">
        <v>12</v>
      </c>
    </row>
    <row r="2937" spans="1:4" x14ac:dyDescent="0.2">
      <c r="A2937" s="36" t="s">
        <v>1759</v>
      </c>
      <c r="B2937" s="36" t="s">
        <v>413</v>
      </c>
      <c r="C2937" s="37">
        <v>128</v>
      </c>
      <c r="D2937" s="36" t="s">
        <v>12</v>
      </c>
    </row>
    <row r="2938" spans="1:4" x14ac:dyDescent="0.2">
      <c r="A2938" s="36" t="s">
        <v>1759</v>
      </c>
      <c r="B2938" s="36" t="s">
        <v>1796</v>
      </c>
      <c r="C2938" s="37">
        <v>140</v>
      </c>
      <c r="D2938" s="36" t="s">
        <v>12</v>
      </c>
    </row>
    <row r="2939" spans="1:4" x14ac:dyDescent="0.2">
      <c r="A2939" s="36" t="s">
        <v>1759</v>
      </c>
      <c r="B2939" s="36" t="s">
        <v>1760</v>
      </c>
      <c r="C2939" s="37">
        <v>150</v>
      </c>
      <c r="D2939" s="36" t="s">
        <v>12</v>
      </c>
    </row>
    <row r="2940" spans="1:4" x14ac:dyDescent="0.2">
      <c r="A2940" s="36" t="s">
        <v>1759</v>
      </c>
      <c r="B2940" s="36" t="s">
        <v>514</v>
      </c>
      <c r="C2940" s="37">
        <v>198</v>
      </c>
      <c r="D2940" s="36" t="s">
        <v>12</v>
      </c>
    </row>
    <row r="2941" spans="1:4" x14ac:dyDescent="0.2">
      <c r="A2941" s="36" t="s">
        <v>1759</v>
      </c>
      <c r="B2941" s="36" t="s">
        <v>1765</v>
      </c>
      <c r="C2941" s="37">
        <v>200</v>
      </c>
      <c r="D2941" s="36" t="s">
        <v>12</v>
      </c>
    </row>
    <row r="2942" spans="1:4" x14ac:dyDescent="0.2">
      <c r="A2942" s="36" t="s">
        <v>1759</v>
      </c>
      <c r="B2942" s="36" t="s">
        <v>442</v>
      </c>
      <c r="C2942" s="37">
        <v>200</v>
      </c>
      <c r="D2942" s="36" t="s">
        <v>12</v>
      </c>
    </row>
    <row r="2943" spans="1:4" x14ac:dyDescent="0.2">
      <c r="A2943" s="36" t="s">
        <v>1759</v>
      </c>
      <c r="B2943" s="36" t="s">
        <v>1782</v>
      </c>
      <c r="C2943" s="37">
        <v>200</v>
      </c>
      <c r="D2943" s="36" t="s">
        <v>12</v>
      </c>
    </row>
    <row r="2944" spans="1:4" x14ac:dyDescent="0.2">
      <c r="A2944" s="36" t="s">
        <v>1759</v>
      </c>
      <c r="B2944" s="36" t="s">
        <v>1749</v>
      </c>
      <c r="C2944" s="37">
        <v>200</v>
      </c>
      <c r="D2944" s="36" t="s">
        <v>12</v>
      </c>
    </row>
    <row r="2945" spans="1:4" x14ac:dyDescent="0.2">
      <c r="A2945" s="36" t="s">
        <v>1759</v>
      </c>
      <c r="B2945" s="36" t="s">
        <v>592</v>
      </c>
      <c r="C2945" s="37">
        <v>200</v>
      </c>
      <c r="D2945" s="36" t="s">
        <v>12</v>
      </c>
    </row>
    <row r="2946" spans="1:4" x14ac:dyDescent="0.2">
      <c r="A2946" s="36" t="s">
        <v>1759</v>
      </c>
      <c r="B2946" s="36" t="s">
        <v>1783</v>
      </c>
      <c r="C2946" s="37">
        <v>200</v>
      </c>
      <c r="D2946" s="36" t="s">
        <v>12</v>
      </c>
    </row>
    <row r="2947" spans="1:4" x14ac:dyDescent="0.2">
      <c r="A2947" s="36" t="s">
        <v>1759</v>
      </c>
      <c r="B2947" s="36" t="s">
        <v>1793</v>
      </c>
      <c r="C2947" s="37">
        <v>200</v>
      </c>
      <c r="D2947" s="36" t="s">
        <v>12</v>
      </c>
    </row>
    <row r="2948" spans="1:4" x14ac:dyDescent="0.2">
      <c r="A2948" s="36" t="s">
        <v>1759</v>
      </c>
      <c r="B2948" s="36" t="s">
        <v>1795</v>
      </c>
      <c r="C2948" s="37">
        <v>200</v>
      </c>
      <c r="D2948" s="36" t="s">
        <v>12</v>
      </c>
    </row>
    <row r="2949" spans="1:4" x14ac:dyDescent="0.2">
      <c r="A2949" s="36" t="s">
        <v>1759</v>
      </c>
      <c r="B2949" s="36" t="s">
        <v>334</v>
      </c>
      <c r="C2949" s="37">
        <v>216</v>
      </c>
      <c r="D2949" s="36" t="s">
        <v>12</v>
      </c>
    </row>
    <row r="2950" spans="1:4" x14ac:dyDescent="0.2">
      <c r="A2950" s="36" t="s">
        <v>1759</v>
      </c>
      <c r="B2950" s="36" t="s">
        <v>659</v>
      </c>
      <c r="C2950" s="37">
        <v>277</v>
      </c>
      <c r="D2950" s="36" t="s">
        <v>12</v>
      </c>
    </row>
    <row r="2951" spans="1:4" x14ac:dyDescent="0.2">
      <c r="A2951" s="36" t="s">
        <v>1759</v>
      </c>
      <c r="B2951" s="36" t="s">
        <v>1762</v>
      </c>
      <c r="C2951" s="37">
        <v>300</v>
      </c>
      <c r="D2951" s="36" t="s">
        <v>12</v>
      </c>
    </row>
    <row r="2952" spans="1:4" x14ac:dyDescent="0.2">
      <c r="A2952" s="36" t="s">
        <v>1759</v>
      </c>
      <c r="B2952" s="36" t="s">
        <v>915</v>
      </c>
      <c r="C2952" s="37">
        <v>300</v>
      </c>
      <c r="D2952" s="36" t="s">
        <v>12</v>
      </c>
    </row>
    <row r="2953" spans="1:4" x14ac:dyDescent="0.2">
      <c r="A2953" s="36" t="s">
        <v>1759</v>
      </c>
      <c r="B2953" s="36" t="s">
        <v>1749</v>
      </c>
      <c r="C2953" s="37">
        <v>300</v>
      </c>
      <c r="D2953" s="36" t="s">
        <v>12</v>
      </c>
    </row>
    <row r="2954" spans="1:4" x14ac:dyDescent="0.2">
      <c r="A2954" s="36" t="s">
        <v>1759</v>
      </c>
      <c r="B2954" s="36" t="s">
        <v>1780</v>
      </c>
      <c r="C2954" s="37">
        <v>300</v>
      </c>
      <c r="D2954" s="36" t="s">
        <v>12</v>
      </c>
    </row>
    <row r="2955" spans="1:4" x14ac:dyDescent="0.2">
      <c r="A2955" s="36" t="s">
        <v>1759</v>
      </c>
      <c r="B2955" s="36" t="s">
        <v>412</v>
      </c>
      <c r="C2955" s="37">
        <v>300</v>
      </c>
      <c r="D2955" s="36" t="s">
        <v>12</v>
      </c>
    </row>
    <row r="2956" spans="1:4" x14ac:dyDescent="0.2">
      <c r="A2956" s="36" t="s">
        <v>1759</v>
      </c>
      <c r="B2956" s="36" t="s">
        <v>1772</v>
      </c>
      <c r="C2956" s="37">
        <v>300</v>
      </c>
      <c r="D2956" s="36" t="s">
        <v>12</v>
      </c>
    </row>
    <row r="2957" spans="1:4" x14ac:dyDescent="0.2">
      <c r="A2957" s="36" t="s">
        <v>1759</v>
      </c>
      <c r="B2957" s="36" t="s">
        <v>1775</v>
      </c>
      <c r="C2957" s="37">
        <v>360</v>
      </c>
      <c r="D2957" s="36" t="s">
        <v>12</v>
      </c>
    </row>
    <row r="2958" spans="1:4" x14ac:dyDescent="0.2">
      <c r="A2958" s="36" t="s">
        <v>1759</v>
      </c>
      <c r="B2958" s="36" t="s">
        <v>1768</v>
      </c>
      <c r="C2958" s="37">
        <v>400</v>
      </c>
      <c r="D2958" s="36" t="s">
        <v>12</v>
      </c>
    </row>
    <row r="2959" spans="1:4" x14ac:dyDescent="0.2">
      <c r="A2959" s="36" t="s">
        <v>1759</v>
      </c>
      <c r="B2959" s="36" t="s">
        <v>1771</v>
      </c>
      <c r="C2959" s="37">
        <v>400</v>
      </c>
      <c r="D2959" s="36" t="s">
        <v>12</v>
      </c>
    </row>
    <row r="2960" spans="1:4" x14ac:dyDescent="0.2">
      <c r="A2960" s="36" t="s">
        <v>1759</v>
      </c>
      <c r="B2960" s="36" t="s">
        <v>1772</v>
      </c>
      <c r="C2960" s="37">
        <v>400</v>
      </c>
      <c r="D2960" s="36" t="s">
        <v>12</v>
      </c>
    </row>
    <row r="2961" spans="1:4" x14ac:dyDescent="0.2">
      <c r="A2961" s="36" t="s">
        <v>1759</v>
      </c>
      <c r="B2961" s="36" t="s">
        <v>1777</v>
      </c>
      <c r="C2961" s="37">
        <v>400</v>
      </c>
      <c r="D2961" s="36" t="s">
        <v>12</v>
      </c>
    </row>
    <row r="2962" spans="1:4" x14ac:dyDescent="0.2">
      <c r="A2962" s="36" t="s">
        <v>1759</v>
      </c>
      <c r="B2962" s="36" t="s">
        <v>1785</v>
      </c>
      <c r="C2962" s="37">
        <v>400</v>
      </c>
      <c r="D2962" s="36" t="s">
        <v>12</v>
      </c>
    </row>
    <row r="2963" spans="1:4" x14ac:dyDescent="0.2">
      <c r="A2963" s="36" t="s">
        <v>1759</v>
      </c>
      <c r="B2963" s="36" t="s">
        <v>1786</v>
      </c>
      <c r="C2963" s="37">
        <v>400</v>
      </c>
      <c r="D2963" s="36" t="s">
        <v>12</v>
      </c>
    </row>
    <row r="2964" spans="1:4" x14ac:dyDescent="0.2">
      <c r="A2964" s="36" t="s">
        <v>1759</v>
      </c>
      <c r="B2964" s="36" t="s">
        <v>1763</v>
      </c>
      <c r="C2964" s="37">
        <v>500</v>
      </c>
      <c r="D2964" s="36" t="s">
        <v>12</v>
      </c>
    </row>
    <row r="2965" spans="1:4" x14ac:dyDescent="0.2">
      <c r="A2965" s="36" t="s">
        <v>1759</v>
      </c>
      <c r="B2965" s="36" t="s">
        <v>1784</v>
      </c>
      <c r="C2965" s="37">
        <v>500</v>
      </c>
      <c r="D2965" s="36" t="s">
        <v>12</v>
      </c>
    </row>
    <row r="2966" spans="1:4" x14ac:dyDescent="0.2">
      <c r="A2966" s="36" t="s">
        <v>1759</v>
      </c>
      <c r="B2966" s="36" t="s">
        <v>1791</v>
      </c>
      <c r="C2966" s="37">
        <v>500</v>
      </c>
      <c r="D2966" s="36" t="s">
        <v>12</v>
      </c>
    </row>
    <row r="2967" spans="1:4" x14ac:dyDescent="0.2">
      <c r="A2967" s="36" t="s">
        <v>1759</v>
      </c>
      <c r="B2967" s="36" t="s">
        <v>474</v>
      </c>
      <c r="C2967" s="37">
        <v>1000</v>
      </c>
      <c r="D2967" s="36" t="s">
        <v>12</v>
      </c>
    </row>
    <row r="2968" spans="1:4" x14ac:dyDescent="0.2">
      <c r="A2968" s="36" t="s">
        <v>1759</v>
      </c>
      <c r="B2968" s="36" t="s">
        <v>1770</v>
      </c>
      <c r="C2968" s="37">
        <v>1350</v>
      </c>
      <c r="D2968" s="36" t="s">
        <v>12</v>
      </c>
    </row>
    <row r="2969" spans="1:4" x14ac:dyDescent="0.2">
      <c r="A2969" s="36" t="s">
        <v>1759</v>
      </c>
      <c r="B2969" s="36" t="s">
        <v>425</v>
      </c>
      <c r="C2969" s="37">
        <v>3000</v>
      </c>
      <c r="D2969" s="36" t="s">
        <v>12</v>
      </c>
    </row>
    <row r="2970" spans="1:4" x14ac:dyDescent="0.2">
      <c r="A2970" s="36" t="s">
        <v>1759</v>
      </c>
      <c r="B2970" s="36" t="s">
        <v>1044</v>
      </c>
      <c r="C2970" s="37">
        <v>10000</v>
      </c>
      <c r="D2970" s="36" t="s">
        <v>12</v>
      </c>
    </row>
    <row r="2971" spans="1:4" x14ac:dyDescent="0.2">
      <c r="A2971" s="36" t="s">
        <v>1759</v>
      </c>
      <c r="B2971" s="36" t="s">
        <v>28</v>
      </c>
      <c r="C2971" s="37">
        <v>13690.1</v>
      </c>
      <c r="D2971" s="36" t="s">
        <v>3545</v>
      </c>
    </row>
    <row r="2972" spans="1:4" x14ac:dyDescent="0.2">
      <c r="A2972" s="36" t="s">
        <v>1759</v>
      </c>
      <c r="B2972" s="36" t="s">
        <v>298</v>
      </c>
      <c r="C2972" s="37">
        <v>31590</v>
      </c>
      <c r="D2972" s="36" t="s">
        <v>1774</v>
      </c>
    </row>
    <row r="2973" spans="1:4" ht="20.399999999999999" x14ac:dyDescent="0.2">
      <c r="A2973" s="36" t="s">
        <v>1759</v>
      </c>
      <c r="B2973" s="36" t="s">
        <v>1766</v>
      </c>
      <c r="C2973" s="37">
        <v>50000</v>
      </c>
      <c r="D2973" s="36" t="s">
        <v>1767</v>
      </c>
    </row>
    <row r="2974" spans="1:4" x14ac:dyDescent="0.2">
      <c r="A2974" s="36" t="s">
        <v>1759</v>
      </c>
      <c r="B2974" s="36" t="s">
        <v>1778</v>
      </c>
      <c r="C2974" s="37">
        <v>100000</v>
      </c>
      <c r="D2974" s="36" t="s">
        <v>1779</v>
      </c>
    </row>
    <row r="2975" spans="1:4" x14ac:dyDescent="0.2">
      <c r="A2975" s="36" t="s">
        <v>1710</v>
      </c>
      <c r="B2975" s="36" t="s">
        <v>1753</v>
      </c>
      <c r="C2975" s="37">
        <v>0.01</v>
      </c>
      <c r="D2975" s="36" t="s">
        <v>12</v>
      </c>
    </row>
    <row r="2976" spans="1:4" x14ac:dyDescent="0.2">
      <c r="A2976" s="36" t="s">
        <v>1710</v>
      </c>
      <c r="B2976" s="36" t="s">
        <v>1757</v>
      </c>
      <c r="C2976" s="37">
        <v>5</v>
      </c>
      <c r="D2976" s="36" t="s">
        <v>12</v>
      </c>
    </row>
    <row r="2977" spans="1:4" x14ac:dyDescent="0.2">
      <c r="A2977" s="36" t="s">
        <v>1710</v>
      </c>
      <c r="B2977" s="36" t="s">
        <v>657</v>
      </c>
      <c r="C2977" s="37">
        <v>9</v>
      </c>
      <c r="D2977" s="36" t="s">
        <v>12</v>
      </c>
    </row>
    <row r="2978" spans="1:4" x14ac:dyDescent="0.2">
      <c r="A2978" s="36" t="s">
        <v>1710</v>
      </c>
      <c r="B2978" s="36" t="s">
        <v>1718</v>
      </c>
      <c r="C2978" s="37">
        <v>10</v>
      </c>
      <c r="D2978" s="36" t="s">
        <v>12</v>
      </c>
    </row>
    <row r="2979" spans="1:4" x14ac:dyDescent="0.2">
      <c r="A2979" s="36" t="s">
        <v>1710</v>
      </c>
      <c r="B2979" s="36" t="s">
        <v>1721</v>
      </c>
      <c r="C2979" s="37">
        <v>10</v>
      </c>
      <c r="D2979" s="36" t="s">
        <v>12</v>
      </c>
    </row>
    <row r="2980" spans="1:4" x14ac:dyDescent="0.2">
      <c r="A2980" s="36" t="s">
        <v>1710</v>
      </c>
      <c r="B2980" s="36" t="s">
        <v>1726</v>
      </c>
      <c r="C2980" s="37">
        <v>10</v>
      </c>
      <c r="D2980" s="36" t="s">
        <v>12</v>
      </c>
    </row>
    <row r="2981" spans="1:4" x14ac:dyDescent="0.2">
      <c r="A2981" s="36" t="s">
        <v>1710</v>
      </c>
      <c r="B2981" s="36" t="s">
        <v>1731</v>
      </c>
      <c r="C2981" s="37">
        <v>10</v>
      </c>
      <c r="D2981" s="36" t="s">
        <v>12</v>
      </c>
    </row>
    <row r="2982" spans="1:4" x14ac:dyDescent="0.2">
      <c r="A2982" s="36" t="s">
        <v>1710</v>
      </c>
      <c r="B2982" s="36" t="s">
        <v>658</v>
      </c>
      <c r="C2982" s="37">
        <v>22</v>
      </c>
      <c r="D2982" s="36" t="s">
        <v>12</v>
      </c>
    </row>
    <row r="2983" spans="1:4" x14ac:dyDescent="0.2">
      <c r="A2983" s="36" t="s">
        <v>1710</v>
      </c>
      <c r="B2983" s="36" t="s">
        <v>1758</v>
      </c>
      <c r="C2983" s="37">
        <v>37</v>
      </c>
      <c r="D2983" s="36" t="s">
        <v>12</v>
      </c>
    </row>
    <row r="2984" spans="1:4" x14ac:dyDescent="0.2">
      <c r="A2984" s="36" t="s">
        <v>1710</v>
      </c>
      <c r="B2984" s="36" t="s">
        <v>1736</v>
      </c>
      <c r="C2984" s="37">
        <v>45</v>
      </c>
      <c r="D2984" s="36" t="s">
        <v>12</v>
      </c>
    </row>
    <row r="2985" spans="1:4" x14ac:dyDescent="0.2">
      <c r="A2985" s="36" t="s">
        <v>1710</v>
      </c>
      <c r="B2985" s="36" t="s">
        <v>1733</v>
      </c>
      <c r="C2985" s="37">
        <v>50</v>
      </c>
      <c r="D2985" s="36" t="s">
        <v>12</v>
      </c>
    </row>
    <row r="2986" spans="1:4" x14ac:dyDescent="0.2">
      <c r="A2986" s="36" t="s">
        <v>1710</v>
      </c>
      <c r="B2986" s="36" t="s">
        <v>114</v>
      </c>
      <c r="C2986" s="37">
        <v>50</v>
      </c>
      <c r="D2986" s="36" t="s">
        <v>12</v>
      </c>
    </row>
    <row r="2987" spans="1:4" x14ac:dyDescent="0.2">
      <c r="A2987" s="36" t="s">
        <v>1710</v>
      </c>
      <c r="B2987" s="36" t="s">
        <v>953</v>
      </c>
      <c r="C2987" s="37">
        <v>57</v>
      </c>
      <c r="D2987" s="36" t="s">
        <v>12</v>
      </c>
    </row>
    <row r="2988" spans="1:4" x14ac:dyDescent="0.2">
      <c r="A2988" s="36" t="s">
        <v>1710</v>
      </c>
      <c r="B2988" s="36" t="s">
        <v>28</v>
      </c>
      <c r="C2988" s="37">
        <v>96.1</v>
      </c>
      <c r="D2988" s="36" t="s">
        <v>3546</v>
      </c>
    </row>
    <row r="2989" spans="1:4" x14ac:dyDescent="0.2">
      <c r="A2989" s="36" t="s">
        <v>1710</v>
      </c>
      <c r="B2989" s="36" t="s">
        <v>1711</v>
      </c>
      <c r="C2989" s="37">
        <v>100</v>
      </c>
      <c r="D2989" s="36" t="s">
        <v>12</v>
      </c>
    </row>
    <row r="2990" spans="1:4" x14ac:dyDescent="0.2">
      <c r="A2990" s="36" t="s">
        <v>1710</v>
      </c>
      <c r="B2990" s="36" t="s">
        <v>1712</v>
      </c>
      <c r="C2990" s="37">
        <v>100</v>
      </c>
      <c r="D2990" s="36" t="s">
        <v>12</v>
      </c>
    </row>
    <row r="2991" spans="1:4" x14ac:dyDescent="0.2">
      <c r="A2991" s="36" t="s">
        <v>1710</v>
      </c>
      <c r="B2991" s="36" t="s">
        <v>1715</v>
      </c>
      <c r="C2991" s="37">
        <v>100</v>
      </c>
      <c r="D2991" s="36" t="s">
        <v>12</v>
      </c>
    </row>
    <row r="2992" spans="1:4" x14ac:dyDescent="0.2">
      <c r="A2992" s="36" t="s">
        <v>1710</v>
      </c>
      <c r="B2992" s="36" t="s">
        <v>1716</v>
      </c>
      <c r="C2992" s="37">
        <v>100</v>
      </c>
      <c r="D2992" s="36" t="s">
        <v>12</v>
      </c>
    </row>
    <row r="2993" spans="1:4" x14ac:dyDescent="0.2">
      <c r="A2993" s="36" t="s">
        <v>1710</v>
      </c>
      <c r="B2993" s="36" t="s">
        <v>1723</v>
      </c>
      <c r="C2993" s="37">
        <v>100</v>
      </c>
      <c r="D2993" s="36" t="s">
        <v>12</v>
      </c>
    </row>
    <row r="2994" spans="1:4" x14ac:dyDescent="0.2">
      <c r="A2994" s="36" t="s">
        <v>1710</v>
      </c>
      <c r="B2994" s="36" t="s">
        <v>1724</v>
      </c>
      <c r="C2994" s="37">
        <v>100</v>
      </c>
      <c r="D2994" s="36" t="s">
        <v>12</v>
      </c>
    </row>
    <row r="2995" spans="1:4" x14ac:dyDescent="0.2">
      <c r="A2995" s="36" t="s">
        <v>1710</v>
      </c>
      <c r="B2995" s="36" t="s">
        <v>1729</v>
      </c>
      <c r="C2995" s="37">
        <v>100</v>
      </c>
      <c r="D2995" s="36" t="s">
        <v>12</v>
      </c>
    </row>
    <row r="2996" spans="1:4" x14ac:dyDescent="0.2">
      <c r="A2996" s="36" t="s">
        <v>1710</v>
      </c>
      <c r="B2996" s="36" t="s">
        <v>654</v>
      </c>
      <c r="C2996" s="37">
        <v>100</v>
      </c>
      <c r="D2996" s="36" t="s">
        <v>12</v>
      </c>
    </row>
    <row r="2997" spans="1:4" x14ac:dyDescent="0.2">
      <c r="A2997" s="36" t="s">
        <v>1710</v>
      </c>
      <c r="B2997" s="36" t="s">
        <v>1730</v>
      </c>
      <c r="C2997" s="37">
        <v>100</v>
      </c>
      <c r="D2997" s="36" t="s">
        <v>12</v>
      </c>
    </row>
    <row r="2998" spans="1:4" x14ac:dyDescent="0.2">
      <c r="A2998" s="36" t="s">
        <v>1710</v>
      </c>
      <c r="B2998" s="36" t="s">
        <v>1739</v>
      </c>
      <c r="C2998" s="37">
        <v>100</v>
      </c>
      <c r="D2998" s="36" t="s">
        <v>12</v>
      </c>
    </row>
    <row r="2999" spans="1:4" x14ac:dyDescent="0.2">
      <c r="A2999" s="36" t="s">
        <v>1710</v>
      </c>
      <c r="B2999" s="36" t="s">
        <v>212</v>
      </c>
      <c r="C2999" s="37">
        <v>100</v>
      </c>
      <c r="D2999" s="36" t="s">
        <v>12</v>
      </c>
    </row>
    <row r="3000" spans="1:4" x14ac:dyDescent="0.2">
      <c r="A3000" s="36" t="s">
        <v>1710</v>
      </c>
      <c r="B3000" s="36" t="s">
        <v>1743</v>
      </c>
      <c r="C3000" s="37">
        <v>100</v>
      </c>
      <c r="D3000" s="36" t="s">
        <v>12</v>
      </c>
    </row>
    <row r="3001" spans="1:4" x14ac:dyDescent="0.2">
      <c r="A3001" s="36" t="s">
        <v>1710</v>
      </c>
      <c r="B3001" s="36" t="s">
        <v>1745</v>
      </c>
      <c r="C3001" s="37">
        <v>100</v>
      </c>
      <c r="D3001" s="36" t="s">
        <v>12</v>
      </c>
    </row>
    <row r="3002" spans="1:4" x14ac:dyDescent="0.2">
      <c r="A3002" s="36" t="s">
        <v>1710</v>
      </c>
      <c r="B3002" s="36" t="s">
        <v>1748</v>
      </c>
      <c r="C3002" s="37">
        <v>100</v>
      </c>
      <c r="D3002" s="36" t="s">
        <v>12</v>
      </c>
    </row>
    <row r="3003" spans="1:4" x14ac:dyDescent="0.2">
      <c r="A3003" s="36" t="s">
        <v>1710</v>
      </c>
      <c r="B3003" s="36" t="s">
        <v>296</v>
      </c>
      <c r="C3003" s="37">
        <v>100</v>
      </c>
      <c r="D3003" s="36" t="s">
        <v>12</v>
      </c>
    </row>
    <row r="3004" spans="1:4" x14ac:dyDescent="0.2">
      <c r="A3004" s="36" t="s">
        <v>1710</v>
      </c>
      <c r="B3004" s="36" t="s">
        <v>247</v>
      </c>
      <c r="C3004" s="37">
        <v>100</v>
      </c>
      <c r="D3004" s="36" t="s">
        <v>12</v>
      </c>
    </row>
    <row r="3005" spans="1:4" x14ac:dyDescent="0.2">
      <c r="A3005" s="36" t="s">
        <v>1710</v>
      </c>
      <c r="B3005" s="36" t="s">
        <v>1750</v>
      </c>
      <c r="C3005" s="37">
        <v>100</v>
      </c>
      <c r="D3005" s="36" t="s">
        <v>12</v>
      </c>
    </row>
    <row r="3006" spans="1:4" x14ac:dyDescent="0.2">
      <c r="A3006" s="36" t="s">
        <v>1710</v>
      </c>
      <c r="B3006" s="36" t="s">
        <v>1754</v>
      </c>
      <c r="C3006" s="37">
        <v>101</v>
      </c>
      <c r="D3006" s="36" t="s">
        <v>12</v>
      </c>
    </row>
    <row r="3007" spans="1:4" x14ac:dyDescent="0.2">
      <c r="A3007" s="36" t="s">
        <v>1710</v>
      </c>
      <c r="B3007" s="36" t="s">
        <v>508</v>
      </c>
      <c r="C3007" s="37">
        <v>119</v>
      </c>
      <c r="D3007" s="36" t="s">
        <v>12</v>
      </c>
    </row>
    <row r="3008" spans="1:4" x14ac:dyDescent="0.2">
      <c r="A3008" s="36" t="s">
        <v>1710</v>
      </c>
      <c r="B3008" s="36" t="s">
        <v>510</v>
      </c>
      <c r="C3008" s="37">
        <v>131</v>
      </c>
      <c r="D3008" s="36" t="s">
        <v>12</v>
      </c>
    </row>
    <row r="3009" spans="1:4" x14ac:dyDescent="0.2">
      <c r="A3009" s="36" t="s">
        <v>1710</v>
      </c>
      <c r="B3009" s="36" t="s">
        <v>29</v>
      </c>
      <c r="C3009" s="37">
        <v>150</v>
      </c>
      <c r="D3009" s="36" t="s">
        <v>12</v>
      </c>
    </row>
    <row r="3010" spans="1:4" x14ac:dyDescent="0.2">
      <c r="A3010" s="36" t="s">
        <v>1710</v>
      </c>
      <c r="B3010" s="36" t="s">
        <v>853</v>
      </c>
      <c r="C3010" s="37">
        <v>182</v>
      </c>
      <c r="D3010" s="36" t="s">
        <v>12</v>
      </c>
    </row>
    <row r="3011" spans="1:4" x14ac:dyDescent="0.2">
      <c r="A3011" s="36" t="s">
        <v>1710</v>
      </c>
      <c r="B3011" s="36" t="s">
        <v>1756</v>
      </c>
      <c r="C3011" s="37">
        <v>184</v>
      </c>
      <c r="D3011" s="36" t="s">
        <v>12</v>
      </c>
    </row>
    <row r="3012" spans="1:4" x14ac:dyDescent="0.2">
      <c r="A3012" s="36" t="s">
        <v>1710</v>
      </c>
      <c r="B3012" s="36" t="s">
        <v>1646</v>
      </c>
      <c r="C3012" s="37">
        <v>200</v>
      </c>
      <c r="D3012" s="36" t="s">
        <v>12</v>
      </c>
    </row>
    <row r="3013" spans="1:4" x14ac:dyDescent="0.2">
      <c r="A3013" s="36" t="s">
        <v>1710</v>
      </c>
      <c r="B3013" s="36" t="s">
        <v>1716</v>
      </c>
      <c r="C3013" s="37">
        <v>200</v>
      </c>
      <c r="D3013" s="36" t="s">
        <v>12</v>
      </c>
    </row>
    <row r="3014" spans="1:4" x14ac:dyDescent="0.2">
      <c r="A3014" s="36" t="s">
        <v>1710</v>
      </c>
      <c r="B3014" s="36" t="s">
        <v>1719</v>
      </c>
      <c r="C3014" s="37">
        <v>200</v>
      </c>
      <c r="D3014" s="36" t="s">
        <v>12</v>
      </c>
    </row>
    <row r="3015" spans="1:4" x14ac:dyDescent="0.2">
      <c r="A3015" s="36" t="s">
        <v>1710</v>
      </c>
      <c r="B3015" s="36" t="s">
        <v>1720</v>
      </c>
      <c r="C3015" s="37">
        <v>200</v>
      </c>
      <c r="D3015" s="36" t="s">
        <v>12</v>
      </c>
    </row>
    <row r="3016" spans="1:4" x14ac:dyDescent="0.2">
      <c r="A3016" s="36" t="s">
        <v>1710</v>
      </c>
      <c r="B3016" s="36" t="s">
        <v>929</v>
      </c>
      <c r="C3016" s="37">
        <v>200</v>
      </c>
      <c r="D3016" s="36" t="s">
        <v>12</v>
      </c>
    </row>
    <row r="3017" spans="1:4" x14ac:dyDescent="0.2">
      <c r="A3017" s="36" t="s">
        <v>1710</v>
      </c>
      <c r="B3017" s="36" t="s">
        <v>1735</v>
      </c>
      <c r="C3017" s="37">
        <v>200</v>
      </c>
      <c r="D3017" s="36" t="s">
        <v>12</v>
      </c>
    </row>
    <row r="3018" spans="1:4" x14ac:dyDescent="0.2">
      <c r="A3018" s="36" t="s">
        <v>1710</v>
      </c>
      <c r="B3018" s="36" t="s">
        <v>76</v>
      </c>
      <c r="C3018" s="37">
        <v>200</v>
      </c>
      <c r="D3018" s="36" t="s">
        <v>12</v>
      </c>
    </row>
    <row r="3019" spans="1:4" x14ac:dyDescent="0.2">
      <c r="A3019" s="36" t="s">
        <v>1710</v>
      </c>
      <c r="B3019" s="36" t="s">
        <v>1741</v>
      </c>
      <c r="C3019" s="37">
        <v>200</v>
      </c>
      <c r="D3019" s="36" t="s">
        <v>12</v>
      </c>
    </row>
    <row r="3020" spans="1:4" x14ac:dyDescent="0.2">
      <c r="A3020" s="36" t="s">
        <v>1710</v>
      </c>
      <c r="B3020" s="36" t="s">
        <v>37</v>
      </c>
      <c r="C3020" s="37">
        <v>200</v>
      </c>
      <c r="D3020" s="36" t="s">
        <v>12</v>
      </c>
    </row>
    <row r="3021" spans="1:4" x14ac:dyDescent="0.2">
      <c r="A3021" s="36" t="s">
        <v>1710</v>
      </c>
      <c r="B3021" s="36" t="s">
        <v>656</v>
      </c>
      <c r="C3021" s="37">
        <v>209</v>
      </c>
      <c r="D3021" s="36" t="s">
        <v>12</v>
      </c>
    </row>
    <row r="3022" spans="1:4" x14ac:dyDescent="0.2">
      <c r="A3022" s="36" t="s">
        <v>1710</v>
      </c>
      <c r="B3022" s="36" t="s">
        <v>509</v>
      </c>
      <c r="C3022" s="37">
        <v>220</v>
      </c>
      <c r="D3022" s="36" t="s">
        <v>12</v>
      </c>
    </row>
    <row r="3023" spans="1:4" x14ac:dyDescent="0.2">
      <c r="A3023" s="36" t="s">
        <v>1710</v>
      </c>
      <c r="B3023" s="36" t="s">
        <v>1716</v>
      </c>
      <c r="C3023" s="37">
        <v>300</v>
      </c>
      <c r="D3023" s="36" t="s">
        <v>12</v>
      </c>
    </row>
    <row r="3024" spans="1:4" x14ac:dyDescent="0.2">
      <c r="A3024" s="36" t="s">
        <v>1710</v>
      </c>
      <c r="B3024" s="36" t="s">
        <v>1717</v>
      </c>
      <c r="C3024" s="37">
        <v>300</v>
      </c>
      <c r="D3024" s="36" t="s">
        <v>12</v>
      </c>
    </row>
    <row r="3025" spans="1:4" x14ac:dyDescent="0.2">
      <c r="A3025" s="36" t="s">
        <v>1710</v>
      </c>
      <c r="B3025" s="36" t="s">
        <v>1725</v>
      </c>
      <c r="C3025" s="37">
        <v>300</v>
      </c>
      <c r="D3025" s="36" t="s">
        <v>12</v>
      </c>
    </row>
    <row r="3026" spans="1:4" x14ac:dyDescent="0.2">
      <c r="A3026" s="36" t="s">
        <v>1710</v>
      </c>
      <c r="B3026" s="36" t="s">
        <v>1734</v>
      </c>
      <c r="C3026" s="37">
        <v>300</v>
      </c>
      <c r="D3026" s="36" t="s">
        <v>12</v>
      </c>
    </row>
    <row r="3027" spans="1:4" x14ac:dyDescent="0.2">
      <c r="A3027" s="36" t="s">
        <v>1710</v>
      </c>
      <c r="B3027" s="36" t="s">
        <v>1738</v>
      </c>
      <c r="C3027" s="37">
        <v>300</v>
      </c>
      <c r="D3027" s="36" t="s">
        <v>12</v>
      </c>
    </row>
    <row r="3028" spans="1:4" x14ac:dyDescent="0.2">
      <c r="A3028" s="36" t="s">
        <v>1710</v>
      </c>
      <c r="B3028" s="36" t="s">
        <v>23</v>
      </c>
      <c r="C3028" s="37">
        <v>300</v>
      </c>
      <c r="D3028" s="36" t="s">
        <v>12</v>
      </c>
    </row>
    <row r="3029" spans="1:4" x14ac:dyDescent="0.2">
      <c r="A3029" s="36" t="s">
        <v>1710</v>
      </c>
      <c r="B3029" s="36" t="s">
        <v>266</v>
      </c>
      <c r="C3029" s="37">
        <v>300</v>
      </c>
      <c r="D3029" s="36" t="s">
        <v>12</v>
      </c>
    </row>
    <row r="3030" spans="1:4" x14ac:dyDescent="0.2">
      <c r="A3030" s="36" t="s">
        <v>1710</v>
      </c>
      <c r="B3030" s="36" t="s">
        <v>1746</v>
      </c>
      <c r="C3030" s="37">
        <v>300</v>
      </c>
      <c r="D3030" s="36" t="s">
        <v>12</v>
      </c>
    </row>
    <row r="3031" spans="1:4" x14ac:dyDescent="0.2">
      <c r="A3031" s="36" t="s">
        <v>1710</v>
      </c>
      <c r="B3031" s="36" t="s">
        <v>1752</v>
      </c>
      <c r="C3031" s="37">
        <v>300</v>
      </c>
      <c r="D3031" s="36" t="s">
        <v>12</v>
      </c>
    </row>
    <row r="3032" spans="1:4" x14ac:dyDescent="0.2">
      <c r="A3032" s="36" t="s">
        <v>1710</v>
      </c>
      <c r="B3032" s="36" t="s">
        <v>1747</v>
      </c>
      <c r="C3032" s="37">
        <v>305</v>
      </c>
      <c r="D3032" s="36" t="s">
        <v>12</v>
      </c>
    </row>
    <row r="3033" spans="1:4" x14ac:dyDescent="0.2">
      <c r="A3033" s="36" t="s">
        <v>1710</v>
      </c>
      <c r="B3033" s="36" t="s">
        <v>511</v>
      </c>
      <c r="C3033" s="37">
        <v>321</v>
      </c>
      <c r="D3033" s="36" t="s">
        <v>12</v>
      </c>
    </row>
    <row r="3034" spans="1:4" x14ac:dyDescent="0.2">
      <c r="A3034" s="36" t="s">
        <v>1710</v>
      </c>
      <c r="B3034" s="36" t="s">
        <v>334</v>
      </c>
      <c r="C3034" s="37">
        <v>345</v>
      </c>
      <c r="D3034" s="36" t="s">
        <v>12</v>
      </c>
    </row>
    <row r="3035" spans="1:4" x14ac:dyDescent="0.2">
      <c r="A3035" s="36" t="s">
        <v>1710</v>
      </c>
      <c r="B3035" s="36" t="s">
        <v>1714</v>
      </c>
      <c r="C3035" s="37">
        <v>400</v>
      </c>
      <c r="D3035" s="36" t="s">
        <v>12</v>
      </c>
    </row>
    <row r="3036" spans="1:4" x14ac:dyDescent="0.2">
      <c r="A3036" s="36" t="s">
        <v>1710</v>
      </c>
      <c r="B3036" s="36" t="s">
        <v>1716</v>
      </c>
      <c r="C3036" s="37">
        <v>400</v>
      </c>
      <c r="D3036" s="36" t="s">
        <v>12</v>
      </c>
    </row>
    <row r="3037" spans="1:4" x14ac:dyDescent="0.2">
      <c r="A3037" s="36" t="s">
        <v>1710</v>
      </c>
      <c r="B3037" s="36" t="s">
        <v>16</v>
      </c>
      <c r="C3037" s="37">
        <v>400</v>
      </c>
      <c r="D3037" s="36" t="s">
        <v>12</v>
      </c>
    </row>
    <row r="3038" spans="1:4" x14ac:dyDescent="0.2">
      <c r="A3038" s="36" t="s">
        <v>1710</v>
      </c>
      <c r="B3038" s="36" t="s">
        <v>1722</v>
      </c>
      <c r="C3038" s="37">
        <v>400</v>
      </c>
      <c r="D3038" s="36" t="s">
        <v>12</v>
      </c>
    </row>
    <row r="3039" spans="1:4" x14ac:dyDescent="0.2">
      <c r="A3039" s="36" t="s">
        <v>1710</v>
      </c>
      <c r="B3039" s="36" t="s">
        <v>1727</v>
      </c>
      <c r="C3039" s="37">
        <v>400</v>
      </c>
      <c r="D3039" s="36" t="s">
        <v>12</v>
      </c>
    </row>
    <row r="3040" spans="1:4" x14ac:dyDescent="0.2">
      <c r="A3040" s="36" t="s">
        <v>1710</v>
      </c>
      <c r="B3040" s="36" t="s">
        <v>1744</v>
      </c>
      <c r="C3040" s="37">
        <v>400</v>
      </c>
      <c r="D3040" s="36" t="s">
        <v>12</v>
      </c>
    </row>
    <row r="3041" spans="1:4" x14ac:dyDescent="0.2">
      <c r="A3041" s="36" t="s">
        <v>1710</v>
      </c>
      <c r="B3041" s="36" t="s">
        <v>1749</v>
      </c>
      <c r="C3041" s="37">
        <v>400</v>
      </c>
      <c r="D3041" s="36" t="s">
        <v>12</v>
      </c>
    </row>
    <row r="3042" spans="1:4" x14ac:dyDescent="0.2">
      <c r="A3042" s="36" t="s">
        <v>1710</v>
      </c>
      <c r="B3042" s="36" t="s">
        <v>1751</v>
      </c>
      <c r="C3042" s="37">
        <v>400</v>
      </c>
      <c r="D3042" s="36" t="s">
        <v>12</v>
      </c>
    </row>
    <row r="3043" spans="1:4" x14ac:dyDescent="0.2">
      <c r="A3043" s="36" t="s">
        <v>1710</v>
      </c>
      <c r="B3043" s="36" t="s">
        <v>1755</v>
      </c>
      <c r="C3043" s="37">
        <v>400</v>
      </c>
      <c r="D3043" s="36" t="s">
        <v>12</v>
      </c>
    </row>
    <row r="3044" spans="1:4" x14ac:dyDescent="0.2">
      <c r="A3044" s="36" t="s">
        <v>1710</v>
      </c>
      <c r="B3044" s="36" t="s">
        <v>1747</v>
      </c>
      <c r="C3044" s="37">
        <v>410</v>
      </c>
      <c r="D3044" s="36" t="s">
        <v>12</v>
      </c>
    </row>
    <row r="3045" spans="1:4" x14ac:dyDescent="0.2">
      <c r="A3045" s="36" t="s">
        <v>1710</v>
      </c>
      <c r="B3045" s="36" t="s">
        <v>678</v>
      </c>
      <c r="C3045" s="37">
        <v>500</v>
      </c>
      <c r="D3045" s="36" t="s">
        <v>12</v>
      </c>
    </row>
    <row r="3046" spans="1:4" x14ac:dyDescent="0.2">
      <c r="A3046" s="36" t="s">
        <v>1710</v>
      </c>
      <c r="B3046" s="36" t="s">
        <v>1737</v>
      </c>
      <c r="C3046" s="37">
        <v>500</v>
      </c>
      <c r="D3046" s="36" t="s">
        <v>12</v>
      </c>
    </row>
    <row r="3047" spans="1:4" x14ac:dyDescent="0.2">
      <c r="A3047" s="36" t="s">
        <v>1710</v>
      </c>
      <c r="B3047" s="36" t="s">
        <v>1740</v>
      </c>
      <c r="C3047" s="37">
        <v>500</v>
      </c>
      <c r="D3047" s="36" t="s">
        <v>12</v>
      </c>
    </row>
    <row r="3048" spans="1:4" x14ac:dyDescent="0.2">
      <c r="A3048" s="36" t="s">
        <v>1710</v>
      </c>
      <c r="B3048" s="36" t="s">
        <v>605</v>
      </c>
      <c r="C3048" s="37">
        <v>500</v>
      </c>
      <c r="D3048" s="36" t="s">
        <v>12</v>
      </c>
    </row>
    <row r="3049" spans="1:4" x14ac:dyDescent="0.2">
      <c r="A3049" s="36" t="s">
        <v>1710</v>
      </c>
      <c r="B3049" s="36" t="s">
        <v>1713</v>
      </c>
      <c r="C3049" s="37">
        <v>1000</v>
      </c>
      <c r="D3049" s="36" t="s">
        <v>12</v>
      </c>
    </row>
    <row r="3050" spans="1:4" x14ac:dyDescent="0.2">
      <c r="A3050" s="36" t="s">
        <v>1710</v>
      </c>
      <c r="B3050" s="36" t="s">
        <v>893</v>
      </c>
      <c r="C3050" s="37">
        <v>1000</v>
      </c>
      <c r="D3050" s="36" t="s">
        <v>12</v>
      </c>
    </row>
    <row r="3051" spans="1:4" x14ac:dyDescent="0.2">
      <c r="A3051" s="36" t="s">
        <v>1710</v>
      </c>
      <c r="B3051" s="36" t="s">
        <v>1728</v>
      </c>
      <c r="C3051" s="37">
        <v>1000</v>
      </c>
      <c r="D3051" s="36" t="s">
        <v>12</v>
      </c>
    </row>
    <row r="3052" spans="1:4" x14ac:dyDescent="0.2">
      <c r="A3052" s="36" t="s">
        <v>1710</v>
      </c>
      <c r="B3052" s="36" t="s">
        <v>336</v>
      </c>
      <c r="C3052" s="37">
        <v>1000</v>
      </c>
      <c r="D3052" s="36" t="s">
        <v>12</v>
      </c>
    </row>
    <row r="3053" spans="1:4" x14ac:dyDescent="0.2">
      <c r="A3053" s="36" t="s">
        <v>1710</v>
      </c>
      <c r="B3053" s="36" t="s">
        <v>852</v>
      </c>
      <c r="C3053" s="37">
        <v>1000</v>
      </c>
      <c r="D3053" s="36" t="s">
        <v>12</v>
      </c>
    </row>
    <row r="3054" spans="1:4" x14ac:dyDescent="0.2">
      <c r="A3054" s="36" t="s">
        <v>1710</v>
      </c>
      <c r="B3054" s="36" t="s">
        <v>99</v>
      </c>
      <c r="C3054" s="37">
        <v>1000</v>
      </c>
      <c r="D3054" s="36" t="s">
        <v>3552</v>
      </c>
    </row>
    <row r="3055" spans="1:4" x14ac:dyDescent="0.2">
      <c r="A3055" s="36" t="s">
        <v>1710</v>
      </c>
      <c r="B3055" s="36" t="s">
        <v>201</v>
      </c>
      <c r="C3055" s="37">
        <v>1224</v>
      </c>
      <c r="D3055" s="36" t="s">
        <v>12</v>
      </c>
    </row>
    <row r="3056" spans="1:4" x14ac:dyDescent="0.2">
      <c r="A3056" s="36" t="s">
        <v>1710</v>
      </c>
      <c r="B3056" s="36" t="s">
        <v>298</v>
      </c>
      <c r="C3056" s="37">
        <v>1458</v>
      </c>
      <c r="D3056" s="36" t="s">
        <v>1732</v>
      </c>
    </row>
    <row r="3057" spans="1:4" x14ac:dyDescent="0.2">
      <c r="A3057" s="36" t="s">
        <v>1710</v>
      </c>
      <c r="B3057" s="36" t="s">
        <v>55</v>
      </c>
      <c r="C3057" s="37">
        <v>4977</v>
      </c>
      <c r="D3057" s="36" t="s">
        <v>315</v>
      </c>
    </row>
    <row r="3058" spans="1:4" x14ac:dyDescent="0.2">
      <c r="A3058" s="36" t="s">
        <v>1710</v>
      </c>
      <c r="B3058" s="36" t="s">
        <v>1742</v>
      </c>
      <c r="C3058" s="37">
        <v>5000</v>
      </c>
      <c r="D3058" s="36" t="s">
        <v>12</v>
      </c>
    </row>
    <row r="3059" spans="1:4" x14ac:dyDescent="0.2">
      <c r="A3059" s="36" t="s">
        <v>1710</v>
      </c>
      <c r="B3059" s="36" t="s">
        <v>28</v>
      </c>
      <c r="C3059" s="37">
        <v>16730.330000000002</v>
      </c>
      <c r="D3059" s="36" t="s">
        <v>3546</v>
      </c>
    </row>
    <row r="3060" spans="1:4" ht="20.399999999999999" x14ac:dyDescent="0.2">
      <c r="A3060" s="36" t="s">
        <v>1710</v>
      </c>
      <c r="B3060" s="36" t="s">
        <v>3554</v>
      </c>
      <c r="C3060" s="37">
        <v>39673.040000000001</v>
      </c>
      <c r="D3060" s="36" t="s">
        <v>3555</v>
      </c>
    </row>
    <row r="3061" spans="1:4" x14ac:dyDescent="0.2">
      <c r="A3061" s="36" t="s">
        <v>1710</v>
      </c>
      <c r="B3061" s="36" t="s">
        <v>608</v>
      </c>
      <c r="C3061" s="37">
        <v>90000</v>
      </c>
      <c r="D3061" s="36" t="s">
        <v>12</v>
      </c>
    </row>
    <row r="3062" spans="1:4" x14ac:dyDescent="0.2">
      <c r="A3062" s="36" t="s">
        <v>1661</v>
      </c>
      <c r="B3062" s="36" t="s">
        <v>506</v>
      </c>
      <c r="C3062" s="37">
        <v>2</v>
      </c>
      <c r="D3062" s="36" t="s">
        <v>12</v>
      </c>
    </row>
    <row r="3063" spans="1:4" x14ac:dyDescent="0.2">
      <c r="A3063" s="36" t="s">
        <v>1661</v>
      </c>
      <c r="B3063" s="36" t="s">
        <v>1680</v>
      </c>
      <c r="C3063" s="37">
        <v>4</v>
      </c>
      <c r="D3063" s="36" t="s">
        <v>12</v>
      </c>
    </row>
    <row r="3064" spans="1:4" x14ac:dyDescent="0.2">
      <c r="A3064" s="36" t="s">
        <v>1661</v>
      </c>
      <c r="B3064" s="36" t="s">
        <v>1703</v>
      </c>
      <c r="C3064" s="37">
        <v>7</v>
      </c>
      <c r="D3064" s="36" t="s">
        <v>12</v>
      </c>
    </row>
    <row r="3065" spans="1:4" x14ac:dyDescent="0.2">
      <c r="A3065" s="36" t="s">
        <v>1661</v>
      </c>
      <c r="B3065" s="36" t="s">
        <v>1709</v>
      </c>
      <c r="C3065" s="37">
        <v>22</v>
      </c>
      <c r="D3065" s="36" t="s">
        <v>12</v>
      </c>
    </row>
    <row r="3066" spans="1:4" x14ac:dyDescent="0.2">
      <c r="A3066" s="36" t="s">
        <v>1661</v>
      </c>
      <c r="B3066" s="36" t="s">
        <v>945</v>
      </c>
      <c r="C3066" s="37">
        <v>41</v>
      </c>
      <c r="D3066" s="36" t="s">
        <v>12</v>
      </c>
    </row>
    <row r="3067" spans="1:4" x14ac:dyDescent="0.2">
      <c r="A3067" s="36" t="s">
        <v>1661</v>
      </c>
      <c r="B3067" s="36" t="s">
        <v>498</v>
      </c>
      <c r="C3067" s="37">
        <v>49</v>
      </c>
      <c r="D3067" s="36" t="s">
        <v>12</v>
      </c>
    </row>
    <row r="3068" spans="1:4" x14ac:dyDescent="0.2">
      <c r="A3068" s="36" t="s">
        <v>1661</v>
      </c>
      <c r="B3068" s="36" t="s">
        <v>1676</v>
      </c>
      <c r="C3068" s="37">
        <v>50</v>
      </c>
      <c r="D3068" s="36" t="s">
        <v>12</v>
      </c>
    </row>
    <row r="3069" spans="1:4" x14ac:dyDescent="0.2">
      <c r="A3069" s="36" t="s">
        <v>1661</v>
      </c>
      <c r="B3069" s="36" t="s">
        <v>503</v>
      </c>
      <c r="C3069" s="37">
        <v>64</v>
      </c>
      <c r="D3069" s="36" t="s">
        <v>12</v>
      </c>
    </row>
    <row r="3070" spans="1:4" x14ac:dyDescent="0.2">
      <c r="A3070" s="36" t="s">
        <v>1661</v>
      </c>
      <c r="B3070" s="36" t="s">
        <v>1708</v>
      </c>
      <c r="C3070" s="37">
        <v>73</v>
      </c>
      <c r="D3070" s="36" t="s">
        <v>12</v>
      </c>
    </row>
    <row r="3071" spans="1:4" x14ac:dyDescent="0.2">
      <c r="A3071" s="36" t="s">
        <v>1661</v>
      </c>
      <c r="B3071" s="36" t="s">
        <v>505</v>
      </c>
      <c r="C3071" s="37">
        <v>76</v>
      </c>
      <c r="D3071" s="36" t="s">
        <v>12</v>
      </c>
    </row>
    <row r="3072" spans="1:4" x14ac:dyDescent="0.2">
      <c r="A3072" s="36" t="s">
        <v>1661</v>
      </c>
      <c r="B3072" s="36" t="s">
        <v>1681</v>
      </c>
      <c r="C3072" s="37">
        <v>83</v>
      </c>
      <c r="D3072" s="36" t="s">
        <v>12</v>
      </c>
    </row>
    <row r="3073" spans="1:4" x14ac:dyDescent="0.2">
      <c r="A3073" s="36" t="s">
        <v>1661</v>
      </c>
      <c r="B3073" s="36" t="s">
        <v>1663</v>
      </c>
      <c r="C3073" s="37">
        <v>100</v>
      </c>
      <c r="D3073" s="36" t="s">
        <v>12</v>
      </c>
    </row>
    <row r="3074" spans="1:4" x14ac:dyDescent="0.2">
      <c r="A3074" s="36" t="s">
        <v>1661</v>
      </c>
      <c r="B3074" s="36" t="s">
        <v>1665</v>
      </c>
      <c r="C3074" s="37">
        <v>100</v>
      </c>
      <c r="D3074" s="36" t="s">
        <v>12</v>
      </c>
    </row>
    <row r="3075" spans="1:4" x14ac:dyDescent="0.2">
      <c r="A3075" s="36" t="s">
        <v>1661</v>
      </c>
      <c r="B3075" s="36" t="s">
        <v>1668</v>
      </c>
      <c r="C3075" s="37">
        <v>100</v>
      </c>
      <c r="D3075" s="36" t="s">
        <v>12</v>
      </c>
    </row>
    <row r="3076" spans="1:4" x14ac:dyDescent="0.2">
      <c r="A3076" s="36" t="s">
        <v>1661</v>
      </c>
      <c r="B3076" s="36" t="s">
        <v>303</v>
      </c>
      <c r="C3076" s="37">
        <v>100</v>
      </c>
      <c r="D3076" s="36" t="s">
        <v>12</v>
      </c>
    </row>
    <row r="3077" spans="1:4" x14ac:dyDescent="0.2">
      <c r="A3077" s="36" t="s">
        <v>1661</v>
      </c>
      <c r="B3077" s="36" t="s">
        <v>1063</v>
      </c>
      <c r="C3077" s="37">
        <v>100</v>
      </c>
      <c r="D3077" s="36" t="s">
        <v>12</v>
      </c>
    </row>
    <row r="3078" spans="1:4" x14ac:dyDescent="0.2">
      <c r="A3078" s="36" t="s">
        <v>1661</v>
      </c>
      <c r="B3078" s="36" t="s">
        <v>1675</v>
      </c>
      <c r="C3078" s="37">
        <v>100</v>
      </c>
      <c r="D3078" s="36" t="s">
        <v>12</v>
      </c>
    </row>
    <row r="3079" spans="1:4" x14ac:dyDescent="0.2">
      <c r="A3079" s="36" t="s">
        <v>1661</v>
      </c>
      <c r="B3079" s="36" t="s">
        <v>1677</v>
      </c>
      <c r="C3079" s="37">
        <v>100</v>
      </c>
      <c r="D3079" s="36" t="s">
        <v>12</v>
      </c>
    </row>
    <row r="3080" spans="1:4" x14ac:dyDescent="0.2">
      <c r="A3080" s="36" t="s">
        <v>1661</v>
      </c>
      <c r="B3080" s="36" t="s">
        <v>1678</v>
      </c>
      <c r="C3080" s="37">
        <v>100</v>
      </c>
      <c r="D3080" s="36" t="s">
        <v>12</v>
      </c>
    </row>
    <row r="3081" spans="1:4" x14ac:dyDescent="0.2">
      <c r="A3081" s="36" t="s">
        <v>1661</v>
      </c>
      <c r="B3081" s="36" t="s">
        <v>1682</v>
      </c>
      <c r="C3081" s="37">
        <v>100</v>
      </c>
      <c r="D3081" s="36" t="s">
        <v>12</v>
      </c>
    </row>
    <row r="3082" spans="1:4" x14ac:dyDescent="0.2">
      <c r="A3082" s="36" t="s">
        <v>1661</v>
      </c>
      <c r="B3082" s="36" t="s">
        <v>76</v>
      </c>
      <c r="C3082" s="37">
        <v>100</v>
      </c>
      <c r="D3082" s="36" t="s">
        <v>12</v>
      </c>
    </row>
    <row r="3083" spans="1:4" x14ac:dyDescent="0.2">
      <c r="A3083" s="36" t="s">
        <v>1661</v>
      </c>
      <c r="B3083" s="36" t="s">
        <v>1688</v>
      </c>
      <c r="C3083" s="37">
        <v>100</v>
      </c>
      <c r="D3083" s="36" t="s">
        <v>12</v>
      </c>
    </row>
    <row r="3084" spans="1:4" x14ac:dyDescent="0.2">
      <c r="A3084" s="36" t="s">
        <v>1661</v>
      </c>
      <c r="B3084" s="36" t="s">
        <v>88</v>
      </c>
      <c r="C3084" s="37">
        <v>100</v>
      </c>
      <c r="D3084" s="36" t="s">
        <v>12</v>
      </c>
    </row>
    <row r="3085" spans="1:4" x14ac:dyDescent="0.2">
      <c r="A3085" s="36" t="s">
        <v>1661</v>
      </c>
      <c r="B3085" s="36" t="s">
        <v>1696</v>
      </c>
      <c r="C3085" s="37">
        <v>100</v>
      </c>
      <c r="D3085" s="36" t="s">
        <v>12</v>
      </c>
    </row>
    <row r="3086" spans="1:4" x14ac:dyDescent="0.2">
      <c r="A3086" s="36" t="s">
        <v>1661</v>
      </c>
      <c r="B3086" s="36" t="s">
        <v>296</v>
      </c>
      <c r="C3086" s="37">
        <v>100</v>
      </c>
      <c r="D3086" s="36" t="s">
        <v>12</v>
      </c>
    </row>
    <row r="3087" spans="1:4" x14ac:dyDescent="0.2">
      <c r="A3087" s="36" t="s">
        <v>1661</v>
      </c>
      <c r="B3087" s="36" t="s">
        <v>1699</v>
      </c>
      <c r="C3087" s="37">
        <v>100</v>
      </c>
      <c r="D3087" s="36" t="s">
        <v>12</v>
      </c>
    </row>
    <row r="3088" spans="1:4" x14ac:dyDescent="0.2">
      <c r="A3088" s="36" t="s">
        <v>1661</v>
      </c>
      <c r="B3088" s="36" t="s">
        <v>1702</v>
      </c>
      <c r="C3088" s="37">
        <v>100</v>
      </c>
      <c r="D3088" s="36" t="s">
        <v>12</v>
      </c>
    </row>
    <row r="3089" spans="1:4" x14ac:dyDescent="0.2">
      <c r="A3089" s="36" t="s">
        <v>1661</v>
      </c>
      <c r="B3089" s="36" t="s">
        <v>1667</v>
      </c>
      <c r="C3089" s="37">
        <v>101</v>
      </c>
      <c r="D3089" s="36" t="s">
        <v>12</v>
      </c>
    </row>
    <row r="3090" spans="1:4" x14ac:dyDescent="0.2">
      <c r="A3090" s="36" t="s">
        <v>1661</v>
      </c>
      <c r="B3090" s="36" t="s">
        <v>1704</v>
      </c>
      <c r="C3090" s="37">
        <v>101</v>
      </c>
      <c r="D3090" s="36" t="s">
        <v>12</v>
      </c>
    </row>
    <row r="3091" spans="1:4" x14ac:dyDescent="0.2">
      <c r="A3091" s="36" t="s">
        <v>1661</v>
      </c>
      <c r="B3091" s="36" t="s">
        <v>1705</v>
      </c>
      <c r="C3091" s="37">
        <v>102</v>
      </c>
      <c r="D3091" s="36" t="s">
        <v>12</v>
      </c>
    </row>
    <row r="3092" spans="1:4" x14ac:dyDescent="0.2">
      <c r="A3092" s="36" t="s">
        <v>1661</v>
      </c>
      <c r="B3092" s="36" t="s">
        <v>1670</v>
      </c>
      <c r="C3092" s="37">
        <v>110</v>
      </c>
      <c r="D3092" s="36" t="s">
        <v>12</v>
      </c>
    </row>
    <row r="3093" spans="1:4" x14ac:dyDescent="0.2">
      <c r="A3093" s="36" t="s">
        <v>1661</v>
      </c>
      <c r="B3093" s="36" t="s">
        <v>655</v>
      </c>
      <c r="C3093" s="37">
        <v>126</v>
      </c>
      <c r="D3093" s="36" t="s">
        <v>12</v>
      </c>
    </row>
    <row r="3094" spans="1:4" x14ac:dyDescent="0.2">
      <c r="A3094" s="36" t="s">
        <v>1661</v>
      </c>
      <c r="B3094" s="36" t="s">
        <v>504</v>
      </c>
      <c r="C3094" s="37">
        <v>132</v>
      </c>
      <c r="D3094" s="36" t="s">
        <v>12</v>
      </c>
    </row>
    <row r="3095" spans="1:4" x14ac:dyDescent="0.2">
      <c r="A3095" s="36" t="s">
        <v>1661</v>
      </c>
      <c r="B3095" s="36" t="s">
        <v>266</v>
      </c>
      <c r="C3095" s="37">
        <v>150</v>
      </c>
      <c r="D3095" s="36" t="s">
        <v>12</v>
      </c>
    </row>
    <row r="3096" spans="1:4" x14ac:dyDescent="0.2">
      <c r="A3096" s="36" t="s">
        <v>1661</v>
      </c>
      <c r="B3096" s="36" t="s">
        <v>500</v>
      </c>
      <c r="C3096" s="37">
        <v>179</v>
      </c>
      <c r="D3096" s="36" t="s">
        <v>12</v>
      </c>
    </row>
    <row r="3097" spans="1:4" x14ac:dyDescent="0.2">
      <c r="A3097" s="36" t="s">
        <v>1661</v>
      </c>
      <c r="B3097" s="36" t="s">
        <v>501</v>
      </c>
      <c r="C3097" s="37">
        <v>194</v>
      </c>
      <c r="D3097" s="36" t="s">
        <v>12</v>
      </c>
    </row>
    <row r="3098" spans="1:4" x14ac:dyDescent="0.2">
      <c r="A3098" s="36" t="s">
        <v>1661</v>
      </c>
      <c r="B3098" s="36" t="s">
        <v>1671</v>
      </c>
      <c r="C3098" s="37">
        <v>200</v>
      </c>
      <c r="D3098" s="36" t="s">
        <v>12</v>
      </c>
    </row>
    <row r="3099" spans="1:4" x14ac:dyDescent="0.2">
      <c r="A3099" s="36" t="s">
        <v>1661</v>
      </c>
      <c r="B3099" s="36" t="s">
        <v>1673</v>
      </c>
      <c r="C3099" s="37">
        <v>200</v>
      </c>
      <c r="D3099" s="36" t="s">
        <v>12</v>
      </c>
    </row>
    <row r="3100" spans="1:4" x14ac:dyDescent="0.2">
      <c r="A3100" s="36" t="s">
        <v>1661</v>
      </c>
      <c r="B3100" s="36" t="s">
        <v>1684</v>
      </c>
      <c r="C3100" s="37">
        <v>200</v>
      </c>
      <c r="D3100" s="36" t="s">
        <v>12</v>
      </c>
    </row>
    <row r="3101" spans="1:4" x14ac:dyDescent="0.2">
      <c r="A3101" s="36" t="s">
        <v>1661</v>
      </c>
      <c r="B3101" s="36" t="s">
        <v>1687</v>
      </c>
      <c r="C3101" s="37">
        <v>200</v>
      </c>
      <c r="D3101" s="36" t="s">
        <v>12</v>
      </c>
    </row>
    <row r="3102" spans="1:4" x14ac:dyDescent="0.2">
      <c r="A3102" s="36" t="s">
        <v>1661</v>
      </c>
      <c r="B3102" s="36" t="s">
        <v>1692</v>
      </c>
      <c r="C3102" s="37">
        <v>200</v>
      </c>
      <c r="D3102" s="36" t="s">
        <v>12</v>
      </c>
    </row>
    <row r="3103" spans="1:4" x14ac:dyDescent="0.2">
      <c r="A3103" s="36" t="s">
        <v>1661</v>
      </c>
      <c r="B3103" s="36" t="s">
        <v>1624</v>
      </c>
      <c r="C3103" s="37">
        <v>200</v>
      </c>
      <c r="D3103" s="36" t="s">
        <v>12</v>
      </c>
    </row>
    <row r="3104" spans="1:4" x14ac:dyDescent="0.2">
      <c r="A3104" s="36" t="s">
        <v>1661</v>
      </c>
      <c r="B3104" s="36" t="s">
        <v>621</v>
      </c>
      <c r="C3104" s="37">
        <v>200</v>
      </c>
      <c r="D3104" s="36" t="s">
        <v>12</v>
      </c>
    </row>
    <row r="3105" spans="1:4" x14ac:dyDescent="0.2">
      <c r="A3105" s="36" t="s">
        <v>1661</v>
      </c>
      <c r="B3105" s="36" t="s">
        <v>1695</v>
      </c>
      <c r="C3105" s="37">
        <v>205</v>
      </c>
      <c r="D3105" s="36" t="s">
        <v>12</v>
      </c>
    </row>
    <row r="3106" spans="1:4" x14ac:dyDescent="0.2">
      <c r="A3106" s="36" t="s">
        <v>1661</v>
      </c>
      <c r="B3106" s="36" t="s">
        <v>502</v>
      </c>
      <c r="C3106" s="37">
        <v>215</v>
      </c>
      <c r="D3106" s="36" t="s">
        <v>12</v>
      </c>
    </row>
    <row r="3107" spans="1:4" x14ac:dyDescent="0.2">
      <c r="A3107" s="36" t="s">
        <v>1661</v>
      </c>
      <c r="B3107" s="36" t="s">
        <v>944</v>
      </c>
      <c r="C3107" s="37">
        <v>215.03</v>
      </c>
      <c r="D3107" s="36" t="s">
        <v>12</v>
      </c>
    </row>
    <row r="3108" spans="1:4" x14ac:dyDescent="0.2">
      <c r="A3108" s="36" t="s">
        <v>1661</v>
      </c>
      <c r="B3108" s="36" t="s">
        <v>1666</v>
      </c>
      <c r="C3108" s="37">
        <v>288.42</v>
      </c>
      <c r="D3108" s="36" t="s">
        <v>12</v>
      </c>
    </row>
    <row r="3109" spans="1:4" x14ac:dyDescent="0.2">
      <c r="A3109" s="36" t="s">
        <v>1661</v>
      </c>
      <c r="B3109" s="36" t="s">
        <v>1664</v>
      </c>
      <c r="C3109" s="37">
        <v>300</v>
      </c>
      <c r="D3109" s="36" t="s">
        <v>12</v>
      </c>
    </row>
    <row r="3110" spans="1:4" x14ac:dyDescent="0.2">
      <c r="A3110" s="36" t="s">
        <v>1661</v>
      </c>
      <c r="B3110" s="36" t="s">
        <v>979</v>
      </c>
      <c r="C3110" s="37">
        <v>300</v>
      </c>
      <c r="D3110" s="36" t="s">
        <v>12</v>
      </c>
    </row>
    <row r="3111" spans="1:4" x14ac:dyDescent="0.2">
      <c r="A3111" s="36" t="s">
        <v>1661</v>
      </c>
      <c r="B3111" s="36" t="s">
        <v>1689</v>
      </c>
      <c r="C3111" s="37">
        <v>300</v>
      </c>
      <c r="D3111" s="36" t="s">
        <v>12</v>
      </c>
    </row>
    <row r="3112" spans="1:4" x14ac:dyDescent="0.2">
      <c r="A3112" s="36" t="s">
        <v>1661</v>
      </c>
      <c r="B3112" s="36" t="s">
        <v>1690</v>
      </c>
      <c r="C3112" s="37">
        <v>300</v>
      </c>
      <c r="D3112" s="36" t="s">
        <v>12</v>
      </c>
    </row>
    <row r="3113" spans="1:4" x14ac:dyDescent="0.2">
      <c r="A3113" s="36" t="s">
        <v>1661</v>
      </c>
      <c r="B3113" s="36" t="s">
        <v>1036</v>
      </c>
      <c r="C3113" s="37">
        <v>300</v>
      </c>
      <c r="D3113" s="36" t="s">
        <v>12</v>
      </c>
    </row>
    <row r="3114" spans="1:4" x14ac:dyDescent="0.2">
      <c r="A3114" s="36" t="s">
        <v>1661</v>
      </c>
      <c r="B3114" s="36" t="s">
        <v>97</v>
      </c>
      <c r="C3114" s="37">
        <v>300</v>
      </c>
      <c r="D3114" s="36" t="s">
        <v>12</v>
      </c>
    </row>
    <row r="3115" spans="1:4" x14ac:dyDescent="0.2">
      <c r="A3115" s="36" t="s">
        <v>1661</v>
      </c>
      <c r="B3115" s="36" t="s">
        <v>362</v>
      </c>
      <c r="C3115" s="37">
        <v>300</v>
      </c>
      <c r="D3115" s="36" t="s">
        <v>12</v>
      </c>
    </row>
    <row r="3116" spans="1:4" x14ac:dyDescent="0.2">
      <c r="A3116" s="36" t="s">
        <v>1661</v>
      </c>
      <c r="B3116" s="36" t="s">
        <v>942</v>
      </c>
      <c r="C3116" s="37">
        <v>300</v>
      </c>
      <c r="D3116" s="36" t="s">
        <v>12</v>
      </c>
    </row>
    <row r="3117" spans="1:4" x14ac:dyDescent="0.2">
      <c r="A3117" s="36" t="s">
        <v>1661</v>
      </c>
      <c r="B3117" s="36" t="s">
        <v>1697</v>
      </c>
      <c r="C3117" s="37">
        <v>300</v>
      </c>
      <c r="D3117" s="36" t="s">
        <v>12</v>
      </c>
    </row>
    <row r="3118" spans="1:4" x14ac:dyDescent="0.2">
      <c r="A3118" s="36" t="s">
        <v>1661</v>
      </c>
      <c r="B3118" s="36" t="s">
        <v>1698</v>
      </c>
      <c r="C3118" s="37">
        <v>300</v>
      </c>
      <c r="D3118" s="36" t="s">
        <v>12</v>
      </c>
    </row>
    <row r="3119" spans="1:4" x14ac:dyDescent="0.2">
      <c r="A3119" s="36" t="s">
        <v>1661</v>
      </c>
      <c r="B3119" s="36" t="s">
        <v>1700</v>
      </c>
      <c r="C3119" s="37">
        <v>300</v>
      </c>
      <c r="D3119" s="36" t="s">
        <v>12</v>
      </c>
    </row>
    <row r="3120" spans="1:4" x14ac:dyDescent="0.2">
      <c r="A3120" s="36" t="s">
        <v>1661</v>
      </c>
      <c r="B3120" s="36" t="s">
        <v>499</v>
      </c>
      <c r="C3120" s="37">
        <v>301</v>
      </c>
      <c r="D3120" s="36" t="s">
        <v>12</v>
      </c>
    </row>
    <row r="3121" spans="1:4" x14ac:dyDescent="0.2">
      <c r="A3121" s="36" t="s">
        <v>1661</v>
      </c>
      <c r="B3121" s="36" t="s">
        <v>1669</v>
      </c>
      <c r="C3121" s="37">
        <v>350</v>
      </c>
      <c r="D3121" s="36" t="s">
        <v>12</v>
      </c>
    </row>
    <row r="3122" spans="1:4" x14ac:dyDescent="0.2">
      <c r="A3122" s="36" t="s">
        <v>1661</v>
      </c>
      <c r="B3122" s="36" t="s">
        <v>1701</v>
      </c>
      <c r="C3122" s="37">
        <v>400</v>
      </c>
      <c r="D3122" s="36" t="s">
        <v>12</v>
      </c>
    </row>
    <row r="3123" spans="1:4" x14ac:dyDescent="0.2">
      <c r="A3123" s="36" t="s">
        <v>1661</v>
      </c>
      <c r="B3123" s="36" t="s">
        <v>1707</v>
      </c>
      <c r="C3123" s="37">
        <v>400</v>
      </c>
      <c r="D3123" s="36" t="s">
        <v>12</v>
      </c>
    </row>
    <row r="3124" spans="1:4" x14ac:dyDescent="0.2">
      <c r="A3124" s="36" t="s">
        <v>1661</v>
      </c>
      <c r="B3124" s="36" t="s">
        <v>1691</v>
      </c>
      <c r="C3124" s="37">
        <v>401</v>
      </c>
      <c r="D3124" s="36" t="s">
        <v>12</v>
      </c>
    </row>
    <row r="3125" spans="1:4" x14ac:dyDescent="0.2">
      <c r="A3125" s="36" t="s">
        <v>1661</v>
      </c>
      <c r="B3125" s="36" t="s">
        <v>1693</v>
      </c>
      <c r="C3125" s="37">
        <v>401</v>
      </c>
      <c r="D3125" s="36" t="s">
        <v>12</v>
      </c>
    </row>
    <row r="3126" spans="1:4" x14ac:dyDescent="0.2">
      <c r="A3126" s="36" t="s">
        <v>1661</v>
      </c>
      <c r="B3126" s="36" t="s">
        <v>297</v>
      </c>
      <c r="C3126" s="37">
        <v>450</v>
      </c>
      <c r="D3126" s="36" t="s">
        <v>12</v>
      </c>
    </row>
    <row r="3127" spans="1:4" x14ac:dyDescent="0.2">
      <c r="A3127" s="36" t="s">
        <v>1661</v>
      </c>
      <c r="B3127" s="36" t="s">
        <v>438</v>
      </c>
      <c r="C3127" s="37">
        <v>491</v>
      </c>
      <c r="D3127" s="36" t="s">
        <v>12</v>
      </c>
    </row>
    <row r="3128" spans="1:4" x14ac:dyDescent="0.2">
      <c r="A3128" s="36" t="s">
        <v>1661</v>
      </c>
      <c r="B3128" s="36" t="s">
        <v>52</v>
      </c>
      <c r="C3128" s="37">
        <v>500</v>
      </c>
      <c r="D3128" s="36" t="s">
        <v>12</v>
      </c>
    </row>
    <row r="3129" spans="1:4" x14ac:dyDescent="0.2">
      <c r="A3129" s="36" t="s">
        <v>1661</v>
      </c>
      <c r="B3129" s="36" t="s">
        <v>439</v>
      </c>
      <c r="C3129" s="37">
        <v>526</v>
      </c>
      <c r="D3129" s="36" t="s">
        <v>12</v>
      </c>
    </row>
    <row r="3130" spans="1:4" x14ac:dyDescent="0.2">
      <c r="A3130" s="36" t="s">
        <v>1661</v>
      </c>
      <c r="B3130" s="36" t="s">
        <v>1662</v>
      </c>
      <c r="C3130" s="37">
        <v>700</v>
      </c>
      <c r="D3130" s="36" t="s">
        <v>12</v>
      </c>
    </row>
    <row r="3131" spans="1:4" x14ac:dyDescent="0.2">
      <c r="A3131" s="36" t="s">
        <v>1661</v>
      </c>
      <c r="B3131" s="36" t="s">
        <v>1672</v>
      </c>
      <c r="C3131" s="37">
        <v>1000</v>
      </c>
      <c r="D3131" s="36" t="s">
        <v>12</v>
      </c>
    </row>
    <row r="3132" spans="1:4" x14ac:dyDescent="0.2">
      <c r="A3132" s="36" t="s">
        <v>1661</v>
      </c>
      <c r="B3132" s="36" t="s">
        <v>1685</v>
      </c>
      <c r="C3132" s="37">
        <v>1000</v>
      </c>
      <c r="D3132" s="36" t="s">
        <v>12</v>
      </c>
    </row>
    <row r="3133" spans="1:4" x14ac:dyDescent="0.2">
      <c r="A3133" s="36" t="s">
        <v>1661</v>
      </c>
      <c r="B3133" s="36" t="s">
        <v>1706</v>
      </c>
      <c r="C3133" s="37">
        <v>1000</v>
      </c>
      <c r="D3133" s="36" t="s">
        <v>12</v>
      </c>
    </row>
    <row r="3134" spans="1:4" x14ac:dyDescent="0.2">
      <c r="A3134" s="36" t="s">
        <v>1661</v>
      </c>
      <c r="B3134" s="36" t="s">
        <v>298</v>
      </c>
      <c r="C3134" s="37">
        <v>1020.6</v>
      </c>
      <c r="D3134" s="36" t="s">
        <v>1679</v>
      </c>
    </row>
    <row r="3135" spans="1:4" x14ac:dyDescent="0.2">
      <c r="A3135" s="36" t="s">
        <v>1661</v>
      </c>
      <c r="B3135" s="36" t="s">
        <v>507</v>
      </c>
      <c r="C3135" s="37">
        <v>1057</v>
      </c>
      <c r="D3135" s="36" t="s">
        <v>12</v>
      </c>
    </row>
    <row r="3136" spans="1:4" x14ac:dyDescent="0.2">
      <c r="A3136" s="36" t="s">
        <v>1661</v>
      </c>
      <c r="B3136" s="36" t="s">
        <v>1683</v>
      </c>
      <c r="C3136" s="37">
        <v>1500</v>
      </c>
      <c r="D3136" s="36" t="s">
        <v>12</v>
      </c>
    </row>
    <row r="3137" spans="1:4" x14ac:dyDescent="0.2">
      <c r="A3137" s="36" t="s">
        <v>1661</v>
      </c>
      <c r="B3137" s="36" t="s">
        <v>916</v>
      </c>
      <c r="C3137" s="37">
        <v>2500</v>
      </c>
      <c r="D3137" s="36" t="s">
        <v>12</v>
      </c>
    </row>
    <row r="3138" spans="1:4" x14ac:dyDescent="0.2">
      <c r="A3138" s="36" t="s">
        <v>1661</v>
      </c>
      <c r="B3138" s="36" t="s">
        <v>331</v>
      </c>
      <c r="C3138" s="37">
        <v>3000</v>
      </c>
      <c r="D3138" s="36" t="s">
        <v>12</v>
      </c>
    </row>
    <row r="3139" spans="1:4" x14ac:dyDescent="0.2">
      <c r="A3139" s="36" t="s">
        <v>1661</v>
      </c>
      <c r="B3139" s="36" t="s">
        <v>1694</v>
      </c>
      <c r="C3139" s="37">
        <v>8000</v>
      </c>
      <c r="D3139" s="36" t="s">
        <v>12</v>
      </c>
    </row>
    <row r="3140" spans="1:4" x14ac:dyDescent="0.2">
      <c r="A3140" s="36" t="s">
        <v>1661</v>
      </c>
      <c r="B3140" s="36" t="s">
        <v>28</v>
      </c>
      <c r="C3140" s="37">
        <v>16893.400000000001</v>
      </c>
      <c r="D3140" s="36" t="s">
        <v>3547</v>
      </c>
    </row>
    <row r="3141" spans="1:4" x14ac:dyDescent="0.2">
      <c r="A3141" s="36" t="s">
        <v>1661</v>
      </c>
      <c r="B3141" s="36" t="s">
        <v>375</v>
      </c>
      <c r="C3141" s="37">
        <v>25000</v>
      </c>
      <c r="D3141" s="36" t="s">
        <v>1674</v>
      </c>
    </row>
    <row r="3142" spans="1:4" ht="20.399999999999999" x14ac:dyDescent="0.2">
      <c r="A3142" s="36" t="s">
        <v>1661</v>
      </c>
      <c r="B3142" s="36" t="s">
        <v>1686</v>
      </c>
      <c r="C3142" s="37">
        <v>47009</v>
      </c>
      <c r="D3142" s="36" t="s">
        <v>3549</v>
      </c>
    </row>
    <row r="3143" spans="1:4" x14ac:dyDescent="0.2">
      <c r="A3143" s="36" t="s">
        <v>1622</v>
      </c>
      <c r="B3143" s="36" t="s">
        <v>623</v>
      </c>
      <c r="C3143" s="37">
        <v>0.01</v>
      </c>
      <c r="D3143" s="36" t="s">
        <v>12</v>
      </c>
    </row>
    <row r="3144" spans="1:4" x14ac:dyDescent="0.2">
      <c r="A3144" s="36" t="s">
        <v>1622</v>
      </c>
      <c r="B3144" s="36" t="s">
        <v>1650</v>
      </c>
      <c r="C3144" s="37">
        <v>0.13</v>
      </c>
      <c r="D3144" s="36" t="s">
        <v>12</v>
      </c>
    </row>
    <row r="3145" spans="1:4" x14ac:dyDescent="0.2">
      <c r="A3145" s="36" t="s">
        <v>1622</v>
      </c>
      <c r="B3145" s="36" t="s">
        <v>1629</v>
      </c>
      <c r="C3145" s="37">
        <v>1</v>
      </c>
      <c r="D3145" s="36" t="s">
        <v>12</v>
      </c>
    </row>
    <row r="3146" spans="1:4" x14ac:dyDescent="0.2">
      <c r="A3146" s="36" t="s">
        <v>1622</v>
      </c>
      <c r="B3146" s="36" t="s">
        <v>1630</v>
      </c>
      <c r="C3146" s="37">
        <v>1</v>
      </c>
      <c r="D3146" s="36" t="s">
        <v>12</v>
      </c>
    </row>
    <row r="3147" spans="1:4" x14ac:dyDescent="0.2">
      <c r="A3147" s="36" t="s">
        <v>1622</v>
      </c>
      <c r="B3147" s="36" t="s">
        <v>1651</v>
      </c>
      <c r="C3147" s="37">
        <v>5</v>
      </c>
      <c r="D3147" s="36" t="s">
        <v>12</v>
      </c>
    </row>
    <row r="3148" spans="1:4" x14ac:dyDescent="0.2">
      <c r="A3148" s="36" t="s">
        <v>1622</v>
      </c>
      <c r="B3148" s="36" t="s">
        <v>1655</v>
      </c>
      <c r="C3148" s="37">
        <v>10</v>
      </c>
      <c r="D3148" s="36" t="s">
        <v>12</v>
      </c>
    </row>
    <row r="3149" spans="1:4" x14ac:dyDescent="0.2">
      <c r="A3149" s="36" t="s">
        <v>1622</v>
      </c>
      <c r="B3149" s="36" t="s">
        <v>1638</v>
      </c>
      <c r="C3149" s="37">
        <v>70</v>
      </c>
      <c r="D3149" s="36" t="s">
        <v>12</v>
      </c>
    </row>
    <row r="3150" spans="1:4" x14ac:dyDescent="0.2">
      <c r="A3150" s="36" t="s">
        <v>1622</v>
      </c>
      <c r="B3150" s="36" t="s">
        <v>347</v>
      </c>
      <c r="C3150" s="37">
        <v>100</v>
      </c>
      <c r="D3150" s="36" t="s">
        <v>12</v>
      </c>
    </row>
    <row r="3151" spans="1:4" x14ac:dyDescent="0.2">
      <c r="A3151" s="36" t="s">
        <v>1622</v>
      </c>
      <c r="B3151" s="36" t="s">
        <v>1632</v>
      </c>
      <c r="C3151" s="37">
        <v>100</v>
      </c>
      <c r="D3151" s="36" t="s">
        <v>12</v>
      </c>
    </row>
    <row r="3152" spans="1:4" x14ac:dyDescent="0.2">
      <c r="A3152" s="36" t="s">
        <v>1622</v>
      </c>
      <c r="B3152" s="36" t="s">
        <v>1633</v>
      </c>
      <c r="C3152" s="37">
        <v>100</v>
      </c>
      <c r="D3152" s="36" t="s">
        <v>12</v>
      </c>
    </row>
    <row r="3153" spans="1:4" x14ac:dyDescent="0.2">
      <c r="A3153" s="36" t="s">
        <v>1622</v>
      </c>
      <c r="B3153" s="36" t="s">
        <v>347</v>
      </c>
      <c r="C3153" s="37">
        <v>100</v>
      </c>
      <c r="D3153" s="36" t="s">
        <v>12</v>
      </c>
    </row>
    <row r="3154" spans="1:4" x14ac:dyDescent="0.2">
      <c r="A3154" s="36" t="s">
        <v>1622</v>
      </c>
      <c r="B3154" s="36" t="s">
        <v>867</v>
      </c>
      <c r="C3154" s="37">
        <v>100</v>
      </c>
      <c r="D3154" s="36" t="s">
        <v>12</v>
      </c>
    </row>
    <row r="3155" spans="1:4" x14ac:dyDescent="0.2">
      <c r="A3155" s="36" t="s">
        <v>1622</v>
      </c>
      <c r="B3155" s="36" t="s">
        <v>518</v>
      </c>
      <c r="C3155" s="37">
        <v>100</v>
      </c>
      <c r="D3155" s="36" t="s">
        <v>12</v>
      </c>
    </row>
    <row r="3156" spans="1:4" x14ac:dyDescent="0.2">
      <c r="A3156" s="36" t="s">
        <v>1622</v>
      </c>
      <c r="B3156" s="36" t="s">
        <v>32</v>
      </c>
      <c r="C3156" s="37">
        <v>100</v>
      </c>
      <c r="D3156" s="36" t="s">
        <v>12</v>
      </c>
    </row>
    <row r="3157" spans="1:4" x14ac:dyDescent="0.2">
      <c r="A3157" s="36" t="s">
        <v>1622</v>
      </c>
      <c r="B3157" s="36" t="s">
        <v>894</v>
      </c>
      <c r="C3157" s="37">
        <v>100</v>
      </c>
      <c r="D3157" s="36" t="s">
        <v>12</v>
      </c>
    </row>
    <row r="3158" spans="1:4" x14ac:dyDescent="0.2">
      <c r="A3158" s="36" t="s">
        <v>1622</v>
      </c>
      <c r="B3158" s="36" t="s">
        <v>212</v>
      </c>
      <c r="C3158" s="37">
        <v>100</v>
      </c>
      <c r="D3158" s="36" t="s">
        <v>12</v>
      </c>
    </row>
    <row r="3159" spans="1:4" x14ac:dyDescent="0.2">
      <c r="A3159" s="36" t="s">
        <v>1622</v>
      </c>
      <c r="B3159" s="36" t="s">
        <v>1641</v>
      </c>
      <c r="C3159" s="37">
        <v>100</v>
      </c>
      <c r="D3159" s="36" t="s">
        <v>12</v>
      </c>
    </row>
    <row r="3160" spans="1:4" x14ac:dyDescent="0.2">
      <c r="A3160" s="36" t="s">
        <v>1622</v>
      </c>
      <c r="B3160" s="36" t="s">
        <v>296</v>
      </c>
      <c r="C3160" s="37">
        <v>100</v>
      </c>
      <c r="D3160" s="36" t="s">
        <v>12</v>
      </c>
    </row>
    <row r="3161" spans="1:4" x14ac:dyDescent="0.2">
      <c r="A3161" s="36" t="s">
        <v>1622</v>
      </c>
      <c r="B3161" s="36" t="s">
        <v>1647</v>
      </c>
      <c r="C3161" s="37">
        <v>100</v>
      </c>
      <c r="D3161" s="36" t="s">
        <v>12</v>
      </c>
    </row>
    <row r="3162" spans="1:4" x14ac:dyDescent="0.2">
      <c r="A3162" s="36" t="s">
        <v>1622</v>
      </c>
      <c r="B3162" s="36" t="s">
        <v>605</v>
      </c>
      <c r="C3162" s="37">
        <v>100</v>
      </c>
      <c r="D3162" s="36" t="s">
        <v>12</v>
      </c>
    </row>
    <row r="3163" spans="1:4" x14ac:dyDescent="0.2">
      <c r="A3163" s="36" t="s">
        <v>1622</v>
      </c>
      <c r="B3163" s="36" t="s">
        <v>1657</v>
      </c>
      <c r="C3163" s="37">
        <v>100</v>
      </c>
      <c r="D3163" s="36" t="s">
        <v>12</v>
      </c>
    </row>
    <row r="3164" spans="1:4" x14ac:dyDescent="0.2">
      <c r="A3164" s="36" t="s">
        <v>1622</v>
      </c>
      <c r="B3164" s="36" t="s">
        <v>1626</v>
      </c>
      <c r="C3164" s="37">
        <v>101</v>
      </c>
      <c r="D3164" s="36" t="s">
        <v>12</v>
      </c>
    </row>
    <row r="3165" spans="1:4" x14ac:dyDescent="0.2">
      <c r="A3165" s="36" t="s">
        <v>1622</v>
      </c>
      <c r="B3165" s="36" t="s">
        <v>1643</v>
      </c>
      <c r="C3165" s="37">
        <v>105</v>
      </c>
      <c r="D3165" s="36" t="s">
        <v>12</v>
      </c>
    </row>
    <row r="3166" spans="1:4" x14ac:dyDescent="0.2">
      <c r="A3166" s="36" t="s">
        <v>1622</v>
      </c>
      <c r="B3166" s="36" t="s">
        <v>319</v>
      </c>
      <c r="C3166" s="37">
        <v>124</v>
      </c>
      <c r="D3166" s="36" t="s">
        <v>12</v>
      </c>
    </row>
    <row r="3167" spans="1:4" x14ac:dyDescent="0.2">
      <c r="A3167" s="36" t="s">
        <v>1622</v>
      </c>
      <c r="B3167" s="36" t="s">
        <v>29</v>
      </c>
      <c r="C3167" s="37">
        <v>150</v>
      </c>
      <c r="D3167" s="36" t="s">
        <v>12</v>
      </c>
    </row>
    <row r="3168" spans="1:4" x14ac:dyDescent="0.2">
      <c r="A3168" s="36" t="s">
        <v>1622</v>
      </c>
      <c r="B3168" s="36" t="s">
        <v>1631</v>
      </c>
      <c r="C3168" s="37">
        <v>200</v>
      </c>
      <c r="D3168" s="36" t="s">
        <v>12</v>
      </c>
    </row>
    <row r="3169" spans="1:4" x14ac:dyDescent="0.2">
      <c r="A3169" s="36" t="s">
        <v>1622</v>
      </c>
      <c r="B3169" s="36" t="s">
        <v>1633</v>
      </c>
      <c r="C3169" s="37">
        <v>200</v>
      </c>
      <c r="D3169" s="36" t="s">
        <v>12</v>
      </c>
    </row>
    <row r="3170" spans="1:4" x14ac:dyDescent="0.2">
      <c r="A3170" s="36" t="s">
        <v>1622</v>
      </c>
      <c r="B3170" s="36" t="s">
        <v>1634</v>
      </c>
      <c r="C3170" s="37">
        <v>200</v>
      </c>
      <c r="D3170" s="36" t="s">
        <v>12</v>
      </c>
    </row>
    <row r="3171" spans="1:4" x14ac:dyDescent="0.2">
      <c r="A3171" s="36" t="s">
        <v>1622</v>
      </c>
      <c r="B3171" s="36" t="s">
        <v>1640</v>
      </c>
      <c r="C3171" s="37">
        <v>200</v>
      </c>
      <c r="D3171" s="36" t="s">
        <v>12</v>
      </c>
    </row>
    <row r="3172" spans="1:4" x14ac:dyDescent="0.2">
      <c r="A3172" s="36" t="s">
        <v>1622</v>
      </c>
      <c r="B3172" s="36" t="s">
        <v>1641</v>
      </c>
      <c r="C3172" s="37">
        <v>200</v>
      </c>
      <c r="D3172" s="36" t="s">
        <v>12</v>
      </c>
    </row>
    <row r="3173" spans="1:4" x14ac:dyDescent="0.2">
      <c r="A3173" s="36" t="s">
        <v>1622</v>
      </c>
      <c r="B3173" s="36" t="s">
        <v>1642</v>
      </c>
      <c r="C3173" s="37">
        <v>200</v>
      </c>
      <c r="D3173" s="36" t="s">
        <v>12</v>
      </c>
    </row>
    <row r="3174" spans="1:4" x14ac:dyDescent="0.2">
      <c r="A3174" s="36" t="s">
        <v>1622</v>
      </c>
      <c r="B3174" s="36" t="s">
        <v>1649</v>
      </c>
      <c r="C3174" s="37">
        <v>200</v>
      </c>
      <c r="D3174" s="36" t="s">
        <v>12</v>
      </c>
    </row>
    <row r="3175" spans="1:4" x14ac:dyDescent="0.2">
      <c r="A3175" s="36" t="s">
        <v>1622</v>
      </c>
      <c r="B3175" s="36" t="s">
        <v>949</v>
      </c>
      <c r="C3175" s="37">
        <v>200</v>
      </c>
      <c r="D3175" s="36" t="s">
        <v>12</v>
      </c>
    </row>
    <row r="3176" spans="1:4" x14ac:dyDescent="0.2">
      <c r="A3176" s="36" t="s">
        <v>1622</v>
      </c>
      <c r="B3176" s="36" t="s">
        <v>1655</v>
      </c>
      <c r="C3176" s="37">
        <v>200</v>
      </c>
      <c r="D3176" s="36" t="s">
        <v>12</v>
      </c>
    </row>
    <row r="3177" spans="1:4" x14ac:dyDescent="0.2">
      <c r="A3177" s="36" t="s">
        <v>1622</v>
      </c>
      <c r="B3177" s="36" t="s">
        <v>495</v>
      </c>
      <c r="C3177" s="37">
        <v>200</v>
      </c>
      <c r="D3177" s="36" t="s">
        <v>12</v>
      </c>
    </row>
    <row r="3178" spans="1:4" x14ac:dyDescent="0.2">
      <c r="A3178" s="36" t="s">
        <v>1622</v>
      </c>
      <c r="B3178" s="36" t="s">
        <v>376</v>
      </c>
      <c r="C3178" s="37">
        <v>200</v>
      </c>
      <c r="D3178" s="36" t="s">
        <v>12</v>
      </c>
    </row>
    <row r="3179" spans="1:4" x14ac:dyDescent="0.2">
      <c r="A3179" s="36" t="s">
        <v>1622</v>
      </c>
      <c r="B3179" s="36" t="s">
        <v>1643</v>
      </c>
      <c r="C3179" s="37">
        <v>202</v>
      </c>
      <c r="D3179" s="36" t="s">
        <v>12</v>
      </c>
    </row>
    <row r="3180" spans="1:4" x14ac:dyDescent="0.2">
      <c r="A3180" s="36" t="s">
        <v>1622</v>
      </c>
      <c r="B3180" s="36" t="s">
        <v>1648</v>
      </c>
      <c r="C3180" s="37">
        <v>250</v>
      </c>
      <c r="D3180" s="36" t="s">
        <v>12</v>
      </c>
    </row>
    <row r="3181" spans="1:4" x14ac:dyDescent="0.2">
      <c r="A3181" s="36" t="s">
        <v>1622</v>
      </c>
      <c r="B3181" s="36" t="s">
        <v>29</v>
      </c>
      <c r="C3181" s="37">
        <v>300</v>
      </c>
      <c r="D3181" s="36" t="s">
        <v>12</v>
      </c>
    </row>
    <row r="3182" spans="1:4" x14ac:dyDescent="0.2">
      <c r="A3182" s="36" t="s">
        <v>1622</v>
      </c>
      <c r="B3182" s="36" t="s">
        <v>1626</v>
      </c>
      <c r="C3182" s="37">
        <v>300</v>
      </c>
      <c r="D3182" s="36" t="s">
        <v>12</v>
      </c>
    </row>
    <row r="3183" spans="1:4" x14ac:dyDescent="0.2">
      <c r="A3183" s="36" t="s">
        <v>1622</v>
      </c>
      <c r="B3183" s="36" t="s">
        <v>1624</v>
      </c>
      <c r="C3183" s="37">
        <v>300</v>
      </c>
      <c r="D3183" s="36" t="s">
        <v>12</v>
      </c>
    </row>
    <row r="3184" spans="1:4" x14ac:dyDescent="0.2">
      <c r="A3184" s="36" t="s">
        <v>1622</v>
      </c>
      <c r="B3184" s="36" t="s">
        <v>1627</v>
      </c>
      <c r="C3184" s="37">
        <v>300</v>
      </c>
      <c r="D3184" s="36" t="s">
        <v>12</v>
      </c>
    </row>
    <row r="3185" spans="1:4" x14ac:dyDescent="0.2">
      <c r="A3185" s="36" t="s">
        <v>1622</v>
      </c>
      <c r="B3185" s="36" t="s">
        <v>1637</v>
      </c>
      <c r="C3185" s="37">
        <v>300</v>
      </c>
      <c r="D3185" s="36" t="s">
        <v>12</v>
      </c>
    </row>
    <row r="3186" spans="1:4" x14ac:dyDescent="0.2">
      <c r="A3186" s="36" t="s">
        <v>1622</v>
      </c>
      <c r="B3186" s="36" t="s">
        <v>102</v>
      </c>
      <c r="C3186" s="37">
        <v>300</v>
      </c>
      <c r="D3186" s="36" t="s">
        <v>12</v>
      </c>
    </row>
    <row r="3187" spans="1:4" x14ac:dyDescent="0.2">
      <c r="A3187" s="36" t="s">
        <v>1622</v>
      </c>
      <c r="B3187" s="36" t="s">
        <v>1641</v>
      </c>
      <c r="C3187" s="37">
        <v>300</v>
      </c>
      <c r="D3187" s="36" t="s">
        <v>12</v>
      </c>
    </row>
    <row r="3188" spans="1:4" x14ac:dyDescent="0.2">
      <c r="A3188" s="36" t="s">
        <v>1622</v>
      </c>
      <c r="B3188" s="36" t="s">
        <v>1644</v>
      </c>
      <c r="C3188" s="37">
        <v>300</v>
      </c>
      <c r="D3188" s="36" t="s">
        <v>12</v>
      </c>
    </row>
    <row r="3189" spans="1:4" x14ac:dyDescent="0.2">
      <c r="A3189" s="36" t="s">
        <v>1622</v>
      </c>
      <c r="B3189" s="36" t="s">
        <v>1645</v>
      </c>
      <c r="C3189" s="37">
        <v>300</v>
      </c>
      <c r="D3189" s="36" t="s">
        <v>12</v>
      </c>
    </row>
    <row r="3190" spans="1:4" x14ac:dyDescent="0.2">
      <c r="A3190" s="36" t="s">
        <v>1622</v>
      </c>
      <c r="B3190" s="36" t="s">
        <v>1646</v>
      </c>
      <c r="C3190" s="37">
        <v>300</v>
      </c>
      <c r="D3190" s="36" t="s">
        <v>12</v>
      </c>
    </row>
    <row r="3191" spans="1:4" x14ac:dyDescent="0.2">
      <c r="A3191" s="36" t="s">
        <v>1622</v>
      </c>
      <c r="B3191" s="36" t="s">
        <v>1652</v>
      </c>
      <c r="C3191" s="37">
        <v>300</v>
      </c>
      <c r="D3191" s="36" t="s">
        <v>12</v>
      </c>
    </row>
    <row r="3192" spans="1:4" x14ac:dyDescent="0.2">
      <c r="A3192" s="36" t="s">
        <v>1622</v>
      </c>
      <c r="B3192" s="36" t="s">
        <v>1653</v>
      </c>
      <c r="C3192" s="37">
        <v>300</v>
      </c>
      <c r="D3192" s="36" t="s">
        <v>12</v>
      </c>
    </row>
    <row r="3193" spans="1:4" x14ac:dyDescent="0.2">
      <c r="A3193" s="36" t="s">
        <v>1622</v>
      </c>
      <c r="B3193" s="36" t="s">
        <v>1654</v>
      </c>
      <c r="C3193" s="37">
        <v>300</v>
      </c>
      <c r="D3193" s="36" t="s">
        <v>12</v>
      </c>
    </row>
    <row r="3194" spans="1:4" x14ac:dyDescent="0.2">
      <c r="A3194" s="36" t="s">
        <v>1622</v>
      </c>
      <c r="B3194" s="36" t="s">
        <v>1656</v>
      </c>
      <c r="C3194" s="37">
        <v>300</v>
      </c>
      <c r="D3194" s="36" t="s">
        <v>12</v>
      </c>
    </row>
    <row r="3195" spans="1:4" x14ac:dyDescent="0.2">
      <c r="A3195" s="36" t="s">
        <v>1622</v>
      </c>
      <c r="B3195" s="36" t="s">
        <v>1659</v>
      </c>
      <c r="C3195" s="37">
        <v>300</v>
      </c>
      <c r="D3195" s="36" t="s">
        <v>12</v>
      </c>
    </row>
    <row r="3196" spans="1:4" x14ac:dyDescent="0.2">
      <c r="A3196" s="36" t="s">
        <v>1622</v>
      </c>
      <c r="B3196" s="36" t="s">
        <v>1655</v>
      </c>
      <c r="C3196" s="37">
        <v>300</v>
      </c>
      <c r="D3196" s="36" t="s">
        <v>12</v>
      </c>
    </row>
    <row r="3197" spans="1:4" x14ac:dyDescent="0.2">
      <c r="A3197" s="36" t="s">
        <v>1622</v>
      </c>
      <c r="B3197" s="36" t="s">
        <v>1660</v>
      </c>
      <c r="C3197" s="37">
        <v>300</v>
      </c>
      <c r="D3197" s="36" t="s">
        <v>12</v>
      </c>
    </row>
    <row r="3198" spans="1:4" x14ac:dyDescent="0.2">
      <c r="A3198" s="36" t="s">
        <v>1622</v>
      </c>
      <c r="B3198" s="36" t="s">
        <v>1643</v>
      </c>
      <c r="C3198" s="37">
        <v>303</v>
      </c>
      <c r="D3198" s="36" t="s">
        <v>12</v>
      </c>
    </row>
    <row r="3199" spans="1:4" x14ac:dyDescent="0.2">
      <c r="A3199" s="36" t="s">
        <v>1622</v>
      </c>
      <c r="B3199" s="36" t="s">
        <v>1623</v>
      </c>
      <c r="C3199" s="37">
        <v>400</v>
      </c>
      <c r="D3199" s="36" t="s">
        <v>12</v>
      </c>
    </row>
    <row r="3200" spans="1:4" x14ac:dyDescent="0.2">
      <c r="A3200" s="36" t="s">
        <v>1622</v>
      </c>
      <c r="B3200" s="36" t="s">
        <v>1624</v>
      </c>
      <c r="C3200" s="37">
        <v>400</v>
      </c>
      <c r="D3200" s="36" t="s">
        <v>12</v>
      </c>
    </row>
    <row r="3201" spans="1:4" x14ac:dyDescent="0.2">
      <c r="A3201" s="36" t="s">
        <v>1622</v>
      </c>
      <c r="B3201" s="36" t="s">
        <v>1635</v>
      </c>
      <c r="C3201" s="37">
        <v>400</v>
      </c>
      <c r="D3201" s="36" t="s">
        <v>12</v>
      </c>
    </row>
    <row r="3202" spans="1:4" x14ac:dyDescent="0.2">
      <c r="A3202" s="36" t="s">
        <v>1622</v>
      </c>
      <c r="B3202" s="36" t="s">
        <v>1636</v>
      </c>
      <c r="C3202" s="37">
        <v>400</v>
      </c>
      <c r="D3202" s="36" t="s">
        <v>12</v>
      </c>
    </row>
    <row r="3203" spans="1:4" x14ac:dyDescent="0.2">
      <c r="A3203" s="36" t="s">
        <v>1622</v>
      </c>
      <c r="B3203" s="36" t="s">
        <v>1639</v>
      </c>
      <c r="C3203" s="37">
        <v>400</v>
      </c>
      <c r="D3203" s="36" t="s">
        <v>12</v>
      </c>
    </row>
    <row r="3204" spans="1:4" x14ac:dyDescent="0.2">
      <c r="A3204" s="36" t="s">
        <v>1622</v>
      </c>
      <c r="B3204" s="36" t="s">
        <v>1641</v>
      </c>
      <c r="C3204" s="37">
        <v>400</v>
      </c>
      <c r="D3204" s="36" t="s">
        <v>12</v>
      </c>
    </row>
    <row r="3205" spans="1:4" x14ac:dyDescent="0.2">
      <c r="A3205" s="36" t="s">
        <v>1622</v>
      </c>
      <c r="B3205" s="36" t="s">
        <v>1658</v>
      </c>
      <c r="C3205" s="37">
        <v>400</v>
      </c>
      <c r="D3205" s="36" t="s">
        <v>12</v>
      </c>
    </row>
    <row r="3206" spans="1:4" x14ac:dyDescent="0.2">
      <c r="A3206" s="36" t="s">
        <v>1622</v>
      </c>
      <c r="B3206" s="36" t="s">
        <v>1625</v>
      </c>
      <c r="C3206" s="37">
        <v>500</v>
      </c>
      <c r="D3206" s="36" t="s">
        <v>12</v>
      </c>
    </row>
    <row r="3207" spans="1:4" x14ac:dyDescent="0.2">
      <c r="A3207" s="36" t="s">
        <v>1622</v>
      </c>
      <c r="B3207" s="36" t="s">
        <v>1628</v>
      </c>
      <c r="C3207" s="37">
        <v>500</v>
      </c>
      <c r="D3207" s="36" t="s">
        <v>12</v>
      </c>
    </row>
    <row r="3208" spans="1:4" x14ac:dyDescent="0.2">
      <c r="A3208" s="36" t="s">
        <v>1622</v>
      </c>
      <c r="B3208" s="36" t="s">
        <v>582</v>
      </c>
      <c r="C3208" s="37">
        <v>500</v>
      </c>
      <c r="D3208" s="36" t="s">
        <v>12</v>
      </c>
    </row>
    <row r="3209" spans="1:4" x14ac:dyDescent="0.2">
      <c r="A3209" s="36" t="s">
        <v>1622</v>
      </c>
      <c r="B3209" s="36" t="s">
        <v>78</v>
      </c>
      <c r="C3209" s="37">
        <v>500</v>
      </c>
      <c r="D3209" s="36" t="s">
        <v>12</v>
      </c>
    </row>
    <row r="3210" spans="1:4" x14ac:dyDescent="0.2">
      <c r="A3210" s="36" t="s">
        <v>1622</v>
      </c>
      <c r="B3210" s="36" t="s">
        <v>202</v>
      </c>
      <c r="C3210" s="37">
        <v>600</v>
      </c>
      <c r="D3210" s="36" t="s">
        <v>12</v>
      </c>
    </row>
    <row r="3211" spans="1:4" x14ac:dyDescent="0.2">
      <c r="A3211" s="36" t="s">
        <v>1622</v>
      </c>
      <c r="B3211" s="36" t="s">
        <v>497</v>
      </c>
      <c r="C3211" s="37">
        <v>781</v>
      </c>
      <c r="D3211" s="36" t="s">
        <v>12</v>
      </c>
    </row>
    <row r="3212" spans="1:4" x14ac:dyDescent="0.2">
      <c r="A3212" s="36" t="s">
        <v>1622</v>
      </c>
      <c r="B3212" s="36" t="s">
        <v>17</v>
      </c>
      <c r="C3212" s="37">
        <v>1350</v>
      </c>
      <c r="D3212" s="36" t="s">
        <v>12</v>
      </c>
    </row>
    <row r="3213" spans="1:4" x14ac:dyDescent="0.2">
      <c r="A3213" s="36" t="s">
        <v>1622</v>
      </c>
      <c r="B3213" s="36" t="s">
        <v>923</v>
      </c>
      <c r="C3213" s="37">
        <v>3000</v>
      </c>
      <c r="D3213" s="36" t="s">
        <v>12</v>
      </c>
    </row>
    <row r="3214" spans="1:4" x14ac:dyDescent="0.2">
      <c r="A3214" s="36" t="s">
        <v>1622</v>
      </c>
      <c r="B3214" s="36" t="s">
        <v>998</v>
      </c>
      <c r="C3214" s="37">
        <v>3000</v>
      </c>
      <c r="D3214" s="36" t="s">
        <v>12</v>
      </c>
    </row>
    <row r="3215" spans="1:4" x14ac:dyDescent="0.2">
      <c r="A3215" s="36" t="s">
        <v>1622</v>
      </c>
      <c r="B3215" s="36" t="s">
        <v>699</v>
      </c>
      <c r="C3215" s="37">
        <v>3000</v>
      </c>
      <c r="D3215" s="36" t="s">
        <v>12</v>
      </c>
    </row>
  </sheetData>
  <sortState ref="A6:D3215">
    <sortCondition ref="A6:A3215"/>
    <sortCondition ref="C6:C3215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1020"/>
  <sheetViews>
    <sheetView zoomScaleNormal="100" workbookViewId="0">
      <selection activeCell="H1" sqref="H1"/>
    </sheetView>
  </sheetViews>
  <sheetFormatPr defaultColWidth="8.7109375" defaultRowHeight="10.199999999999999" x14ac:dyDescent="0.2"/>
  <cols>
    <col min="1" max="1" width="11.28515625" style="49" customWidth="1"/>
    <col min="2" max="2" width="25.7109375" style="50" customWidth="1"/>
    <col min="3" max="3" width="21.28515625" style="3" customWidth="1"/>
    <col min="4" max="4" width="13.42578125" style="41" customWidth="1"/>
    <col min="5" max="5" width="17.42578125" style="41" customWidth="1"/>
    <col min="6" max="6" width="28.42578125" style="46" customWidth="1"/>
    <col min="7" max="7" width="46.7109375" style="46" customWidth="1"/>
  </cols>
  <sheetData>
    <row r="1" spans="1:14" ht="15.6" x14ac:dyDescent="0.3">
      <c r="A1" s="61" t="s">
        <v>1586</v>
      </c>
      <c r="B1" s="61"/>
      <c r="C1" s="61"/>
      <c r="D1" s="61"/>
      <c r="E1" s="61"/>
      <c r="F1" s="61"/>
      <c r="G1" s="61"/>
    </row>
    <row r="2" spans="1:14" s="55" customFormat="1" ht="13.2" x14ac:dyDescent="0.25">
      <c r="A2" s="59" t="s">
        <v>4</v>
      </c>
      <c r="B2" s="59"/>
      <c r="C2" s="59"/>
      <c r="D2" s="59"/>
      <c r="E2" s="59"/>
      <c r="F2" s="59"/>
      <c r="G2" s="54"/>
    </row>
    <row r="3" spans="1:14" s="55" customFormat="1" ht="13.2" x14ac:dyDescent="0.25">
      <c r="A3" s="62" t="s">
        <v>1</v>
      </c>
      <c r="B3" s="62"/>
      <c r="C3" s="62"/>
      <c r="D3" s="62"/>
      <c r="E3" s="62"/>
      <c r="F3" s="20">
        <f>SUM(E6:E1020)</f>
        <v>2089472.4029999955</v>
      </c>
      <c r="G3" s="56"/>
    </row>
    <row r="5" spans="1:14" ht="30.6" x14ac:dyDescent="0.2">
      <c r="A5" s="51" t="s">
        <v>3</v>
      </c>
      <c r="B5" s="52" t="s">
        <v>10</v>
      </c>
      <c r="C5" s="51" t="s">
        <v>5</v>
      </c>
      <c r="D5" s="37" t="s">
        <v>2</v>
      </c>
      <c r="E5" s="53" t="s">
        <v>8</v>
      </c>
      <c r="F5" s="52" t="s">
        <v>0</v>
      </c>
      <c r="G5" s="52" t="s">
        <v>61</v>
      </c>
    </row>
    <row r="6" spans="1:14" ht="20.399999999999999" x14ac:dyDescent="0.2">
      <c r="A6" s="38">
        <v>45170</v>
      </c>
      <c r="B6" s="23" t="s">
        <v>1199</v>
      </c>
      <c r="C6" s="23" t="s">
        <v>129</v>
      </c>
      <c r="D6" s="48">
        <v>100</v>
      </c>
      <c r="E6" s="47">
        <f>IF(D6&gt;140,D6*0.971,D6-3.9)</f>
        <v>96.1</v>
      </c>
      <c r="F6" s="39" t="s">
        <v>911</v>
      </c>
      <c r="G6" s="39"/>
      <c r="H6" s="6"/>
      <c r="I6" s="5"/>
      <c r="K6" s="24"/>
      <c r="L6" s="24"/>
      <c r="M6" s="13"/>
      <c r="N6" s="13"/>
    </row>
    <row r="7" spans="1:14" x14ac:dyDescent="0.2">
      <c r="A7" s="38">
        <v>45170</v>
      </c>
      <c r="B7" s="23" t="s">
        <v>131</v>
      </c>
      <c r="C7" s="23" t="s">
        <v>129</v>
      </c>
      <c r="D7" s="48">
        <v>100</v>
      </c>
      <c r="E7" s="47">
        <f>IF(D7&gt;140,D7*0.971,D7-3.9)</f>
        <v>96.1</v>
      </c>
      <c r="F7" s="39" t="s">
        <v>130</v>
      </c>
      <c r="G7" s="39"/>
      <c r="H7" s="6"/>
      <c r="I7" s="5"/>
      <c r="K7" s="24"/>
      <c r="L7" s="24"/>
      <c r="M7" s="13"/>
      <c r="N7" s="13"/>
    </row>
    <row r="8" spans="1:14" x14ac:dyDescent="0.2">
      <c r="A8" s="38">
        <v>45170</v>
      </c>
      <c r="B8" s="23" t="s">
        <v>1161</v>
      </c>
      <c r="C8" s="23" t="s">
        <v>129</v>
      </c>
      <c r="D8" s="48">
        <v>200</v>
      </c>
      <c r="E8" s="47">
        <f>IF(D8&gt;140,D8*0.971,D8-3.9)</f>
        <v>194.2</v>
      </c>
      <c r="F8" s="39" t="s">
        <v>1087</v>
      </c>
      <c r="G8" s="39" t="s">
        <v>1162</v>
      </c>
      <c r="H8" s="6"/>
      <c r="I8" s="5"/>
      <c r="K8" s="24"/>
      <c r="L8" s="24"/>
      <c r="M8" s="13"/>
      <c r="N8" s="13"/>
    </row>
    <row r="9" spans="1:14" x14ac:dyDescent="0.2">
      <c r="A9" s="38">
        <v>45170</v>
      </c>
      <c r="B9" s="23" t="s">
        <v>132</v>
      </c>
      <c r="C9" s="23" t="s">
        <v>6</v>
      </c>
      <c r="D9" s="48">
        <v>200</v>
      </c>
      <c r="E9" s="47">
        <f>D9*0.972</f>
        <v>194.4</v>
      </c>
      <c r="F9" s="39" t="s">
        <v>359</v>
      </c>
      <c r="G9" s="39"/>
      <c r="H9" s="6"/>
      <c r="I9" s="5"/>
      <c r="K9" s="24"/>
      <c r="L9" s="24"/>
      <c r="M9" s="13"/>
      <c r="N9" s="13"/>
    </row>
    <row r="10" spans="1:14" x14ac:dyDescent="0.2">
      <c r="A10" s="38">
        <v>45170</v>
      </c>
      <c r="B10" s="23" t="s">
        <v>131</v>
      </c>
      <c r="C10" s="23" t="s">
        <v>6</v>
      </c>
      <c r="D10" s="48">
        <v>200</v>
      </c>
      <c r="E10" s="47">
        <f>D10*0.972</f>
        <v>194.4</v>
      </c>
      <c r="F10" s="39" t="s">
        <v>130</v>
      </c>
      <c r="G10" s="39"/>
      <c r="H10" s="6"/>
      <c r="I10" s="5"/>
      <c r="K10" s="24"/>
      <c r="L10" s="24"/>
      <c r="M10" s="13"/>
      <c r="N10" s="13"/>
    </row>
    <row r="11" spans="1:14" x14ac:dyDescent="0.2">
      <c r="A11" s="38">
        <v>45170</v>
      </c>
      <c r="B11" s="23" t="s">
        <v>1120</v>
      </c>
      <c r="C11" s="23" t="s">
        <v>129</v>
      </c>
      <c r="D11" s="48">
        <v>200</v>
      </c>
      <c r="E11" s="47">
        <f>IF(D11&gt;140,D11*0.971,D11-3.9)</f>
        <v>194.2</v>
      </c>
      <c r="F11" s="39" t="s">
        <v>130</v>
      </c>
      <c r="G11" s="39"/>
      <c r="H11" s="6"/>
      <c r="I11" s="5"/>
      <c r="K11" s="24"/>
      <c r="L11" s="24"/>
      <c r="M11" s="13"/>
      <c r="N11" s="13"/>
    </row>
    <row r="12" spans="1:14" x14ac:dyDescent="0.2">
      <c r="A12" s="38">
        <v>45170</v>
      </c>
      <c r="B12" s="23" t="s">
        <v>134</v>
      </c>
      <c r="C12" s="23" t="s">
        <v>129</v>
      </c>
      <c r="D12" s="48">
        <v>200</v>
      </c>
      <c r="E12" s="47">
        <f>IF(D12&gt;140,D12*0.971,D12-3.9)</f>
        <v>194.2</v>
      </c>
      <c r="F12" s="39" t="s">
        <v>910</v>
      </c>
      <c r="G12" s="39"/>
      <c r="H12" s="6"/>
      <c r="I12" s="5"/>
      <c r="K12" s="24"/>
      <c r="L12" s="24"/>
      <c r="M12" s="13"/>
      <c r="N12" s="13"/>
    </row>
    <row r="13" spans="1:14" x14ac:dyDescent="0.2">
      <c r="A13" s="38">
        <v>45170</v>
      </c>
      <c r="B13" s="23" t="s">
        <v>153</v>
      </c>
      <c r="C13" s="23" t="s">
        <v>6</v>
      </c>
      <c r="D13" s="48">
        <v>200</v>
      </c>
      <c r="E13" s="47">
        <f>D13*0.972</f>
        <v>194.4</v>
      </c>
      <c r="F13" s="39" t="s">
        <v>910</v>
      </c>
      <c r="G13" s="39" t="s">
        <v>1176</v>
      </c>
      <c r="H13" s="6"/>
      <c r="I13" s="5"/>
      <c r="K13" s="24"/>
      <c r="L13" s="24"/>
      <c r="M13" s="13"/>
      <c r="N13" s="13"/>
    </row>
    <row r="14" spans="1:14" x14ac:dyDescent="0.2">
      <c r="A14" s="38">
        <v>45170</v>
      </c>
      <c r="B14" s="23" t="s">
        <v>131</v>
      </c>
      <c r="C14" s="23" t="s">
        <v>6</v>
      </c>
      <c r="D14" s="48">
        <v>200</v>
      </c>
      <c r="E14" s="47">
        <f>D14*0.972</f>
        <v>194.4</v>
      </c>
      <c r="F14" s="39" t="s">
        <v>910</v>
      </c>
      <c r="G14" s="39" t="s">
        <v>1180</v>
      </c>
      <c r="H14" s="6"/>
      <c r="I14" s="5"/>
      <c r="K14" s="24"/>
      <c r="L14" s="24"/>
      <c r="M14" s="13"/>
      <c r="N14" s="13"/>
    </row>
    <row r="15" spans="1:14" x14ac:dyDescent="0.2">
      <c r="A15" s="38">
        <v>45170</v>
      </c>
      <c r="B15" s="23" t="s">
        <v>153</v>
      </c>
      <c r="C15" s="23" t="s">
        <v>129</v>
      </c>
      <c r="D15" s="48">
        <v>200</v>
      </c>
      <c r="E15" s="47">
        <f>IF(D15&gt;140,D15*0.971,D15-3.9)</f>
        <v>194.2</v>
      </c>
      <c r="F15" s="39" t="s">
        <v>910</v>
      </c>
      <c r="G15" s="39"/>
      <c r="H15" s="6"/>
      <c r="I15" s="5"/>
      <c r="K15" s="24"/>
      <c r="L15" s="24"/>
      <c r="M15" s="13"/>
      <c r="N15" s="13"/>
    </row>
    <row r="16" spans="1:14" x14ac:dyDescent="0.2">
      <c r="A16" s="38">
        <v>45170</v>
      </c>
      <c r="B16" s="23" t="s">
        <v>1183</v>
      </c>
      <c r="C16" s="23" t="s">
        <v>129</v>
      </c>
      <c r="D16" s="48">
        <v>200</v>
      </c>
      <c r="E16" s="47">
        <f>IF(D16&gt;140,D16*0.971,D16-3.9)</f>
        <v>194.2</v>
      </c>
      <c r="F16" s="39" t="s">
        <v>910</v>
      </c>
      <c r="G16" s="39"/>
      <c r="H16" s="6"/>
      <c r="I16" s="5"/>
      <c r="K16" s="24"/>
      <c r="L16" s="24"/>
      <c r="M16" s="13"/>
      <c r="N16" s="13"/>
    </row>
    <row r="17" spans="1:14" x14ac:dyDescent="0.2">
      <c r="A17" s="38">
        <v>45170</v>
      </c>
      <c r="B17" s="23" t="s">
        <v>146</v>
      </c>
      <c r="C17" s="23" t="s">
        <v>6</v>
      </c>
      <c r="D17" s="48">
        <v>200</v>
      </c>
      <c r="E17" s="47">
        <f>D17*0.972</f>
        <v>194.4</v>
      </c>
      <c r="F17" s="39" t="s">
        <v>910</v>
      </c>
      <c r="G17" s="39" t="s">
        <v>1200</v>
      </c>
      <c r="H17" s="6"/>
      <c r="I17" s="5"/>
      <c r="K17" s="24"/>
      <c r="L17" s="24"/>
      <c r="M17" s="13"/>
      <c r="N17" s="13"/>
    </row>
    <row r="18" spans="1:14" x14ac:dyDescent="0.2">
      <c r="A18" s="38">
        <v>45170</v>
      </c>
      <c r="B18" s="23" t="s">
        <v>1202</v>
      </c>
      <c r="C18" s="23" t="s">
        <v>6</v>
      </c>
      <c r="D18" s="48">
        <v>200</v>
      </c>
      <c r="E18" s="47">
        <f>D18*0.972</f>
        <v>194.4</v>
      </c>
      <c r="F18" s="39" t="s">
        <v>910</v>
      </c>
      <c r="G18" s="39" t="s">
        <v>1203</v>
      </c>
      <c r="H18" s="6"/>
      <c r="I18" s="5"/>
      <c r="K18" s="24"/>
      <c r="L18" s="24"/>
      <c r="M18" s="13"/>
      <c r="N18" s="13"/>
    </row>
    <row r="19" spans="1:14" x14ac:dyDescent="0.2">
      <c r="A19" s="38">
        <v>45170</v>
      </c>
      <c r="B19" s="23" t="s">
        <v>141</v>
      </c>
      <c r="C19" s="23" t="s">
        <v>6</v>
      </c>
      <c r="D19" s="48">
        <v>200</v>
      </c>
      <c r="E19" s="47">
        <f>D19*0.972</f>
        <v>194.4</v>
      </c>
      <c r="F19" s="39" t="s">
        <v>910</v>
      </c>
      <c r="G19" s="39"/>
      <c r="H19" s="6"/>
      <c r="I19" s="5"/>
      <c r="K19" s="24"/>
      <c r="L19" s="24"/>
      <c r="M19" s="13"/>
      <c r="N19" s="13"/>
    </row>
    <row r="20" spans="1:14" x14ac:dyDescent="0.2">
      <c r="A20" s="38">
        <v>45170</v>
      </c>
      <c r="B20" s="23" t="s">
        <v>141</v>
      </c>
      <c r="C20" s="23" t="s">
        <v>129</v>
      </c>
      <c r="D20" s="48">
        <v>200</v>
      </c>
      <c r="E20" s="47">
        <f>IF(D20&gt;140,D20*0.971,D20-3.9)</f>
        <v>194.2</v>
      </c>
      <c r="F20" s="39" t="s">
        <v>910</v>
      </c>
      <c r="G20" s="39" t="s">
        <v>1588</v>
      </c>
      <c r="H20" s="6"/>
      <c r="I20" s="5"/>
      <c r="K20" s="24"/>
      <c r="L20" s="24"/>
      <c r="M20" s="13"/>
      <c r="N20" s="13"/>
    </row>
    <row r="21" spans="1:14" x14ac:dyDescent="0.2">
      <c r="A21" s="38">
        <v>45170</v>
      </c>
      <c r="B21" s="23" t="s">
        <v>159</v>
      </c>
      <c r="C21" s="23" t="s">
        <v>129</v>
      </c>
      <c r="D21" s="48">
        <v>200</v>
      </c>
      <c r="E21" s="47">
        <f>IF(D21&gt;140,D21*0.971,D21-3.9)</f>
        <v>194.2</v>
      </c>
      <c r="F21" s="39" t="s">
        <v>136</v>
      </c>
      <c r="G21" s="39"/>
      <c r="H21" s="6"/>
      <c r="I21" s="5"/>
      <c r="K21" s="24"/>
      <c r="L21" s="24"/>
      <c r="M21" s="13"/>
      <c r="N21" s="13"/>
    </row>
    <row r="22" spans="1:14" x14ac:dyDescent="0.2">
      <c r="A22" s="38">
        <v>45170</v>
      </c>
      <c r="B22" s="23" t="s">
        <v>158</v>
      </c>
      <c r="C22" s="23" t="s">
        <v>129</v>
      </c>
      <c r="D22" s="48">
        <v>200</v>
      </c>
      <c r="E22" s="47">
        <f>IF(D22&gt;140,D22*0.971,D22-3.9)</f>
        <v>194.2</v>
      </c>
      <c r="F22" s="39" t="s">
        <v>910</v>
      </c>
      <c r="G22" s="39" t="s">
        <v>1227</v>
      </c>
      <c r="H22" s="6"/>
      <c r="I22" s="5"/>
      <c r="K22" s="24"/>
      <c r="L22" s="24"/>
      <c r="M22" s="13"/>
      <c r="N22" s="13"/>
    </row>
    <row r="23" spans="1:14" x14ac:dyDescent="0.2">
      <c r="A23" s="38">
        <v>45170</v>
      </c>
      <c r="B23" s="23" t="s">
        <v>139</v>
      </c>
      <c r="C23" s="23" t="s">
        <v>129</v>
      </c>
      <c r="D23" s="48">
        <v>200</v>
      </c>
      <c r="E23" s="47">
        <f>IF(D23&gt;140,D23*0.971,D23-3.9)</f>
        <v>194.2</v>
      </c>
      <c r="F23" s="39" t="s">
        <v>130</v>
      </c>
      <c r="G23" s="39"/>
      <c r="H23" s="6"/>
      <c r="I23" s="5"/>
      <c r="K23" s="24"/>
      <c r="L23" s="24"/>
      <c r="M23" s="13"/>
      <c r="N23" s="13"/>
    </row>
    <row r="24" spans="1:14" x14ac:dyDescent="0.2">
      <c r="A24" s="38">
        <v>45170</v>
      </c>
      <c r="B24" s="23" t="s">
        <v>132</v>
      </c>
      <c r="C24" s="23" t="s">
        <v>901</v>
      </c>
      <c r="D24" s="48">
        <v>200</v>
      </c>
      <c r="E24" s="47">
        <f>D24-H24-I24</f>
        <v>200</v>
      </c>
      <c r="F24" s="39" t="s">
        <v>910</v>
      </c>
      <c r="G24" s="39" t="s">
        <v>1242</v>
      </c>
      <c r="H24" s="6"/>
      <c r="I24" s="5"/>
      <c r="K24" s="24"/>
      <c r="L24" s="24"/>
      <c r="M24" s="13"/>
      <c r="N24" s="13"/>
    </row>
    <row r="25" spans="1:14" x14ac:dyDescent="0.2">
      <c r="A25" s="38">
        <v>45170</v>
      </c>
      <c r="B25" s="23" t="s">
        <v>133</v>
      </c>
      <c r="C25" s="23" t="s">
        <v>129</v>
      </c>
      <c r="D25" s="48">
        <v>200</v>
      </c>
      <c r="E25" s="47">
        <f>IF(D25&gt;140,D25*0.971,D25-3.9)</f>
        <v>194.2</v>
      </c>
      <c r="F25" s="39" t="s">
        <v>401</v>
      </c>
      <c r="G25" s="39"/>
      <c r="H25" s="6"/>
      <c r="I25" s="5"/>
      <c r="K25" s="24"/>
      <c r="L25" s="24"/>
      <c r="M25" s="13"/>
      <c r="N25" s="13"/>
    </row>
    <row r="26" spans="1:14" x14ac:dyDescent="0.2">
      <c r="A26" s="38">
        <v>45170</v>
      </c>
      <c r="B26" s="23" t="s">
        <v>128</v>
      </c>
      <c r="C26" s="23" t="s">
        <v>129</v>
      </c>
      <c r="D26" s="48">
        <v>250</v>
      </c>
      <c r="E26" s="47">
        <f>IF(D26&gt;140,D26*0.971,D26-3.9)</f>
        <v>242.75</v>
      </c>
      <c r="F26" s="39" t="s">
        <v>130</v>
      </c>
      <c r="G26" s="39"/>
      <c r="H26" s="6"/>
      <c r="I26" s="5"/>
      <c r="K26" s="24"/>
      <c r="L26" s="24"/>
      <c r="M26" s="13"/>
      <c r="N26" s="13"/>
    </row>
    <row r="27" spans="1:14" x14ac:dyDescent="0.2">
      <c r="A27" s="38">
        <v>45170</v>
      </c>
      <c r="B27" s="23" t="s">
        <v>327</v>
      </c>
      <c r="C27" s="23" t="s">
        <v>6</v>
      </c>
      <c r="D27" s="48">
        <v>300</v>
      </c>
      <c r="E27" s="47">
        <f>D27*0.972</f>
        <v>291.59999999999997</v>
      </c>
      <c r="F27" s="39" t="s">
        <v>910</v>
      </c>
      <c r="G27" s="39" t="s">
        <v>1170</v>
      </c>
      <c r="H27" s="6"/>
      <c r="I27" s="5"/>
      <c r="K27" s="24"/>
      <c r="L27" s="24"/>
      <c r="M27" s="13"/>
      <c r="N27" s="13"/>
    </row>
    <row r="28" spans="1:14" x14ac:dyDescent="0.2">
      <c r="A28" s="38">
        <v>45170</v>
      </c>
      <c r="B28" s="23" t="s">
        <v>142</v>
      </c>
      <c r="C28" s="23" t="s">
        <v>129</v>
      </c>
      <c r="D28" s="48">
        <v>300</v>
      </c>
      <c r="E28" s="47">
        <f>IF(D28&gt;140,D28*0.971,D28-3.9)</f>
        <v>291.3</v>
      </c>
      <c r="F28" s="39" t="s">
        <v>130</v>
      </c>
      <c r="G28" s="39"/>
      <c r="H28" s="6"/>
      <c r="I28" s="5"/>
      <c r="K28" s="24"/>
      <c r="L28" s="24"/>
      <c r="M28" s="13"/>
      <c r="N28" s="13"/>
    </row>
    <row r="29" spans="1:14" x14ac:dyDescent="0.2">
      <c r="A29" s="38">
        <v>45170</v>
      </c>
      <c r="B29" s="23" t="s">
        <v>1231</v>
      </c>
      <c r="C29" s="23" t="s">
        <v>6</v>
      </c>
      <c r="D29" s="48">
        <v>300</v>
      </c>
      <c r="E29" s="47">
        <f>D29*0.972</f>
        <v>291.59999999999997</v>
      </c>
      <c r="F29" s="39" t="s">
        <v>130</v>
      </c>
      <c r="G29" s="39"/>
      <c r="H29" s="6"/>
      <c r="I29" s="5"/>
      <c r="K29" s="24"/>
      <c r="L29" s="24"/>
      <c r="M29" s="13"/>
      <c r="N29" s="13"/>
    </row>
    <row r="30" spans="1:14" x14ac:dyDescent="0.2">
      <c r="A30" s="38">
        <v>45170</v>
      </c>
      <c r="B30" s="23" t="s">
        <v>132</v>
      </c>
      <c r="C30" s="23" t="s">
        <v>6</v>
      </c>
      <c r="D30" s="48">
        <v>300</v>
      </c>
      <c r="E30" s="47">
        <f>D30*0.972</f>
        <v>291.59999999999997</v>
      </c>
      <c r="F30" s="39" t="s">
        <v>910</v>
      </c>
      <c r="G30" s="39"/>
      <c r="H30" s="6"/>
      <c r="I30" s="5"/>
      <c r="K30" s="24"/>
      <c r="L30" s="24"/>
      <c r="M30" s="13"/>
      <c r="N30" s="13"/>
    </row>
    <row r="31" spans="1:14" x14ac:dyDescent="0.2">
      <c r="A31" s="38">
        <v>45170</v>
      </c>
      <c r="B31" s="23" t="s">
        <v>1201</v>
      </c>
      <c r="C31" s="23" t="s">
        <v>6</v>
      </c>
      <c r="D31" s="48">
        <v>400</v>
      </c>
      <c r="E31" s="47">
        <f>D31*0.972</f>
        <v>388.8</v>
      </c>
      <c r="F31" s="39" t="s">
        <v>130</v>
      </c>
      <c r="G31" s="39"/>
      <c r="H31" s="6"/>
      <c r="I31" s="5"/>
      <c r="K31" s="24"/>
      <c r="L31" s="24"/>
      <c r="M31" s="13"/>
      <c r="N31" s="13"/>
    </row>
    <row r="32" spans="1:14" x14ac:dyDescent="0.2">
      <c r="A32" s="38">
        <v>45170</v>
      </c>
      <c r="B32" s="23" t="s">
        <v>1164</v>
      </c>
      <c r="C32" s="23" t="s">
        <v>129</v>
      </c>
      <c r="D32" s="48">
        <v>500</v>
      </c>
      <c r="E32" s="47">
        <f>IF(D32&gt;140,D32*0.971,D32-3.9)</f>
        <v>485.5</v>
      </c>
      <c r="F32" s="39" t="s">
        <v>910</v>
      </c>
      <c r="G32" s="39"/>
      <c r="H32" s="6"/>
      <c r="I32" s="5"/>
      <c r="K32" s="24"/>
      <c r="L32" s="24"/>
      <c r="M32" s="13"/>
      <c r="N32" s="13"/>
    </row>
    <row r="33" spans="1:14" x14ac:dyDescent="0.2">
      <c r="A33" s="38">
        <v>45170</v>
      </c>
      <c r="B33" s="23" t="s">
        <v>131</v>
      </c>
      <c r="C33" s="23" t="s">
        <v>129</v>
      </c>
      <c r="D33" s="48">
        <v>500</v>
      </c>
      <c r="E33" s="47">
        <f>IF(D33&gt;140,D33*0.971,D33-3.9)</f>
        <v>485.5</v>
      </c>
      <c r="F33" s="39" t="s">
        <v>910</v>
      </c>
      <c r="G33" s="39" t="s">
        <v>1165</v>
      </c>
      <c r="H33" s="6"/>
      <c r="I33" s="5"/>
      <c r="K33" s="24"/>
      <c r="L33" s="24"/>
      <c r="M33" s="13"/>
      <c r="N33" s="13"/>
    </row>
    <row r="34" spans="1:14" x14ac:dyDescent="0.2">
      <c r="A34" s="38">
        <v>45170</v>
      </c>
      <c r="B34" s="23" t="s">
        <v>128</v>
      </c>
      <c r="C34" s="23" t="s">
        <v>6</v>
      </c>
      <c r="D34" s="48">
        <v>500</v>
      </c>
      <c r="E34" s="47">
        <f>D34*0.972</f>
        <v>486</v>
      </c>
      <c r="F34" s="39" t="s">
        <v>910</v>
      </c>
      <c r="G34" s="39"/>
      <c r="H34" s="6"/>
      <c r="I34" s="5"/>
      <c r="K34" s="24"/>
      <c r="L34" s="24"/>
      <c r="M34" s="13"/>
      <c r="N34" s="13"/>
    </row>
    <row r="35" spans="1:14" x14ac:dyDescent="0.2">
      <c r="A35" s="38">
        <v>45170</v>
      </c>
      <c r="B35" s="23" t="s">
        <v>358</v>
      </c>
      <c r="C35" s="23" t="s">
        <v>129</v>
      </c>
      <c r="D35" s="48">
        <v>500</v>
      </c>
      <c r="E35" s="47">
        <f>IF(D35&gt;140,D35*0.971,D35-3.9)</f>
        <v>485.5</v>
      </c>
      <c r="F35" s="39" t="s">
        <v>910</v>
      </c>
      <c r="G35" s="39" t="s">
        <v>1181</v>
      </c>
      <c r="H35" s="6"/>
      <c r="I35" s="5"/>
      <c r="K35" s="24"/>
      <c r="L35" s="24"/>
      <c r="M35" s="13"/>
      <c r="N35" s="13"/>
    </row>
    <row r="36" spans="1:14" x14ac:dyDescent="0.2">
      <c r="A36" s="38">
        <v>45170</v>
      </c>
      <c r="B36" s="23" t="s">
        <v>132</v>
      </c>
      <c r="C36" s="23" t="s">
        <v>129</v>
      </c>
      <c r="D36" s="48">
        <v>500</v>
      </c>
      <c r="E36" s="47">
        <f>IF(D36&gt;140,D36*0.971,D36-3.9)</f>
        <v>485.5</v>
      </c>
      <c r="F36" s="39" t="s">
        <v>910</v>
      </c>
      <c r="G36" s="39" t="s">
        <v>1182</v>
      </c>
      <c r="H36" s="6"/>
      <c r="I36" s="5"/>
      <c r="K36" s="24"/>
      <c r="L36" s="24"/>
      <c r="M36" s="13"/>
      <c r="N36" s="13"/>
    </row>
    <row r="37" spans="1:14" ht="20.399999999999999" x14ac:dyDescent="0.2">
      <c r="A37" s="38">
        <v>45170</v>
      </c>
      <c r="B37" s="23" t="s">
        <v>1174</v>
      </c>
      <c r="C37" s="23" t="s">
        <v>129</v>
      </c>
      <c r="D37" s="48">
        <v>500</v>
      </c>
      <c r="E37" s="47">
        <f>IF(D37&gt;140,D37*0.971,D37-3.9)</f>
        <v>485.5</v>
      </c>
      <c r="F37" s="39" t="s">
        <v>910</v>
      </c>
      <c r="G37" s="39" t="s">
        <v>1190</v>
      </c>
      <c r="H37" s="6"/>
      <c r="I37" s="5"/>
      <c r="K37" s="24"/>
      <c r="L37" s="24"/>
      <c r="M37" s="13"/>
      <c r="N37" s="13"/>
    </row>
    <row r="38" spans="1:14" x14ac:dyDescent="0.2">
      <c r="A38" s="38">
        <v>45170</v>
      </c>
      <c r="B38" s="23" t="s">
        <v>1234</v>
      </c>
      <c r="C38" s="23" t="s">
        <v>6</v>
      </c>
      <c r="D38" s="48">
        <v>500</v>
      </c>
      <c r="E38" s="47">
        <f>D38*0.972</f>
        <v>486</v>
      </c>
      <c r="F38" s="39" t="s">
        <v>910</v>
      </c>
      <c r="G38" s="39" t="s">
        <v>1235</v>
      </c>
      <c r="H38" s="6"/>
      <c r="I38" s="5"/>
      <c r="K38" s="24"/>
      <c r="L38" s="24"/>
      <c r="M38" s="13"/>
      <c r="N38" s="13"/>
    </row>
    <row r="39" spans="1:14" x14ac:dyDescent="0.2">
      <c r="A39" s="38">
        <v>45170</v>
      </c>
      <c r="B39" s="23" t="s">
        <v>1231</v>
      </c>
      <c r="C39" s="23" t="s">
        <v>6</v>
      </c>
      <c r="D39" s="48">
        <v>500</v>
      </c>
      <c r="E39" s="47">
        <f>D39*0.972</f>
        <v>486</v>
      </c>
      <c r="F39" s="39" t="s">
        <v>130</v>
      </c>
      <c r="G39" s="39"/>
      <c r="H39" s="6"/>
      <c r="I39" s="5"/>
      <c r="K39" s="24"/>
      <c r="L39" s="24"/>
      <c r="M39" s="13"/>
      <c r="N39" s="13"/>
    </row>
    <row r="40" spans="1:14" x14ac:dyDescent="0.2">
      <c r="A40" s="38">
        <v>45170</v>
      </c>
      <c r="B40" s="23" t="s">
        <v>1240</v>
      </c>
      <c r="C40" s="23" t="s">
        <v>6</v>
      </c>
      <c r="D40" s="48">
        <v>500</v>
      </c>
      <c r="E40" s="47">
        <f>D40*0.972</f>
        <v>486</v>
      </c>
      <c r="F40" s="39" t="s">
        <v>130</v>
      </c>
      <c r="G40" s="39"/>
      <c r="H40" s="6"/>
      <c r="I40" s="5"/>
      <c r="K40" s="24"/>
      <c r="L40" s="24"/>
      <c r="M40" s="13"/>
      <c r="N40" s="13"/>
    </row>
    <row r="41" spans="1:14" x14ac:dyDescent="0.2">
      <c r="A41" s="38">
        <v>45170</v>
      </c>
      <c r="B41" s="23" t="s">
        <v>174</v>
      </c>
      <c r="C41" s="23" t="s">
        <v>129</v>
      </c>
      <c r="D41" s="48">
        <v>500</v>
      </c>
      <c r="E41" s="47">
        <f>IF(D41&gt;140,D41*0.971,D41-3.9)</f>
        <v>485.5</v>
      </c>
      <c r="F41" s="39" t="s">
        <v>130</v>
      </c>
      <c r="G41" s="39"/>
      <c r="H41" s="6"/>
      <c r="I41" s="5"/>
      <c r="K41" s="24"/>
      <c r="L41" s="24"/>
      <c r="M41" s="13"/>
      <c r="N41" s="13"/>
    </row>
    <row r="42" spans="1:14" x14ac:dyDescent="0.2">
      <c r="A42" s="38">
        <v>45170</v>
      </c>
      <c r="B42" s="23" t="s">
        <v>161</v>
      </c>
      <c r="C42" s="23" t="s">
        <v>6</v>
      </c>
      <c r="D42" s="48">
        <v>500</v>
      </c>
      <c r="E42" s="47">
        <f>D42*0.972</f>
        <v>486</v>
      </c>
      <c r="F42" s="39" t="s">
        <v>130</v>
      </c>
      <c r="G42" s="39"/>
      <c r="H42" s="6"/>
      <c r="I42" s="5"/>
      <c r="K42" s="24"/>
      <c r="L42" s="24"/>
      <c r="M42" s="13"/>
      <c r="N42" s="13"/>
    </row>
    <row r="43" spans="1:14" x14ac:dyDescent="0.2">
      <c r="A43" s="38">
        <v>45170</v>
      </c>
      <c r="B43" s="23" t="s">
        <v>1257</v>
      </c>
      <c r="C43" s="23" t="s">
        <v>6</v>
      </c>
      <c r="D43" s="48">
        <v>500</v>
      </c>
      <c r="E43" s="47">
        <f>D43*0.972</f>
        <v>486</v>
      </c>
      <c r="F43" s="39" t="s">
        <v>130</v>
      </c>
      <c r="G43" s="39"/>
      <c r="H43" s="6"/>
      <c r="I43" s="5"/>
      <c r="K43" s="24"/>
      <c r="L43" s="24"/>
      <c r="M43" s="13"/>
      <c r="N43" s="13"/>
    </row>
    <row r="44" spans="1:14" x14ac:dyDescent="0.2">
      <c r="A44" s="38">
        <v>45170</v>
      </c>
      <c r="B44" s="23" t="s">
        <v>1231</v>
      </c>
      <c r="C44" s="23" t="s">
        <v>6</v>
      </c>
      <c r="D44" s="48">
        <v>500</v>
      </c>
      <c r="E44" s="47">
        <f>D44*0.972</f>
        <v>486</v>
      </c>
      <c r="F44" s="39" t="s">
        <v>130</v>
      </c>
      <c r="G44" s="39"/>
      <c r="H44" s="6"/>
      <c r="I44" s="5"/>
      <c r="K44" s="24"/>
      <c r="L44" s="24"/>
      <c r="M44" s="13"/>
      <c r="N44" s="13"/>
    </row>
    <row r="45" spans="1:14" x14ac:dyDescent="0.2">
      <c r="A45" s="38">
        <v>45170</v>
      </c>
      <c r="B45" s="23" t="s">
        <v>195</v>
      </c>
      <c r="C45" s="23" t="s">
        <v>129</v>
      </c>
      <c r="D45" s="48">
        <v>500</v>
      </c>
      <c r="E45" s="47">
        <f>IF(D45&gt;140,D45*0.971,D45-3.9)</f>
        <v>485.5</v>
      </c>
      <c r="F45" s="39" t="s">
        <v>130</v>
      </c>
      <c r="G45" s="39"/>
      <c r="H45" s="6"/>
      <c r="I45" s="5"/>
      <c r="K45" s="24"/>
      <c r="L45" s="24"/>
      <c r="M45" s="13"/>
      <c r="N45" s="13"/>
    </row>
    <row r="46" spans="1:14" ht="20.399999999999999" x14ac:dyDescent="0.2">
      <c r="A46" s="38">
        <v>45170</v>
      </c>
      <c r="B46" s="23" t="s">
        <v>144</v>
      </c>
      <c r="C46" s="23" t="s">
        <v>901</v>
      </c>
      <c r="D46" s="48">
        <v>500</v>
      </c>
      <c r="E46" s="47">
        <f>D46-H46-I46</f>
        <v>500</v>
      </c>
      <c r="F46" s="39" t="s">
        <v>910</v>
      </c>
      <c r="G46" s="39" t="s">
        <v>1261</v>
      </c>
      <c r="H46" s="6"/>
      <c r="I46" s="5"/>
      <c r="K46" s="24"/>
      <c r="L46" s="24"/>
      <c r="M46" s="13"/>
      <c r="N46" s="13"/>
    </row>
    <row r="47" spans="1:14" x14ac:dyDescent="0.2">
      <c r="A47" s="38">
        <v>45170</v>
      </c>
      <c r="B47" s="23" t="s">
        <v>134</v>
      </c>
      <c r="C47" s="23" t="s">
        <v>6</v>
      </c>
      <c r="D47" s="48">
        <v>500</v>
      </c>
      <c r="E47" s="47">
        <f>D47*0.972</f>
        <v>486</v>
      </c>
      <c r="F47" s="39" t="s">
        <v>130</v>
      </c>
      <c r="G47" s="39"/>
      <c r="H47" s="6"/>
      <c r="I47" s="5"/>
      <c r="K47" s="24"/>
      <c r="L47" s="24"/>
      <c r="M47" s="13"/>
      <c r="N47" s="13"/>
    </row>
    <row r="48" spans="1:14" x14ac:dyDescent="0.2">
      <c r="A48" s="38">
        <v>45170</v>
      </c>
      <c r="B48" s="23" t="s">
        <v>143</v>
      </c>
      <c r="C48" s="23" t="s">
        <v>129</v>
      </c>
      <c r="D48" s="48">
        <v>1000</v>
      </c>
      <c r="E48" s="47">
        <f>IF(D48&gt;140,D48*0.971,D48-3.9)</f>
        <v>971</v>
      </c>
      <c r="F48" s="39" t="s">
        <v>130</v>
      </c>
      <c r="G48" s="39"/>
      <c r="H48" s="6"/>
      <c r="I48" s="5"/>
      <c r="K48" s="24"/>
      <c r="L48" s="24"/>
      <c r="M48" s="13"/>
      <c r="N48" s="13"/>
    </row>
    <row r="49" spans="1:14" x14ac:dyDescent="0.2">
      <c r="A49" s="38">
        <v>45170</v>
      </c>
      <c r="B49" s="23" t="s">
        <v>134</v>
      </c>
      <c r="C49" s="23" t="s">
        <v>129</v>
      </c>
      <c r="D49" s="48">
        <v>1000</v>
      </c>
      <c r="E49" s="47">
        <f>IF(D49&gt;140,D49*0.971,D49-3.9)</f>
        <v>971</v>
      </c>
      <c r="F49" s="39" t="s">
        <v>910</v>
      </c>
      <c r="G49" s="39"/>
      <c r="H49" s="6"/>
      <c r="I49" s="5"/>
      <c r="K49" s="24"/>
      <c r="L49" s="24"/>
      <c r="M49" s="13"/>
      <c r="N49" s="13"/>
    </row>
    <row r="50" spans="1:14" x14ac:dyDescent="0.2">
      <c r="A50" s="38">
        <v>45170</v>
      </c>
      <c r="B50" s="23" t="s">
        <v>151</v>
      </c>
      <c r="C50" s="23" t="s">
        <v>129</v>
      </c>
      <c r="D50" s="48">
        <v>1000</v>
      </c>
      <c r="E50" s="47">
        <f>IF(D50&gt;140,D50*0.971,D50-3.9)</f>
        <v>971</v>
      </c>
      <c r="F50" s="39" t="s">
        <v>130</v>
      </c>
      <c r="G50" s="39"/>
      <c r="H50" s="6"/>
      <c r="I50" s="5"/>
      <c r="K50" s="24"/>
      <c r="L50" s="24"/>
      <c r="M50" s="13"/>
      <c r="N50" s="13"/>
    </row>
    <row r="51" spans="1:14" x14ac:dyDescent="0.2">
      <c r="A51" s="38">
        <v>45170</v>
      </c>
      <c r="B51" s="23" t="s">
        <v>1093</v>
      </c>
      <c r="C51" s="23" t="s">
        <v>129</v>
      </c>
      <c r="D51" s="48">
        <v>1000</v>
      </c>
      <c r="E51" s="47">
        <f>IF(D51&gt;140,D51*0.971,D51-3.9)</f>
        <v>971</v>
      </c>
      <c r="F51" s="39" t="s">
        <v>910</v>
      </c>
      <c r="G51" s="39" t="s">
        <v>1177</v>
      </c>
      <c r="H51" s="6"/>
      <c r="I51" s="5"/>
      <c r="K51" s="24"/>
      <c r="L51" s="24"/>
      <c r="M51" s="13"/>
      <c r="N51" s="13"/>
    </row>
    <row r="52" spans="1:14" x14ac:dyDescent="0.2">
      <c r="A52" s="38">
        <v>45170</v>
      </c>
      <c r="B52" s="23" t="s">
        <v>152</v>
      </c>
      <c r="C52" s="23" t="s">
        <v>129</v>
      </c>
      <c r="D52" s="48">
        <v>1000</v>
      </c>
      <c r="E52" s="47">
        <f>IF(D52&gt;140,D52*0.971,D52-3.9)</f>
        <v>971</v>
      </c>
      <c r="F52" s="39" t="s">
        <v>130</v>
      </c>
      <c r="G52" s="39"/>
      <c r="H52" s="6"/>
      <c r="I52" s="5"/>
      <c r="K52" s="24"/>
      <c r="L52" s="24"/>
      <c r="M52" s="13"/>
      <c r="N52" s="13"/>
    </row>
    <row r="53" spans="1:14" x14ac:dyDescent="0.2">
      <c r="A53" s="38">
        <v>45170</v>
      </c>
      <c r="B53" s="23" t="s">
        <v>161</v>
      </c>
      <c r="C53" s="23" t="s">
        <v>6</v>
      </c>
      <c r="D53" s="48">
        <v>1000</v>
      </c>
      <c r="E53" s="47">
        <f>D53*0.972</f>
        <v>972</v>
      </c>
      <c r="F53" s="39" t="s">
        <v>910</v>
      </c>
      <c r="G53" s="39"/>
      <c r="H53" s="6"/>
      <c r="I53" s="5"/>
      <c r="K53" s="24"/>
      <c r="L53" s="24"/>
      <c r="M53" s="13"/>
      <c r="N53" s="13"/>
    </row>
    <row r="54" spans="1:14" x14ac:dyDescent="0.2">
      <c r="A54" s="38">
        <v>45170</v>
      </c>
      <c r="B54" s="23" t="s">
        <v>174</v>
      </c>
      <c r="C54" s="23" t="s">
        <v>129</v>
      </c>
      <c r="D54" s="48">
        <v>1000</v>
      </c>
      <c r="E54" s="47">
        <f>IF(D54&gt;140,D54*0.971,D54-3.9)</f>
        <v>971</v>
      </c>
      <c r="F54" s="39" t="s">
        <v>910</v>
      </c>
      <c r="G54" s="39"/>
      <c r="H54" s="6"/>
      <c r="I54" s="5"/>
      <c r="K54" s="24"/>
      <c r="L54" s="24"/>
      <c r="M54" s="13"/>
      <c r="N54" s="13"/>
    </row>
    <row r="55" spans="1:14" x14ac:dyDescent="0.2">
      <c r="A55" s="38">
        <v>45170</v>
      </c>
      <c r="B55" s="23" t="s">
        <v>142</v>
      </c>
      <c r="C55" s="23" t="s">
        <v>6</v>
      </c>
      <c r="D55" s="48">
        <v>1000</v>
      </c>
      <c r="E55" s="47">
        <f>D55*0.972</f>
        <v>972</v>
      </c>
      <c r="F55" s="39" t="s">
        <v>130</v>
      </c>
      <c r="G55" s="39"/>
      <c r="H55" s="6"/>
      <c r="I55" s="5"/>
      <c r="K55" s="24"/>
      <c r="L55" s="24"/>
      <c r="M55" s="13"/>
      <c r="N55" s="13"/>
    </row>
    <row r="56" spans="1:14" x14ac:dyDescent="0.2">
      <c r="A56" s="38">
        <v>45170</v>
      </c>
      <c r="B56" s="23" t="s">
        <v>1081</v>
      </c>
      <c r="C56" s="23" t="s">
        <v>6</v>
      </c>
      <c r="D56" s="48">
        <v>1000</v>
      </c>
      <c r="E56" s="47">
        <f>D56*0.972</f>
        <v>972</v>
      </c>
      <c r="F56" s="39" t="s">
        <v>910</v>
      </c>
      <c r="G56" s="39" t="s">
        <v>1211</v>
      </c>
      <c r="H56" s="6"/>
      <c r="I56" s="5"/>
      <c r="K56" s="24"/>
      <c r="L56" s="24"/>
      <c r="M56" s="13"/>
      <c r="N56" s="13"/>
    </row>
    <row r="57" spans="1:14" x14ac:dyDescent="0.2">
      <c r="A57" s="38">
        <v>45170</v>
      </c>
      <c r="B57" s="23" t="s">
        <v>1223</v>
      </c>
      <c r="C57" s="23" t="s">
        <v>901</v>
      </c>
      <c r="D57" s="48">
        <v>1000</v>
      </c>
      <c r="E57" s="47">
        <f>D57-H57-I57</f>
        <v>1000</v>
      </c>
      <c r="F57" s="39" t="s">
        <v>910</v>
      </c>
      <c r="G57" s="39" t="s">
        <v>1224</v>
      </c>
      <c r="H57" s="6"/>
      <c r="I57" s="5"/>
      <c r="K57" s="24"/>
      <c r="L57" s="24"/>
      <c r="M57" s="13"/>
      <c r="N57" s="13"/>
    </row>
    <row r="58" spans="1:14" ht="20.399999999999999" x14ac:dyDescent="0.2">
      <c r="A58" s="38">
        <v>45170</v>
      </c>
      <c r="B58" s="23" t="s">
        <v>1096</v>
      </c>
      <c r="C58" s="23" t="s">
        <v>901</v>
      </c>
      <c r="D58" s="48">
        <v>1000</v>
      </c>
      <c r="E58" s="47">
        <f>D58-H58-I58</f>
        <v>1000</v>
      </c>
      <c r="F58" s="39" t="s">
        <v>910</v>
      </c>
      <c r="G58" s="39" t="s">
        <v>1243</v>
      </c>
      <c r="H58" s="6"/>
      <c r="I58" s="5"/>
      <c r="K58" s="24"/>
      <c r="L58" s="24"/>
      <c r="M58" s="13"/>
      <c r="N58" s="13"/>
    </row>
    <row r="59" spans="1:14" x14ac:dyDescent="0.2">
      <c r="A59" s="38">
        <v>45170</v>
      </c>
      <c r="B59" s="23" t="s">
        <v>177</v>
      </c>
      <c r="C59" s="23" t="s">
        <v>129</v>
      </c>
      <c r="D59" s="48">
        <v>1000</v>
      </c>
      <c r="E59" s="47">
        <f>IF(D59&gt;140,D59*0.971,D59-3.9)</f>
        <v>971</v>
      </c>
      <c r="F59" s="39" t="s">
        <v>130</v>
      </c>
      <c r="G59" s="39"/>
      <c r="H59" s="6"/>
      <c r="I59" s="5"/>
      <c r="K59" s="24"/>
      <c r="L59" s="24"/>
      <c r="M59" s="13"/>
      <c r="N59" s="13"/>
    </row>
    <row r="60" spans="1:14" x14ac:dyDescent="0.2">
      <c r="A60" s="38">
        <v>45170</v>
      </c>
      <c r="B60" s="23" t="s">
        <v>1248</v>
      </c>
      <c r="C60" s="23" t="s">
        <v>901</v>
      </c>
      <c r="D60" s="48">
        <v>1000</v>
      </c>
      <c r="E60" s="47">
        <f>D60-H60-I60</f>
        <v>1000</v>
      </c>
      <c r="F60" s="39" t="s">
        <v>910</v>
      </c>
      <c r="G60" s="39" t="s">
        <v>1249</v>
      </c>
      <c r="H60" s="6"/>
      <c r="I60" s="5"/>
      <c r="K60" s="24"/>
      <c r="L60" s="24"/>
      <c r="M60" s="13"/>
      <c r="N60" s="13"/>
    </row>
    <row r="61" spans="1:14" x14ac:dyDescent="0.2">
      <c r="A61" s="38">
        <v>45170</v>
      </c>
      <c r="B61" s="23" t="s">
        <v>128</v>
      </c>
      <c r="C61" s="23" t="s">
        <v>6</v>
      </c>
      <c r="D61" s="48">
        <v>1000</v>
      </c>
      <c r="E61" s="47">
        <f>D61*0.972</f>
        <v>972</v>
      </c>
      <c r="F61" s="39" t="s">
        <v>130</v>
      </c>
      <c r="G61" s="39"/>
      <c r="H61" s="6"/>
      <c r="I61" s="5"/>
      <c r="K61" s="24"/>
      <c r="L61" s="24"/>
      <c r="M61" s="13"/>
      <c r="N61" s="13"/>
    </row>
    <row r="62" spans="1:14" x14ac:dyDescent="0.2">
      <c r="A62" s="38">
        <v>45170</v>
      </c>
      <c r="B62" s="23" t="s">
        <v>159</v>
      </c>
      <c r="C62" s="23" t="s">
        <v>129</v>
      </c>
      <c r="D62" s="48">
        <v>1000</v>
      </c>
      <c r="E62" s="47">
        <f>IF(D62&gt;140,D62*0.971,D62-3.9)</f>
        <v>971</v>
      </c>
      <c r="F62" s="39" t="s">
        <v>1087</v>
      </c>
      <c r="G62" s="39"/>
      <c r="H62" s="6"/>
      <c r="I62" s="5"/>
      <c r="K62" s="24"/>
      <c r="L62" s="24"/>
      <c r="M62" s="13"/>
      <c r="N62" s="13"/>
    </row>
    <row r="63" spans="1:14" x14ac:dyDescent="0.2">
      <c r="A63" s="38">
        <v>45170</v>
      </c>
      <c r="B63" s="23" t="s">
        <v>388</v>
      </c>
      <c r="C63" s="23" t="s">
        <v>901</v>
      </c>
      <c r="D63" s="48">
        <v>1000</v>
      </c>
      <c r="E63" s="47">
        <f>D63-H63-I63</f>
        <v>1000</v>
      </c>
      <c r="F63" s="39" t="s">
        <v>845</v>
      </c>
      <c r="G63" s="39"/>
      <c r="H63" s="6"/>
      <c r="I63" s="5"/>
      <c r="K63" s="24"/>
      <c r="L63" s="24"/>
      <c r="M63" s="13"/>
      <c r="N63" s="13"/>
    </row>
    <row r="64" spans="1:14" x14ac:dyDescent="0.2">
      <c r="A64" s="38">
        <v>45170</v>
      </c>
      <c r="B64" s="23" t="s">
        <v>1225</v>
      </c>
      <c r="C64" s="23" t="s">
        <v>129</v>
      </c>
      <c r="D64" s="48">
        <v>1600</v>
      </c>
      <c r="E64" s="47">
        <f>IF(D64&gt;140,D64*0.971,D64-3.9)</f>
        <v>1553.6</v>
      </c>
      <c r="F64" s="39" t="s">
        <v>910</v>
      </c>
      <c r="G64" s="39" t="s">
        <v>1226</v>
      </c>
      <c r="H64" s="6"/>
      <c r="I64" s="5"/>
      <c r="K64" s="24"/>
      <c r="L64" s="24"/>
      <c r="M64" s="13"/>
      <c r="N64" s="13"/>
    </row>
    <row r="65" spans="1:14" ht="20.399999999999999" x14ac:dyDescent="0.2">
      <c r="A65" s="38">
        <v>45170</v>
      </c>
      <c r="B65" s="23" t="s">
        <v>1214</v>
      </c>
      <c r="C65" s="23" t="s">
        <v>129</v>
      </c>
      <c r="D65" s="48">
        <v>2000</v>
      </c>
      <c r="E65" s="47">
        <f>IF(D65&gt;140,D65*0.971,D65-3.9)</f>
        <v>1942</v>
      </c>
      <c r="F65" s="39" t="s">
        <v>910</v>
      </c>
      <c r="G65" s="39" t="s">
        <v>1215</v>
      </c>
      <c r="H65" s="6"/>
      <c r="I65" s="5"/>
      <c r="K65" s="24"/>
      <c r="L65" s="24"/>
      <c r="M65" s="13"/>
      <c r="N65" s="13"/>
    </row>
    <row r="66" spans="1:14" x14ac:dyDescent="0.2">
      <c r="A66" s="38">
        <v>45170</v>
      </c>
      <c r="B66" s="23" t="s">
        <v>141</v>
      </c>
      <c r="C66" s="23" t="s">
        <v>129</v>
      </c>
      <c r="D66" s="48">
        <v>2500</v>
      </c>
      <c r="E66" s="47">
        <f>IF(D66&gt;140,D66*0.971,D66-3.9)</f>
        <v>2427.5</v>
      </c>
      <c r="F66" s="39" t="s">
        <v>910</v>
      </c>
      <c r="G66" s="39" t="s">
        <v>1230</v>
      </c>
      <c r="H66" s="6"/>
      <c r="I66" s="5"/>
      <c r="K66" s="24"/>
      <c r="L66" s="24"/>
      <c r="M66" s="13"/>
      <c r="N66" s="13"/>
    </row>
    <row r="67" spans="1:14" x14ac:dyDescent="0.2">
      <c r="A67" s="38">
        <v>45170</v>
      </c>
      <c r="B67" s="23" t="s">
        <v>146</v>
      </c>
      <c r="C67" s="23" t="s">
        <v>6</v>
      </c>
      <c r="D67" s="48">
        <v>2800</v>
      </c>
      <c r="E67" s="47">
        <f>D67*0.972</f>
        <v>2721.6</v>
      </c>
      <c r="F67" s="39" t="s">
        <v>910</v>
      </c>
      <c r="G67" s="39"/>
      <c r="H67" s="6"/>
      <c r="I67" s="5"/>
      <c r="K67" s="24"/>
      <c r="L67" s="24"/>
      <c r="M67" s="13"/>
      <c r="N67" s="13"/>
    </row>
    <row r="68" spans="1:14" x14ac:dyDescent="0.2">
      <c r="A68" s="38">
        <v>45170</v>
      </c>
      <c r="B68" s="23" t="s">
        <v>133</v>
      </c>
      <c r="C68" s="23" t="s">
        <v>6</v>
      </c>
      <c r="D68" s="48">
        <v>2850</v>
      </c>
      <c r="E68" s="47">
        <f>D68*0.972</f>
        <v>2770.2</v>
      </c>
      <c r="F68" s="39" t="s">
        <v>910</v>
      </c>
      <c r="G68" s="39"/>
      <c r="H68" s="6"/>
      <c r="I68" s="5"/>
      <c r="K68" s="24"/>
      <c r="L68" s="24"/>
      <c r="M68" s="13"/>
      <c r="N68" s="13"/>
    </row>
    <row r="69" spans="1:14" x14ac:dyDescent="0.2">
      <c r="A69" s="38">
        <v>45170</v>
      </c>
      <c r="B69" s="23" t="s">
        <v>1231</v>
      </c>
      <c r="C69" s="23" t="s">
        <v>6</v>
      </c>
      <c r="D69" s="48">
        <v>2850</v>
      </c>
      <c r="E69" s="47">
        <f>D69*0.972</f>
        <v>2770.2</v>
      </c>
      <c r="F69" s="39" t="s">
        <v>130</v>
      </c>
      <c r="G69" s="39"/>
      <c r="H69" s="6"/>
      <c r="I69" s="5"/>
      <c r="K69" s="24"/>
      <c r="L69" s="24"/>
      <c r="M69" s="13"/>
      <c r="N69" s="13"/>
    </row>
    <row r="70" spans="1:14" x14ac:dyDescent="0.2">
      <c r="A70" s="38">
        <v>45170</v>
      </c>
      <c r="B70" s="23" t="s">
        <v>182</v>
      </c>
      <c r="C70" s="23" t="s">
        <v>129</v>
      </c>
      <c r="D70" s="48">
        <v>2995</v>
      </c>
      <c r="E70" s="47">
        <v>2908.14</v>
      </c>
      <c r="F70" s="39" t="s">
        <v>910</v>
      </c>
      <c r="G70" s="39" t="s">
        <v>1207</v>
      </c>
      <c r="H70" s="6"/>
      <c r="I70" s="5"/>
      <c r="K70" s="24"/>
      <c r="L70" s="24"/>
      <c r="M70" s="13"/>
      <c r="N70" s="13"/>
    </row>
    <row r="71" spans="1:14" x14ac:dyDescent="0.2">
      <c r="A71" s="38">
        <v>45170</v>
      </c>
      <c r="B71" s="23" t="s">
        <v>1204</v>
      </c>
      <c r="C71" s="23" t="s">
        <v>129</v>
      </c>
      <c r="D71" s="48">
        <v>3000</v>
      </c>
      <c r="E71" s="47">
        <f>IF(D71&gt;140,D71*0.971,D71-3.9)</f>
        <v>2913</v>
      </c>
      <c r="F71" s="39" t="s">
        <v>910</v>
      </c>
      <c r="G71" s="39" t="s">
        <v>1205</v>
      </c>
      <c r="H71" s="6"/>
      <c r="I71" s="5"/>
      <c r="K71" s="24"/>
      <c r="L71" s="24"/>
      <c r="M71" s="13"/>
      <c r="N71" s="13"/>
    </row>
    <row r="72" spans="1:14" x14ac:dyDescent="0.2">
      <c r="A72" s="38">
        <v>45170</v>
      </c>
      <c r="B72" s="23" t="s">
        <v>145</v>
      </c>
      <c r="C72" s="23" t="s">
        <v>6</v>
      </c>
      <c r="D72" s="48">
        <v>3000</v>
      </c>
      <c r="E72" s="47">
        <f>D72*0.972</f>
        <v>2916</v>
      </c>
      <c r="F72" s="39" t="s">
        <v>910</v>
      </c>
      <c r="G72" s="39" t="s">
        <v>1210</v>
      </c>
      <c r="H72" s="6"/>
      <c r="I72" s="5"/>
      <c r="K72" s="24"/>
      <c r="L72" s="24"/>
      <c r="M72" s="13"/>
      <c r="N72" s="13"/>
    </row>
    <row r="73" spans="1:14" x14ac:dyDescent="0.2">
      <c r="A73" s="38">
        <v>45170</v>
      </c>
      <c r="B73" s="23" t="s">
        <v>1168</v>
      </c>
      <c r="C73" s="23" t="s">
        <v>129</v>
      </c>
      <c r="D73" s="48">
        <v>3680</v>
      </c>
      <c r="E73" s="47">
        <f>IF(D73&gt;140,D73*0.971,D73-3.9)</f>
        <v>3573.2799999999997</v>
      </c>
      <c r="F73" s="39" t="s">
        <v>910</v>
      </c>
      <c r="G73" s="39" t="s">
        <v>1169</v>
      </c>
      <c r="H73" s="6"/>
      <c r="I73" s="5"/>
      <c r="K73" s="24"/>
      <c r="L73" s="24"/>
      <c r="M73" s="13"/>
      <c r="N73" s="13"/>
    </row>
    <row r="74" spans="1:14" x14ac:dyDescent="0.2">
      <c r="A74" s="38">
        <v>45170</v>
      </c>
      <c r="B74" s="23" t="s">
        <v>145</v>
      </c>
      <c r="C74" s="23" t="s">
        <v>6</v>
      </c>
      <c r="D74" s="48">
        <v>3700</v>
      </c>
      <c r="E74" s="47">
        <f>D74*0.972</f>
        <v>3596.4</v>
      </c>
      <c r="F74" s="39" t="s">
        <v>910</v>
      </c>
      <c r="G74" s="39" t="s">
        <v>1253</v>
      </c>
      <c r="H74" s="6"/>
      <c r="I74" s="5"/>
      <c r="K74" s="24"/>
      <c r="L74" s="24"/>
      <c r="M74" s="13"/>
      <c r="N74" s="13"/>
    </row>
    <row r="75" spans="1:14" x14ac:dyDescent="0.2">
      <c r="A75" s="38">
        <v>45170</v>
      </c>
      <c r="B75" s="23" t="s">
        <v>159</v>
      </c>
      <c r="C75" s="23" t="s">
        <v>129</v>
      </c>
      <c r="D75" s="48">
        <v>3850</v>
      </c>
      <c r="E75" s="47">
        <f>IF(D75&gt;140,D75*0.971,D75-3.9)</f>
        <v>3738.35</v>
      </c>
      <c r="F75" s="39" t="s">
        <v>910</v>
      </c>
      <c r="G75" s="39" t="s">
        <v>1187</v>
      </c>
      <c r="H75" s="6"/>
      <c r="I75" s="5"/>
      <c r="K75" s="24"/>
      <c r="L75" s="24"/>
      <c r="M75" s="13"/>
      <c r="N75" s="13"/>
    </row>
    <row r="76" spans="1:14" x14ac:dyDescent="0.2">
      <c r="A76" s="38">
        <v>45170</v>
      </c>
      <c r="B76" s="23" t="s">
        <v>137</v>
      </c>
      <c r="C76" s="23" t="s">
        <v>6</v>
      </c>
      <c r="D76" s="48">
        <v>4000</v>
      </c>
      <c r="E76" s="47">
        <f t="shared" ref="E76:E82" si="0">D76*0.972</f>
        <v>3888</v>
      </c>
      <c r="F76" s="39" t="s">
        <v>910</v>
      </c>
      <c r="G76" s="39" t="s">
        <v>1158</v>
      </c>
      <c r="H76" s="6"/>
      <c r="I76" s="5"/>
      <c r="K76" s="24"/>
      <c r="L76" s="24"/>
      <c r="M76" s="13"/>
      <c r="N76" s="13"/>
    </row>
    <row r="77" spans="1:14" x14ac:dyDescent="0.2">
      <c r="A77" s="38">
        <v>45170</v>
      </c>
      <c r="B77" s="23" t="s">
        <v>1172</v>
      </c>
      <c r="C77" s="23" t="s">
        <v>6</v>
      </c>
      <c r="D77" s="48">
        <v>4000</v>
      </c>
      <c r="E77" s="47">
        <f t="shared" si="0"/>
        <v>3888</v>
      </c>
      <c r="F77" s="39" t="s">
        <v>910</v>
      </c>
      <c r="G77" s="39" t="s">
        <v>1173</v>
      </c>
      <c r="H77" s="6"/>
      <c r="I77" s="5"/>
      <c r="K77" s="24"/>
      <c r="L77" s="24"/>
      <c r="M77" s="13"/>
      <c r="N77" s="13"/>
    </row>
    <row r="78" spans="1:14" x14ac:dyDescent="0.2">
      <c r="A78" s="38">
        <v>45170</v>
      </c>
      <c r="B78" s="23" t="s">
        <v>1212</v>
      </c>
      <c r="C78" s="23" t="s">
        <v>6</v>
      </c>
      <c r="D78" s="48">
        <v>4000</v>
      </c>
      <c r="E78" s="47">
        <f t="shared" si="0"/>
        <v>3888</v>
      </c>
      <c r="F78" s="39" t="s">
        <v>910</v>
      </c>
      <c r="G78" s="39" t="s">
        <v>1213</v>
      </c>
      <c r="H78" s="6"/>
      <c r="I78" s="5"/>
      <c r="K78" s="24"/>
      <c r="L78" s="24"/>
      <c r="M78" s="13"/>
      <c r="N78" s="13"/>
    </row>
    <row r="79" spans="1:14" ht="20.399999999999999" x14ac:dyDescent="0.2">
      <c r="A79" s="38">
        <v>45170</v>
      </c>
      <c r="B79" s="23" t="s">
        <v>157</v>
      </c>
      <c r="C79" s="23" t="s">
        <v>6</v>
      </c>
      <c r="D79" s="48">
        <v>4100</v>
      </c>
      <c r="E79" s="47">
        <f t="shared" si="0"/>
        <v>3985.2</v>
      </c>
      <c r="F79" s="39" t="s">
        <v>910</v>
      </c>
      <c r="G79" s="39" t="s">
        <v>1189</v>
      </c>
      <c r="H79" s="6"/>
      <c r="I79" s="5"/>
      <c r="K79" s="24"/>
      <c r="L79" s="24"/>
      <c r="M79" s="13"/>
      <c r="N79" s="13"/>
    </row>
    <row r="80" spans="1:14" x14ac:dyDescent="0.2">
      <c r="A80" s="38">
        <v>45170</v>
      </c>
      <c r="B80" s="23" t="s">
        <v>1091</v>
      </c>
      <c r="C80" s="23" t="s">
        <v>6</v>
      </c>
      <c r="D80" s="48">
        <v>4200</v>
      </c>
      <c r="E80" s="47">
        <f t="shared" si="0"/>
        <v>4082.4</v>
      </c>
      <c r="F80" s="39" t="s">
        <v>910</v>
      </c>
      <c r="G80" s="39" t="s">
        <v>1188</v>
      </c>
      <c r="H80" s="6"/>
      <c r="I80" s="5"/>
      <c r="K80" s="24"/>
      <c r="L80" s="24"/>
      <c r="M80" s="13"/>
      <c r="N80" s="13"/>
    </row>
    <row r="81" spans="1:14" x14ac:dyDescent="0.2">
      <c r="A81" s="38">
        <v>45170</v>
      </c>
      <c r="B81" s="23" t="s">
        <v>1232</v>
      </c>
      <c r="C81" s="23" t="s">
        <v>6</v>
      </c>
      <c r="D81" s="48">
        <v>4200</v>
      </c>
      <c r="E81" s="47">
        <f t="shared" si="0"/>
        <v>4082.4</v>
      </c>
      <c r="F81" s="39" t="s">
        <v>910</v>
      </c>
      <c r="G81" s="39" t="s">
        <v>1233</v>
      </c>
      <c r="H81" s="6"/>
      <c r="I81" s="5"/>
      <c r="K81" s="24"/>
      <c r="L81" s="24"/>
      <c r="M81" s="13"/>
      <c r="N81" s="13"/>
    </row>
    <row r="82" spans="1:14" x14ac:dyDescent="0.2">
      <c r="A82" s="38">
        <v>45170</v>
      </c>
      <c r="B82" s="23" t="s">
        <v>134</v>
      </c>
      <c r="C82" s="23" t="s">
        <v>6</v>
      </c>
      <c r="D82" s="48">
        <v>4200</v>
      </c>
      <c r="E82" s="47">
        <f t="shared" si="0"/>
        <v>4082.4</v>
      </c>
      <c r="F82" s="39" t="s">
        <v>910</v>
      </c>
      <c r="G82" s="39" t="s">
        <v>1247</v>
      </c>
      <c r="H82" s="6"/>
      <c r="I82" s="5"/>
      <c r="K82" s="24"/>
      <c r="L82" s="24"/>
      <c r="M82" s="13"/>
      <c r="N82" s="13"/>
    </row>
    <row r="83" spans="1:14" x14ac:dyDescent="0.2">
      <c r="A83" s="38">
        <v>45170</v>
      </c>
      <c r="B83" s="23" t="s">
        <v>145</v>
      </c>
      <c r="C83" s="23" t="s">
        <v>129</v>
      </c>
      <c r="D83" s="48">
        <v>4270</v>
      </c>
      <c r="E83" s="47">
        <f>IF(D83&gt;140,D83*0.971,D83-3.9)</f>
        <v>4146.17</v>
      </c>
      <c r="F83" s="39" t="s">
        <v>910</v>
      </c>
      <c r="G83" s="39" t="s">
        <v>1206</v>
      </c>
      <c r="H83" s="6"/>
      <c r="I83" s="5"/>
      <c r="K83" s="24"/>
      <c r="L83" s="24"/>
      <c r="M83" s="13"/>
      <c r="N83" s="13"/>
    </row>
    <row r="84" spans="1:14" x14ac:dyDescent="0.2">
      <c r="A84" s="38">
        <v>45170</v>
      </c>
      <c r="B84" s="23" t="s">
        <v>132</v>
      </c>
      <c r="C84" s="23" t="s">
        <v>129</v>
      </c>
      <c r="D84" s="48">
        <v>4300</v>
      </c>
      <c r="E84" s="47">
        <f>IF(D84&gt;140,D84*0.971,D84-3.9)</f>
        <v>4175.3</v>
      </c>
      <c r="F84" s="39" t="s">
        <v>910</v>
      </c>
      <c r="G84" s="39" t="s">
        <v>1254</v>
      </c>
      <c r="H84" s="6"/>
      <c r="I84" s="5"/>
      <c r="K84" s="24"/>
      <c r="L84" s="24"/>
      <c r="M84" s="13"/>
      <c r="N84" s="13"/>
    </row>
    <row r="85" spans="1:14" x14ac:dyDescent="0.2">
      <c r="A85" s="38">
        <v>45170</v>
      </c>
      <c r="B85" s="23" t="s">
        <v>1191</v>
      </c>
      <c r="C85" s="23" t="s">
        <v>6</v>
      </c>
      <c r="D85" s="48">
        <v>4350</v>
      </c>
      <c r="E85" s="47">
        <f>D85*0.972</f>
        <v>4228.2</v>
      </c>
      <c r="F85" s="39" t="s">
        <v>910</v>
      </c>
      <c r="G85" s="39" t="s">
        <v>1192</v>
      </c>
      <c r="H85" s="6"/>
      <c r="I85" s="5"/>
      <c r="K85" s="24"/>
      <c r="L85" s="24"/>
      <c r="M85" s="13"/>
      <c r="N85" s="13"/>
    </row>
    <row r="86" spans="1:14" ht="20.399999999999999" x14ac:dyDescent="0.2">
      <c r="A86" s="38">
        <v>45170</v>
      </c>
      <c r="B86" s="23" t="s">
        <v>182</v>
      </c>
      <c r="C86" s="23" t="s">
        <v>6</v>
      </c>
      <c r="D86" s="48">
        <v>4400</v>
      </c>
      <c r="E86" s="47">
        <f>D86*0.972</f>
        <v>4276.8</v>
      </c>
      <c r="F86" s="39" t="s">
        <v>910</v>
      </c>
      <c r="G86" s="39" t="s">
        <v>1194</v>
      </c>
      <c r="H86" s="6"/>
      <c r="I86" s="5"/>
      <c r="K86" s="24"/>
      <c r="L86" s="24"/>
      <c r="M86" s="13"/>
      <c r="N86" s="13"/>
    </row>
    <row r="87" spans="1:14" ht="20.399999999999999" x14ac:dyDescent="0.2">
      <c r="A87" s="38">
        <v>45170</v>
      </c>
      <c r="B87" s="23" t="s">
        <v>1178</v>
      </c>
      <c r="C87" s="23" t="s">
        <v>129</v>
      </c>
      <c r="D87" s="48">
        <v>4600</v>
      </c>
      <c r="E87" s="47">
        <f>IF(D87&gt;140,D87*0.971,D87-3.9)</f>
        <v>4466.5999999999995</v>
      </c>
      <c r="F87" s="39" t="s">
        <v>910</v>
      </c>
      <c r="G87" s="39" t="s">
        <v>1179</v>
      </c>
      <c r="H87" s="6"/>
      <c r="I87" s="5"/>
      <c r="K87" s="24"/>
      <c r="L87" s="24"/>
      <c r="M87" s="13"/>
      <c r="N87" s="13"/>
    </row>
    <row r="88" spans="1:14" x14ac:dyDescent="0.2">
      <c r="A88" s="38">
        <v>45170</v>
      </c>
      <c r="B88" s="23" t="s">
        <v>174</v>
      </c>
      <c r="C88" s="23" t="s">
        <v>129</v>
      </c>
      <c r="D88" s="48">
        <v>4620</v>
      </c>
      <c r="E88" s="47">
        <f>IF(D88&gt;140,D88*0.971,D88-3.9)</f>
        <v>4486.0199999999995</v>
      </c>
      <c r="F88" s="39" t="s">
        <v>910</v>
      </c>
      <c r="G88" s="39" t="s">
        <v>1209</v>
      </c>
      <c r="H88" s="6"/>
      <c r="I88" s="5"/>
      <c r="K88" s="24"/>
      <c r="L88" s="24"/>
      <c r="M88" s="13"/>
      <c r="N88" s="13"/>
    </row>
    <row r="89" spans="1:14" x14ac:dyDescent="0.2">
      <c r="A89" s="38">
        <v>45170</v>
      </c>
      <c r="B89" s="23" t="s">
        <v>132</v>
      </c>
      <c r="C89" s="23" t="s">
        <v>6</v>
      </c>
      <c r="D89" s="48">
        <v>4700</v>
      </c>
      <c r="E89" s="47">
        <f>D89*0.972</f>
        <v>4568.3999999999996</v>
      </c>
      <c r="F89" s="39" t="s">
        <v>910</v>
      </c>
      <c r="G89" s="39" t="s">
        <v>1163</v>
      </c>
      <c r="H89" s="6"/>
      <c r="I89" s="5"/>
      <c r="K89" s="24"/>
      <c r="L89" s="24"/>
      <c r="M89" s="13"/>
      <c r="N89" s="13"/>
    </row>
    <row r="90" spans="1:14" x14ac:dyDescent="0.2">
      <c r="A90" s="38">
        <v>45170</v>
      </c>
      <c r="B90" s="23" t="s">
        <v>133</v>
      </c>
      <c r="C90" s="23" t="s">
        <v>6</v>
      </c>
      <c r="D90" s="48">
        <v>4800</v>
      </c>
      <c r="E90" s="47">
        <f>D90*0.972</f>
        <v>4665.5999999999995</v>
      </c>
      <c r="F90" s="39" t="s">
        <v>910</v>
      </c>
      <c r="G90" s="39" t="s">
        <v>1250</v>
      </c>
      <c r="H90" s="6"/>
      <c r="I90" s="5"/>
      <c r="K90" s="24"/>
      <c r="L90" s="24"/>
      <c r="M90" s="13"/>
      <c r="N90" s="13"/>
    </row>
    <row r="91" spans="1:14" ht="40.799999999999997" x14ac:dyDescent="0.2">
      <c r="A91" s="38">
        <v>45170</v>
      </c>
      <c r="B91" s="23" t="s">
        <v>1174</v>
      </c>
      <c r="C91" s="23" t="s">
        <v>129</v>
      </c>
      <c r="D91" s="48">
        <v>4950</v>
      </c>
      <c r="E91" s="47">
        <f>IF(D91&gt;140,D91*0.971,D91-3.9)</f>
        <v>4806.45</v>
      </c>
      <c r="F91" s="39" t="s">
        <v>910</v>
      </c>
      <c r="G91" s="39" t="s">
        <v>1175</v>
      </c>
      <c r="H91" s="6"/>
      <c r="I91" s="5"/>
      <c r="K91" s="24"/>
      <c r="L91" s="24"/>
      <c r="M91" s="13"/>
      <c r="N91" s="13"/>
    </row>
    <row r="92" spans="1:14" x14ac:dyDescent="0.2">
      <c r="A92" s="38">
        <v>45170</v>
      </c>
      <c r="B92" s="23" t="s">
        <v>1258</v>
      </c>
      <c r="C92" s="23" t="s">
        <v>129</v>
      </c>
      <c r="D92" s="48">
        <v>5000</v>
      </c>
      <c r="E92" s="47">
        <f>IF(D92&gt;140,D92*0.971,D92-3.9)</f>
        <v>4855</v>
      </c>
      <c r="F92" s="39" t="s">
        <v>910</v>
      </c>
      <c r="G92" s="39" t="s">
        <v>1259</v>
      </c>
      <c r="H92" s="6"/>
      <c r="I92" s="5"/>
      <c r="K92" s="24"/>
      <c r="L92" s="24"/>
      <c r="M92" s="13"/>
      <c r="N92" s="13"/>
    </row>
    <row r="93" spans="1:14" x14ac:dyDescent="0.2">
      <c r="A93" s="38">
        <v>45170</v>
      </c>
      <c r="B93" s="23" t="s">
        <v>155</v>
      </c>
      <c r="C93" s="23" t="s">
        <v>6</v>
      </c>
      <c r="D93" s="48">
        <v>5420</v>
      </c>
      <c r="E93" s="47">
        <f>D93*0.972</f>
        <v>5268.24</v>
      </c>
      <c r="F93" s="39" t="s">
        <v>910</v>
      </c>
      <c r="G93" s="39" t="s">
        <v>1241</v>
      </c>
      <c r="H93" s="6"/>
      <c r="I93" s="5"/>
      <c r="K93" s="24"/>
      <c r="L93" s="24"/>
      <c r="M93" s="13"/>
      <c r="N93" s="13"/>
    </row>
    <row r="94" spans="1:14" x14ac:dyDescent="0.2">
      <c r="A94" s="38">
        <v>45170</v>
      </c>
      <c r="B94" s="23" t="s">
        <v>1251</v>
      </c>
      <c r="C94" s="23" t="s">
        <v>129</v>
      </c>
      <c r="D94" s="48">
        <v>5500</v>
      </c>
      <c r="E94" s="47">
        <f>IF(D94&gt;140,D94*0.971,D94-3.9)</f>
        <v>5340.5</v>
      </c>
      <c r="F94" s="39" t="s">
        <v>910</v>
      </c>
      <c r="G94" s="39" t="s">
        <v>1252</v>
      </c>
      <c r="H94" s="6"/>
      <c r="I94" s="5"/>
      <c r="K94" s="24"/>
      <c r="L94" s="24"/>
      <c r="M94" s="13"/>
      <c r="N94" s="13"/>
    </row>
    <row r="95" spans="1:14" ht="20.399999999999999" x14ac:dyDescent="0.2">
      <c r="A95" s="38">
        <v>45170</v>
      </c>
      <c r="B95" s="23" t="s">
        <v>133</v>
      </c>
      <c r="C95" s="23" t="s">
        <v>6</v>
      </c>
      <c r="D95" s="48">
        <v>6150</v>
      </c>
      <c r="E95" s="47">
        <f>D95*0.972</f>
        <v>5977.8</v>
      </c>
      <c r="F95" s="39" t="s">
        <v>910</v>
      </c>
      <c r="G95" s="39" t="s">
        <v>1246</v>
      </c>
      <c r="H95" s="6"/>
      <c r="I95" s="5"/>
      <c r="K95" s="24"/>
      <c r="L95" s="24"/>
      <c r="M95" s="13"/>
      <c r="N95" s="13"/>
    </row>
    <row r="96" spans="1:14" ht="20.399999999999999" x14ac:dyDescent="0.2">
      <c r="A96" s="38">
        <v>45170</v>
      </c>
      <c r="B96" s="23" t="s">
        <v>1218</v>
      </c>
      <c r="C96" s="23" t="s">
        <v>129</v>
      </c>
      <c r="D96" s="48">
        <v>6500</v>
      </c>
      <c r="E96" s="47">
        <f>IF(D96&gt;140,D96*0.971,D96-3.9)</f>
        <v>6311.5</v>
      </c>
      <c r="F96" s="39" t="s">
        <v>910</v>
      </c>
      <c r="G96" s="39" t="s">
        <v>1219</v>
      </c>
      <c r="H96" s="6"/>
      <c r="I96" s="5"/>
      <c r="K96" s="24"/>
      <c r="L96" s="24"/>
      <c r="M96" s="13"/>
      <c r="N96" s="13"/>
    </row>
    <row r="97" spans="1:14" x14ac:dyDescent="0.2">
      <c r="A97" s="38">
        <v>45170</v>
      </c>
      <c r="B97" s="23" t="s">
        <v>1238</v>
      </c>
      <c r="C97" s="23" t="s">
        <v>129</v>
      </c>
      <c r="D97" s="48">
        <v>6550</v>
      </c>
      <c r="E97" s="47">
        <f>IF(D97&gt;140,D97*0.971,D97-3.9)</f>
        <v>6360.05</v>
      </c>
      <c r="F97" s="39" t="s">
        <v>910</v>
      </c>
      <c r="G97" s="39" t="s">
        <v>1239</v>
      </c>
      <c r="H97" s="6"/>
      <c r="I97" s="5"/>
      <c r="K97" s="24"/>
      <c r="L97" s="24"/>
      <c r="M97" s="13"/>
      <c r="N97" s="13"/>
    </row>
    <row r="98" spans="1:14" ht="20.399999999999999" x14ac:dyDescent="0.2">
      <c r="A98" s="38">
        <v>45170</v>
      </c>
      <c r="B98" s="23" t="s">
        <v>165</v>
      </c>
      <c r="C98" s="23" t="s">
        <v>6</v>
      </c>
      <c r="D98" s="48">
        <v>7000</v>
      </c>
      <c r="E98" s="47">
        <f>D98*0.972</f>
        <v>6804</v>
      </c>
      <c r="F98" s="39" t="s">
        <v>910</v>
      </c>
      <c r="G98" s="39" t="s">
        <v>1222</v>
      </c>
      <c r="H98" s="6"/>
      <c r="I98" s="5"/>
      <c r="K98" s="24"/>
      <c r="L98" s="24"/>
      <c r="M98" s="13"/>
      <c r="N98" s="13"/>
    </row>
    <row r="99" spans="1:14" x14ac:dyDescent="0.2">
      <c r="A99" s="38">
        <v>45170</v>
      </c>
      <c r="B99" s="23" t="s">
        <v>1220</v>
      </c>
      <c r="C99" s="23" t="s">
        <v>6</v>
      </c>
      <c r="D99" s="48">
        <v>7240</v>
      </c>
      <c r="E99" s="47">
        <f>D99*0.972</f>
        <v>7037.28</v>
      </c>
      <c r="F99" s="39" t="s">
        <v>910</v>
      </c>
      <c r="G99" s="39" t="s">
        <v>1221</v>
      </c>
      <c r="H99" s="6"/>
      <c r="I99" s="5"/>
      <c r="K99" s="24"/>
      <c r="L99" s="24"/>
      <c r="M99" s="13"/>
      <c r="N99" s="13"/>
    </row>
    <row r="100" spans="1:14" ht="20.399999999999999" x14ac:dyDescent="0.2">
      <c r="A100" s="38">
        <v>45170</v>
      </c>
      <c r="B100" s="23" t="s">
        <v>1216</v>
      </c>
      <c r="C100" s="23" t="s">
        <v>129</v>
      </c>
      <c r="D100" s="48">
        <v>7300</v>
      </c>
      <c r="E100" s="47">
        <f>IF(D100&gt;140,D100*0.971,D100-3.9)</f>
        <v>7088.3</v>
      </c>
      <c r="F100" s="39" t="s">
        <v>910</v>
      </c>
      <c r="G100" s="39" t="s">
        <v>1217</v>
      </c>
      <c r="H100" s="6"/>
      <c r="I100" s="5"/>
      <c r="K100" s="24"/>
      <c r="L100" s="24"/>
      <c r="M100" s="13"/>
      <c r="N100" s="13"/>
    </row>
    <row r="101" spans="1:14" x14ac:dyDescent="0.2">
      <c r="A101" s="38">
        <v>45170</v>
      </c>
      <c r="B101" s="23" t="s">
        <v>1088</v>
      </c>
      <c r="C101" s="23" t="s">
        <v>6</v>
      </c>
      <c r="D101" s="48">
        <v>7500</v>
      </c>
      <c r="E101" s="47">
        <f>D101*0.972</f>
        <v>7290</v>
      </c>
      <c r="F101" s="39" t="s">
        <v>910</v>
      </c>
      <c r="G101" s="39" t="s">
        <v>1228</v>
      </c>
      <c r="H101" s="6"/>
      <c r="I101" s="5"/>
      <c r="K101" s="24"/>
      <c r="L101" s="24"/>
      <c r="M101" s="13"/>
      <c r="N101" s="13"/>
    </row>
    <row r="102" spans="1:14" x14ac:dyDescent="0.2">
      <c r="A102" s="38">
        <v>45170</v>
      </c>
      <c r="B102" s="23" t="s">
        <v>158</v>
      </c>
      <c r="C102" s="23" t="s">
        <v>129</v>
      </c>
      <c r="D102" s="48">
        <v>7550</v>
      </c>
      <c r="E102" s="47">
        <f>IF(D102&gt;140,D102*0.971,D102-3.9)</f>
        <v>7331.05</v>
      </c>
      <c r="F102" s="39" t="s">
        <v>910</v>
      </c>
      <c r="G102" s="39" t="s">
        <v>1171</v>
      </c>
      <c r="H102" s="6"/>
      <c r="I102" s="5"/>
      <c r="K102" s="24"/>
      <c r="L102" s="24"/>
      <c r="M102" s="13"/>
      <c r="N102" s="13"/>
    </row>
    <row r="103" spans="1:14" ht="20.399999999999999" x14ac:dyDescent="0.2">
      <c r="A103" s="38">
        <v>45170</v>
      </c>
      <c r="B103" s="23" t="s">
        <v>1102</v>
      </c>
      <c r="C103" s="23" t="s">
        <v>6</v>
      </c>
      <c r="D103" s="48">
        <v>7590</v>
      </c>
      <c r="E103" s="47">
        <f>D103*0.972</f>
        <v>7377.48</v>
      </c>
      <c r="F103" s="39" t="s">
        <v>910</v>
      </c>
      <c r="G103" s="39" t="s">
        <v>1184</v>
      </c>
      <c r="H103" s="6"/>
      <c r="I103" s="5"/>
      <c r="K103" s="24"/>
      <c r="L103" s="24"/>
      <c r="M103" s="13"/>
      <c r="N103" s="13"/>
    </row>
    <row r="104" spans="1:14" x14ac:dyDescent="0.2">
      <c r="A104" s="38">
        <v>45170</v>
      </c>
      <c r="B104" s="23" t="s">
        <v>137</v>
      </c>
      <c r="C104" s="23" t="s">
        <v>901</v>
      </c>
      <c r="D104" s="48">
        <v>7700</v>
      </c>
      <c r="E104" s="47">
        <f>D104-H104-I104</f>
        <v>7700</v>
      </c>
      <c r="F104" s="39" t="s">
        <v>910</v>
      </c>
      <c r="G104" s="39"/>
      <c r="H104" s="6"/>
      <c r="I104" s="5"/>
      <c r="K104" s="24"/>
      <c r="L104" s="24"/>
      <c r="M104" s="13"/>
      <c r="N104" s="13"/>
    </row>
    <row r="105" spans="1:14" x14ac:dyDescent="0.2">
      <c r="A105" s="38">
        <v>45170</v>
      </c>
      <c r="B105" s="23" t="s">
        <v>1185</v>
      </c>
      <c r="C105" s="23" t="s">
        <v>6</v>
      </c>
      <c r="D105" s="48">
        <v>8000</v>
      </c>
      <c r="E105" s="47">
        <f>D105*0.972</f>
        <v>7776</v>
      </c>
      <c r="F105" s="39" t="s">
        <v>910</v>
      </c>
      <c r="G105" s="39" t="s">
        <v>1186</v>
      </c>
      <c r="H105" s="6"/>
      <c r="I105" s="5"/>
      <c r="K105" s="24"/>
      <c r="L105" s="24"/>
      <c r="M105" s="13"/>
      <c r="N105" s="13"/>
    </row>
    <row r="106" spans="1:14" x14ac:dyDescent="0.2">
      <c r="A106" s="38">
        <v>45170</v>
      </c>
      <c r="B106" s="23" t="s">
        <v>174</v>
      </c>
      <c r="C106" s="23" t="s">
        <v>6</v>
      </c>
      <c r="D106" s="48">
        <v>8230</v>
      </c>
      <c r="E106" s="47">
        <f>D106*0.972</f>
        <v>7999.5599999999995</v>
      </c>
      <c r="F106" s="39" t="s">
        <v>910</v>
      </c>
      <c r="G106" s="39" t="s">
        <v>1208</v>
      </c>
      <c r="H106" s="6"/>
      <c r="I106" s="5"/>
      <c r="K106" s="24"/>
      <c r="L106" s="24"/>
      <c r="M106" s="13"/>
      <c r="N106" s="13"/>
    </row>
    <row r="107" spans="1:14" ht="30.6" x14ac:dyDescent="0.2">
      <c r="A107" s="38">
        <v>45170</v>
      </c>
      <c r="B107" s="23" t="s">
        <v>1197</v>
      </c>
      <c r="C107" s="23" t="s">
        <v>6</v>
      </c>
      <c r="D107" s="48">
        <v>8335</v>
      </c>
      <c r="E107" s="47">
        <f>D107*0.972</f>
        <v>8101.62</v>
      </c>
      <c r="F107" s="39" t="s">
        <v>910</v>
      </c>
      <c r="G107" s="39" t="s">
        <v>1198</v>
      </c>
      <c r="H107" s="6"/>
      <c r="I107" s="5"/>
      <c r="K107" s="24"/>
      <c r="L107" s="24"/>
      <c r="M107" s="13"/>
      <c r="N107" s="13"/>
    </row>
    <row r="108" spans="1:14" x14ac:dyDescent="0.2">
      <c r="A108" s="38">
        <v>45170</v>
      </c>
      <c r="B108" s="23" t="s">
        <v>138</v>
      </c>
      <c r="C108" s="23" t="s">
        <v>6</v>
      </c>
      <c r="D108" s="48">
        <v>8550</v>
      </c>
      <c r="E108" s="47">
        <f>D108*0.972</f>
        <v>8310.6</v>
      </c>
      <c r="F108" s="39" t="s">
        <v>910</v>
      </c>
      <c r="G108" s="39" t="s">
        <v>1193</v>
      </c>
      <c r="H108" s="6"/>
      <c r="I108" s="5"/>
      <c r="K108" s="24"/>
      <c r="L108" s="24"/>
      <c r="M108" s="13"/>
      <c r="N108" s="13"/>
    </row>
    <row r="109" spans="1:14" x14ac:dyDescent="0.2">
      <c r="A109" s="38">
        <v>45170</v>
      </c>
      <c r="B109" s="23" t="s">
        <v>1159</v>
      </c>
      <c r="C109" s="23" t="s">
        <v>6</v>
      </c>
      <c r="D109" s="48">
        <v>9265</v>
      </c>
      <c r="E109" s="47">
        <f>D109*0.972</f>
        <v>9005.58</v>
      </c>
      <c r="F109" s="39" t="s">
        <v>910</v>
      </c>
      <c r="G109" s="39" t="s">
        <v>1160</v>
      </c>
      <c r="H109" s="6"/>
      <c r="I109" s="5"/>
      <c r="K109" s="24"/>
      <c r="L109" s="24"/>
      <c r="M109" s="13"/>
      <c r="N109" s="13"/>
    </row>
    <row r="110" spans="1:14" x14ac:dyDescent="0.2">
      <c r="A110" s="38">
        <v>45170</v>
      </c>
      <c r="B110" s="23" t="s">
        <v>179</v>
      </c>
      <c r="C110" s="23" t="s">
        <v>129</v>
      </c>
      <c r="D110" s="48">
        <v>10000</v>
      </c>
      <c r="E110" s="47">
        <f>IF(D110&gt;140,D110*0.971,D110-3.9)</f>
        <v>9710</v>
      </c>
      <c r="F110" s="39" t="s">
        <v>910</v>
      </c>
      <c r="G110" s="39" t="s">
        <v>1229</v>
      </c>
      <c r="H110" s="6"/>
      <c r="I110" s="5"/>
      <c r="K110" s="24"/>
      <c r="L110" s="24"/>
      <c r="M110" s="13"/>
      <c r="N110" s="13"/>
    </row>
    <row r="111" spans="1:14" x14ac:dyDescent="0.2">
      <c r="A111" s="38">
        <v>45170</v>
      </c>
      <c r="B111" s="23" t="s">
        <v>1255</v>
      </c>
      <c r="C111" s="23" t="s">
        <v>6</v>
      </c>
      <c r="D111" s="48">
        <v>10500</v>
      </c>
      <c r="E111" s="47">
        <f>D111*0.972</f>
        <v>10206</v>
      </c>
      <c r="F111" s="39" t="s">
        <v>910</v>
      </c>
      <c r="G111" s="39" t="s">
        <v>1256</v>
      </c>
      <c r="H111" s="6"/>
      <c r="I111" s="5"/>
      <c r="K111" s="24"/>
      <c r="L111" s="24"/>
      <c r="M111" s="13"/>
      <c r="N111" s="13"/>
    </row>
    <row r="112" spans="1:14" ht="20.399999999999999" x14ac:dyDescent="0.2">
      <c r="A112" s="38">
        <v>45170</v>
      </c>
      <c r="B112" s="23" t="s">
        <v>1195</v>
      </c>
      <c r="C112" s="23" t="s">
        <v>6</v>
      </c>
      <c r="D112" s="48">
        <v>12000</v>
      </c>
      <c r="E112" s="47">
        <f>D112*0.972</f>
        <v>11664</v>
      </c>
      <c r="F112" s="39" t="s">
        <v>910</v>
      </c>
      <c r="G112" s="39" t="s">
        <v>1196</v>
      </c>
      <c r="H112" s="6"/>
      <c r="I112" s="5"/>
      <c r="K112" s="24"/>
      <c r="L112" s="24"/>
      <c r="M112" s="13"/>
      <c r="N112" s="13"/>
    </row>
    <row r="113" spans="1:14" x14ac:dyDescent="0.2">
      <c r="A113" s="38">
        <v>45170</v>
      </c>
      <c r="B113" s="23" t="s">
        <v>1236</v>
      </c>
      <c r="C113" s="23" t="s">
        <v>129</v>
      </c>
      <c r="D113" s="48">
        <v>12410</v>
      </c>
      <c r="E113" s="47">
        <f>IF(D113&gt;140,D113*0.971,D113-3.9)</f>
        <v>12050.11</v>
      </c>
      <c r="F113" s="39" t="s">
        <v>910</v>
      </c>
      <c r="G113" s="39" t="s">
        <v>1237</v>
      </c>
      <c r="H113" s="6"/>
      <c r="I113" s="5"/>
      <c r="K113" s="24"/>
      <c r="L113" s="24"/>
      <c r="M113" s="13"/>
      <c r="N113" s="13"/>
    </row>
    <row r="114" spans="1:14" x14ac:dyDescent="0.2">
      <c r="A114" s="38">
        <v>45170</v>
      </c>
      <c r="B114" s="23" t="s">
        <v>1166</v>
      </c>
      <c r="C114" s="23" t="s">
        <v>6</v>
      </c>
      <c r="D114" s="48">
        <v>14200</v>
      </c>
      <c r="E114" s="47">
        <f>D114*0.972</f>
        <v>13802.4</v>
      </c>
      <c r="F114" s="39" t="s">
        <v>910</v>
      </c>
      <c r="G114" s="39" t="s">
        <v>1167</v>
      </c>
      <c r="H114" s="6"/>
      <c r="I114" s="5"/>
      <c r="K114" s="24"/>
      <c r="L114" s="24"/>
      <c r="M114" s="13"/>
      <c r="N114" s="13"/>
    </row>
    <row r="115" spans="1:14" x14ac:dyDescent="0.2">
      <c r="A115" s="38">
        <v>45170</v>
      </c>
      <c r="B115" s="23" t="s">
        <v>158</v>
      </c>
      <c r="C115" s="23" t="s">
        <v>6</v>
      </c>
      <c r="D115" s="48">
        <v>14300</v>
      </c>
      <c r="E115" s="47">
        <f>D115*0.972</f>
        <v>13899.6</v>
      </c>
      <c r="F115" s="39" t="s">
        <v>910</v>
      </c>
      <c r="G115" s="39" t="s">
        <v>1260</v>
      </c>
      <c r="H115" s="6"/>
      <c r="I115" s="5"/>
      <c r="K115" s="24"/>
      <c r="L115" s="24"/>
      <c r="M115" s="13"/>
      <c r="N115" s="13"/>
    </row>
    <row r="116" spans="1:14" x14ac:dyDescent="0.2">
      <c r="A116" s="38">
        <v>45170</v>
      </c>
      <c r="B116" s="23" t="s">
        <v>1244</v>
      </c>
      <c r="C116" s="23" t="s">
        <v>129</v>
      </c>
      <c r="D116" s="48">
        <v>15900</v>
      </c>
      <c r="E116" s="47">
        <f>IF(D116&gt;140,D116*0.971,D116-3.9)</f>
        <v>15438.9</v>
      </c>
      <c r="F116" s="39" t="s">
        <v>910</v>
      </c>
      <c r="G116" s="39" t="s">
        <v>1245</v>
      </c>
      <c r="H116" s="6"/>
      <c r="I116" s="5"/>
      <c r="K116" s="24"/>
      <c r="L116" s="24"/>
      <c r="M116" s="13"/>
      <c r="N116" s="13"/>
    </row>
    <row r="117" spans="1:14" x14ac:dyDescent="0.2">
      <c r="A117" s="38">
        <v>45171</v>
      </c>
      <c r="B117" s="23" t="s">
        <v>132</v>
      </c>
      <c r="C117" s="23" t="s">
        <v>6</v>
      </c>
      <c r="D117" s="48">
        <v>90</v>
      </c>
      <c r="E117" s="47">
        <f>D117*0.972</f>
        <v>87.48</v>
      </c>
      <c r="F117" s="39" t="s">
        <v>910</v>
      </c>
      <c r="G117" s="39" t="s">
        <v>1271</v>
      </c>
      <c r="H117" s="6"/>
      <c r="I117" s="5"/>
      <c r="K117" s="24"/>
      <c r="L117" s="24"/>
      <c r="M117" s="13"/>
      <c r="N117" s="13"/>
    </row>
    <row r="118" spans="1:14" x14ac:dyDescent="0.2">
      <c r="A118" s="38">
        <v>45171</v>
      </c>
      <c r="B118" s="23" t="s">
        <v>143</v>
      </c>
      <c r="C118" s="23" t="s">
        <v>129</v>
      </c>
      <c r="D118" s="48">
        <v>200</v>
      </c>
      <c r="E118" s="47">
        <f>IF(D118&gt;140,D118*0.971,D118-3.9)</f>
        <v>194.2</v>
      </c>
      <c r="F118" s="39" t="s">
        <v>130</v>
      </c>
      <c r="G118" s="39"/>
      <c r="H118" s="6"/>
      <c r="I118" s="5"/>
      <c r="K118" s="24"/>
      <c r="L118" s="24"/>
      <c r="M118" s="13"/>
      <c r="N118" s="13"/>
    </row>
    <row r="119" spans="1:14" x14ac:dyDescent="0.2">
      <c r="A119" s="38">
        <v>45171</v>
      </c>
      <c r="B119" s="23" t="s">
        <v>357</v>
      </c>
      <c r="C119" s="23" t="s">
        <v>129</v>
      </c>
      <c r="D119" s="48">
        <v>200</v>
      </c>
      <c r="E119" s="47">
        <f>IF(D119&gt;140,D119*0.971,D119-3.9)</f>
        <v>194.2</v>
      </c>
      <c r="F119" s="39" t="s">
        <v>130</v>
      </c>
      <c r="G119" s="39"/>
      <c r="H119" s="6"/>
      <c r="I119" s="5"/>
      <c r="K119" s="24"/>
      <c r="L119" s="24"/>
      <c r="M119" s="13"/>
      <c r="N119" s="13"/>
    </row>
    <row r="120" spans="1:14" x14ac:dyDescent="0.2">
      <c r="A120" s="38">
        <v>45171</v>
      </c>
      <c r="B120" s="23" t="s">
        <v>132</v>
      </c>
      <c r="C120" s="23" t="s">
        <v>6</v>
      </c>
      <c r="D120" s="48">
        <v>200</v>
      </c>
      <c r="E120" s="47">
        <f>D120*0.972</f>
        <v>194.4</v>
      </c>
      <c r="F120" s="39" t="s">
        <v>910</v>
      </c>
      <c r="G120" s="39"/>
      <c r="H120" s="6"/>
      <c r="I120" s="5"/>
      <c r="K120" s="24"/>
      <c r="L120" s="24"/>
      <c r="M120" s="13"/>
      <c r="N120" s="13"/>
    </row>
    <row r="121" spans="1:14" x14ac:dyDescent="0.2">
      <c r="A121" s="38">
        <v>45171</v>
      </c>
      <c r="B121" s="23" t="s">
        <v>156</v>
      </c>
      <c r="C121" s="23" t="s">
        <v>129</v>
      </c>
      <c r="D121" s="48">
        <v>200</v>
      </c>
      <c r="E121" s="47">
        <f>IF(D121&gt;140,D121*0.971,D121-3.9)</f>
        <v>194.2</v>
      </c>
      <c r="F121" s="39" t="s">
        <v>130</v>
      </c>
      <c r="G121" s="39"/>
      <c r="H121" s="6"/>
      <c r="I121" s="5"/>
      <c r="K121" s="24"/>
      <c r="L121" s="24"/>
      <c r="M121" s="13"/>
      <c r="N121" s="13"/>
    </row>
    <row r="122" spans="1:14" x14ac:dyDescent="0.2">
      <c r="A122" s="38">
        <v>45171</v>
      </c>
      <c r="B122" s="23" t="s">
        <v>1275</v>
      </c>
      <c r="C122" s="23" t="s">
        <v>129</v>
      </c>
      <c r="D122" s="48">
        <v>200</v>
      </c>
      <c r="E122" s="47">
        <f>IF(D122&gt;140,D122*0.971,D122-3.9)</f>
        <v>194.2</v>
      </c>
      <c r="F122" s="39" t="s">
        <v>910</v>
      </c>
      <c r="G122" s="39"/>
      <c r="H122" s="6"/>
      <c r="I122" s="5"/>
      <c r="K122" s="24"/>
      <c r="L122" s="24"/>
      <c r="M122" s="13"/>
      <c r="N122" s="13"/>
    </row>
    <row r="123" spans="1:14" x14ac:dyDescent="0.2">
      <c r="A123" s="38">
        <v>45171</v>
      </c>
      <c r="B123" s="23" t="s">
        <v>224</v>
      </c>
      <c r="C123" s="23" t="s">
        <v>129</v>
      </c>
      <c r="D123" s="48">
        <v>200</v>
      </c>
      <c r="E123" s="47">
        <f>IF(D123&gt;140,D123*0.971,D123-3.9)</f>
        <v>194.2</v>
      </c>
      <c r="F123" s="39" t="s">
        <v>130</v>
      </c>
      <c r="G123" s="39"/>
      <c r="H123" s="6"/>
      <c r="I123" s="5"/>
      <c r="K123" s="24"/>
      <c r="L123" s="24"/>
      <c r="M123" s="13"/>
      <c r="N123" s="13"/>
    </row>
    <row r="124" spans="1:14" x14ac:dyDescent="0.2">
      <c r="A124" s="38">
        <v>45171</v>
      </c>
      <c r="B124" s="23" t="s">
        <v>145</v>
      </c>
      <c r="C124" s="23" t="s">
        <v>129</v>
      </c>
      <c r="D124" s="48">
        <v>200</v>
      </c>
      <c r="E124" s="47">
        <f>IF(D124&gt;140,D124*0.971,D124-3.9)</f>
        <v>194.2</v>
      </c>
      <c r="F124" s="39" t="s">
        <v>130</v>
      </c>
      <c r="G124" s="39"/>
      <c r="H124" s="6"/>
      <c r="I124" s="5"/>
      <c r="K124" s="24"/>
      <c r="L124" s="24"/>
      <c r="M124" s="13"/>
      <c r="N124" s="13"/>
    </row>
    <row r="125" spans="1:14" x14ac:dyDescent="0.2">
      <c r="A125" s="38">
        <v>45171</v>
      </c>
      <c r="B125" s="23" t="s">
        <v>1231</v>
      </c>
      <c r="C125" s="23" t="s">
        <v>6</v>
      </c>
      <c r="D125" s="48">
        <v>300</v>
      </c>
      <c r="E125" s="47">
        <f>D125*0.972</f>
        <v>291.59999999999997</v>
      </c>
      <c r="F125" s="39" t="s">
        <v>130</v>
      </c>
      <c r="G125" s="39"/>
      <c r="H125" s="6"/>
      <c r="I125" s="5"/>
      <c r="K125" s="24"/>
      <c r="L125" s="24"/>
      <c r="M125" s="13"/>
      <c r="N125" s="13"/>
    </row>
    <row r="126" spans="1:14" x14ac:dyDescent="0.2">
      <c r="A126" s="38">
        <v>45171</v>
      </c>
      <c r="B126" s="23" t="s">
        <v>143</v>
      </c>
      <c r="C126" s="23" t="s">
        <v>129</v>
      </c>
      <c r="D126" s="48">
        <v>300</v>
      </c>
      <c r="E126" s="47">
        <f>IF(D126&gt;140,D126*0.971,D126-3.9)</f>
        <v>291.3</v>
      </c>
      <c r="F126" s="39" t="s">
        <v>130</v>
      </c>
      <c r="G126" s="39"/>
      <c r="H126" s="6"/>
      <c r="I126" s="5"/>
      <c r="K126" s="24"/>
      <c r="L126" s="24"/>
      <c r="M126" s="13"/>
      <c r="N126" s="13"/>
    </row>
    <row r="127" spans="1:14" x14ac:dyDescent="0.2">
      <c r="A127" s="38">
        <v>45171</v>
      </c>
      <c r="B127" s="23" t="s">
        <v>174</v>
      </c>
      <c r="C127" s="23" t="s">
        <v>6</v>
      </c>
      <c r="D127" s="48">
        <v>500</v>
      </c>
      <c r="E127" s="47">
        <f>D127*0.972</f>
        <v>486</v>
      </c>
      <c r="F127" s="39" t="s">
        <v>130</v>
      </c>
      <c r="G127" s="39"/>
      <c r="H127" s="6"/>
      <c r="I127" s="5"/>
      <c r="K127" s="24"/>
      <c r="L127" s="24"/>
      <c r="M127" s="13"/>
      <c r="N127" s="13"/>
    </row>
    <row r="128" spans="1:14" x14ac:dyDescent="0.2">
      <c r="A128" s="38">
        <v>45171</v>
      </c>
      <c r="B128" s="23" t="s">
        <v>1266</v>
      </c>
      <c r="C128" s="23" t="s">
        <v>901</v>
      </c>
      <c r="D128" s="48">
        <v>500</v>
      </c>
      <c r="E128" s="47">
        <f>D128-H128-I128</f>
        <v>500</v>
      </c>
      <c r="F128" s="39" t="s">
        <v>130</v>
      </c>
      <c r="G128" s="39"/>
      <c r="H128" s="6"/>
      <c r="I128" s="5"/>
      <c r="K128" s="24"/>
      <c r="L128" s="24"/>
      <c r="M128" s="13"/>
      <c r="N128" s="13"/>
    </row>
    <row r="129" spans="1:14" x14ac:dyDescent="0.2">
      <c r="A129" s="38">
        <v>45171</v>
      </c>
      <c r="B129" s="23" t="s">
        <v>191</v>
      </c>
      <c r="C129" s="23" t="s">
        <v>129</v>
      </c>
      <c r="D129" s="48">
        <v>500</v>
      </c>
      <c r="E129" s="47">
        <f>IF(D129&gt;140,D129*0.971,D129-3.9)</f>
        <v>485.5</v>
      </c>
      <c r="F129" s="39" t="s">
        <v>1087</v>
      </c>
      <c r="G129" s="39"/>
      <c r="H129" s="6"/>
      <c r="I129" s="5"/>
      <c r="K129" s="24"/>
      <c r="L129" s="24"/>
      <c r="M129" s="13"/>
      <c r="N129" s="13"/>
    </row>
    <row r="130" spans="1:14" x14ac:dyDescent="0.2">
      <c r="A130" s="38">
        <v>45171</v>
      </c>
      <c r="B130" s="23" t="s">
        <v>146</v>
      </c>
      <c r="C130" s="23" t="s">
        <v>129</v>
      </c>
      <c r="D130" s="48">
        <v>500</v>
      </c>
      <c r="E130" s="47">
        <f>IF(D130&gt;140,D130*0.971,D130-3.9)</f>
        <v>485.5</v>
      </c>
      <c r="F130" s="39" t="s">
        <v>1083</v>
      </c>
      <c r="G130" s="39"/>
      <c r="H130" s="6"/>
      <c r="I130" s="5"/>
      <c r="K130" s="24"/>
      <c r="L130" s="24"/>
      <c r="M130" s="13"/>
      <c r="N130" s="13"/>
    </row>
    <row r="131" spans="1:14" x14ac:dyDescent="0.2">
      <c r="A131" s="38">
        <v>45171</v>
      </c>
      <c r="B131" s="23" t="s">
        <v>146</v>
      </c>
      <c r="C131" s="23" t="s">
        <v>129</v>
      </c>
      <c r="D131" s="48">
        <v>500</v>
      </c>
      <c r="E131" s="47">
        <f>IF(D131&gt;140,D131*0.971,D131-3.9)</f>
        <v>485.5</v>
      </c>
      <c r="F131" s="39" t="s">
        <v>130</v>
      </c>
      <c r="G131" s="39"/>
      <c r="H131" s="6"/>
      <c r="I131" s="5"/>
      <c r="K131" s="24"/>
      <c r="L131" s="24"/>
      <c r="M131" s="13"/>
      <c r="N131" s="13"/>
    </row>
    <row r="132" spans="1:14" x14ac:dyDescent="0.2">
      <c r="A132" s="38">
        <v>45171</v>
      </c>
      <c r="B132" s="23" t="s">
        <v>142</v>
      </c>
      <c r="C132" s="23" t="s">
        <v>129</v>
      </c>
      <c r="D132" s="48">
        <v>500</v>
      </c>
      <c r="E132" s="47">
        <f>IF(D132&gt;140,D132*0.971,D132-3.9)</f>
        <v>485.5</v>
      </c>
      <c r="F132" s="39" t="s">
        <v>130</v>
      </c>
      <c r="G132" s="39"/>
      <c r="H132" s="6"/>
      <c r="I132" s="5"/>
      <c r="K132" s="24"/>
      <c r="L132" s="24"/>
      <c r="M132" s="13"/>
      <c r="N132" s="13"/>
    </row>
    <row r="133" spans="1:14" x14ac:dyDescent="0.2">
      <c r="A133" s="38">
        <v>45171</v>
      </c>
      <c r="B133" s="23" t="s">
        <v>141</v>
      </c>
      <c r="C133" s="23" t="s">
        <v>6</v>
      </c>
      <c r="D133" s="48">
        <v>500</v>
      </c>
      <c r="E133" s="47">
        <f>D133*0.972</f>
        <v>486</v>
      </c>
      <c r="F133" s="39" t="s">
        <v>391</v>
      </c>
      <c r="G133" s="39" t="s">
        <v>1264</v>
      </c>
      <c r="H133" s="6"/>
      <c r="I133" s="5"/>
      <c r="K133" s="24"/>
      <c r="L133" s="24"/>
      <c r="M133" s="13"/>
      <c r="N133" s="13"/>
    </row>
    <row r="134" spans="1:14" x14ac:dyDescent="0.2">
      <c r="A134" s="38">
        <v>45171</v>
      </c>
      <c r="B134" s="23" t="s">
        <v>134</v>
      </c>
      <c r="C134" s="23" t="s">
        <v>129</v>
      </c>
      <c r="D134" s="48">
        <v>1000</v>
      </c>
      <c r="E134" s="47">
        <f>IF(D134&gt;140,D134*0.971,D134-3.9)</f>
        <v>971</v>
      </c>
      <c r="F134" s="39" t="s">
        <v>130</v>
      </c>
      <c r="G134" s="39"/>
      <c r="H134" s="6"/>
      <c r="I134" s="5"/>
      <c r="K134" s="24"/>
      <c r="L134" s="24"/>
      <c r="M134" s="13"/>
      <c r="N134" s="13"/>
    </row>
    <row r="135" spans="1:14" x14ac:dyDescent="0.2">
      <c r="A135" s="38">
        <v>45171</v>
      </c>
      <c r="B135" s="23" t="s">
        <v>159</v>
      </c>
      <c r="C135" s="23" t="s">
        <v>6</v>
      </c>
      <c r="D135" s="48">
        <v>1000</v>
      </c>
      <c r="E135" s="47">
        <f>D135*0.972</f>
        <v>972</v>
      </c>
      <c r="F135" s="39" t="s">
        <v>910</v>
      </c>
      <c r="G135" s="39" t="s">
        <v>1268</v>
      </c>
      <c r="H135" s="6"/>
      <c r="I135" s="5"/>
      <c r="K135" s="24"/>
      <c r="L135" s="24"/>
      <c r="M135" s="13"/>
      <c r="N135" s="13"/>
    </row>
    <row r="136" spans="1:14" x14ac:dyDescent="0.2">
      <c r="A136" s="38">
        <v>45171</v>
      </c>
      <c r="B136" s="23" t="s">
        <v>1279</v>
      </c>
      <c r="C136" s="23" t="s">
        <v>129</v>
      </c>
      <c r="D136" s="48">
        <v>1000</v>
      </c>
      <c r="E136" s="47">
        <f>IF(D136&gt;140,D136*0.971,D136-3.9)</f>
        <v>971</v>
      </c>
      <c r="F136" s="39" t="s">
        <v>898</v>
      </c>
      <c r="G136" s="39" t="s">
        <v>1280</v>
      </c>
      <c r="H136" s="6"/>
      <c r="I136" s="5"/>
      <c r="K136" s="24"/>
      <c r="L136" s="24"/>
      <c r="M136" s="13"/>
      <c r="N136" s="13"/>
    </row>
    <row r="137" spans="1:14" x14ac:dyDescent="0.2">
      <c r="A137" s="38">
        <v>45171</v>
      </c>
      <c r="B137" s="23" t="s">
        <v>274</v>
      </c>
      <c r="C137" s="23" t="s">
        <v>129</v>
      </c>
      <c r="D137" s="48">
        <v>1000</v>
      </c>
      <c r="E137" s="47">
        <f>IF(D137&gt;140,D137*0.971,D137-3.9)</f>
        <v>971</v>
      </c>
      <c r="F137" s="39" t="s">
        <v>130</v>
      </c>
      <c r="G137" s="39"/>
      <c r="H137" s="6"/>
      <c r="I137" s="5"/>
      <c r="K137" s="24"/>
      <c r="L137" s="24"/>
      <c r="M137" s="13"/>
      <c r="N137" s="13"/>
    </row>
    <row r="138" spans="1:14" x14ac:dyDescent="0.2">
      <c r="A138" s="38">
        <v>45171</v>
      </c>
      <c r="B138" s="23" t="s">
        <v>146</v>
      </c>
      <c r="C138" s="23" t="s">
        <v>6</v>
      </c>
      <c r="D138" s="48">
        <v>1400</v>
      </c>
      <c r="E138" s="47">
        <f>D138*0.972</f>
        <v>1360.8</v>
      </c>
      <c r="F138" s="39" t="s">
        <v>910</v>
      </c>
      <c r="G138" s="39" t="s">
        <v>1289</v>
      </c>
      <c r="H138" s="6"/>
      <c r="I138" s="5"/>
      <c r="K138" s="24"/>
      <c r="L138" s="24"/>
      <c r="M138" s="13"/>
      <c r="N138" s="13"/>
    </row>
    <row r="139" spans="1:14" x14ac:dyDescent="0.2">
      <c r="A139" s="38">
        <v>45171</v>
      </c>
      <c r="B139" s="23" t="s">
        <v>146</v>
      </c>
      <c r="C139" s="23" t="s">
        <v>6</v>
      </c>
      <c r="D139" s="48">
        <v>1650</v>
      </c>
      <c r="E139" s="47">
        <f>D139*0.972</f>
        <v>1603.8</v>
      </c>
      <c r="F139" s="39" t="s">
        <v>910</v>
      </c>
      <c r="G139" s="39" t="s">
        <v>1263</v>
      </c>
      <c r="H139" s="6"/>
      <c r="I139" s="5"/>
      <c r="K139" s="24"/>
      <c r="L139" s="24"/>
      <c r="M139" s="13"/>
      <c r="N139" s="13"/>
    </row>
    <row r="140" spans="1:14" x14ac:dyDescent="0.2">
      <c r="A140" s="38">
        <v>45171</v>
      </c>
      <c r="B140" s="23" t="s">
        <v>1231</v>
      </c>
      <c r="C140" s="23" t="s">
        <v>6</v>
      </c>
      <c r="D140" s="48">
        <v>1800</v>
      </c>
      <c r="E140" s="47">
        <f>D140*0.972</f>
        <v>1749.6</v>
      </c>
      <c r="F140" s="39" t="s">
        <v>130</v>
      </c>
      <c r="G140" s="39"/>
      <c r="H140" s="6"/>
      <c r="I140" s="5"/>
      <c r="K140" s="24"/>
      <c r="L140" s="24"/>
      <c r="M140" s="13"/>
      <c r="N140" s="13"/>
    </row>
    <row r="141" spans="1:14" x14ac:dyDescent="0.2">
      <c r="A141" s="38">
        <v>45171</v>
      </c>
      <c r="B141" s="23" t="s">
        <v>11</v>
      </c>
      <c r="C141" s="23" t="s">
        <v>129</v>
      </c>
      <c r="D141" s="48">
        <v>2000</v>
      </c>
      <c r="E141" s="47">
        <f t="shared" ref="E141:E151" si="1">IF(D141&gt;140,D141*0.971,D141-3.9)</f>
        <v>1942</v>
      </c>
      <c r="F141" s="39" t="s">
        <v>898</v>
      </c>
      <c r="G141" s="39"/>
      <c r="H141" s="6"/>
      <c r="I141" s="5"/>
      <c r="K141" s="24"/>
      <c r="L141" s="24"/>
      <c r="M141" s="13"/>
      <c r="N141" s="13"/>
    </row>
    <row r="142" spans="1:14" ht="20.399999999999999" x14ac:dyDescent="0.2">
      <c r="A142" s="38">
        <v>45171</v>
      </c>
      <c r="B142" s="23" t="s">
        <v>11</v>
      </c>
      <c r="C142" s="23" t="s">
        <v>129</v>
      </c>
      <c r="D142" s="48">
        <v>2000</v>
      </c>
      <c r="E142" s="47">
        <f t="shared" si="1"/>
        <v>1942</v>
      </c>
      <c r="F142" s="39" t="s">
        <v>911</v>
      </c>
      <c r="G142" s="39"/>
      <c r="H142" s="6"/>
      <c r="I142" s="5"/>
      <c r="K142" s="24"/>
      <c r="L142" s="24"/>
      <c r="M142" s="13"/>
      <c r="N142" s="13"/>
    </row>
    <row r="143" spans="1:14" x14ac:dyDescent="0.2">
      <c r="A143" s="38">
        <v>45171</v>
      </c>
      <c r="B143" s="23" t="s">
        <v>11</v>
      </c>
      <c r="C143" s="23" t="s">
        <v>129</v>
      </c>
      <c r="D143" s="48">
        <v>2000</v>
      </c>
      <c r="E143" s="47">
        <f t="shared" si="1"/>
        <v>1942</v>
      </c>
      <c r="F143" s="39" t="s">
        <v>1087</v>
      </c>
      <c r="G143" s="39"/>
      <c r="H143" s="6"/>
      <c r="I143" s="5"/>
      <c r="K143" s="24"/>
      <c r="L143" s="24"/>
      <c r="M143" s="13"/>
      <c r="N143" s="13"/>
    </row>
    <row r="144" spans="1:14" x14ac:dyDescent="0.2">
      <c r="A144" s="38">
        <v>45171</v>
      </c>
      <c r="B144" s="23" t="s">
        <v>11</v>
      </c>
      <c r="C144" s="23" t="s">
        <v>129</v>
      </c>
      <c r="D144" s="48">
        <v>2000</v>
      </c>
      <c r="E144" s="47">
        <f t="shared" si="1"/>
        <v>1942</v>
      </c>
      <c r="F144" s="39" t="s">
        <v>1083</v>
      </c>
      <c r="G144" s="39"/>
      <c r="H144" s="6"/>
      <c r="I144" s="5"/>
      <c r="K144" s="24"/>
      <c r="L144" s="24"/>
      <c r="M144" s="13"/>
      <c r="N144" s="13"/>
    </row>
    <row r="145" spans="1:14" x14ac:dyDescent="0.2">
      <c r="A145" s="38">
        <v>45171</v>
      </c>
      <c r="B145" s="23" t="s">
        <v>11</v>
      </c>
      <c r="C145" s="23" t="s">
        <v>129</v>
      </c>
      <c r="D145" s="48">
        <v>2000</v>
      </c>
      <c r="E145" s="47">
        <f t="shared" si="1"/>
        <v>1942</v>
      </c>
      <c r="F145" s="39" t="s">
        <v>912</v>
      </c>
      <c r="G145" s="39"/>
      <c r="H145" s="6"/>
      <c r="I145" s="5"/>
      <c r="K145" s="24"/>
      <c r="L145" s="24"/>
      <c r="M145" s="13"/>
      <c r="N145" s="13"/>
    </row>
    <row r="146" spans="1:14" x14ac:dyDescent="0.2">
      <c r="A146" s="38">
        <v>45171</v>
      </c>
      <c r="B146" s="23" t="s">
        <v>11</v>
      </c>
      <c r="C146" s="23" t="s">
        <v>129</v>
      </c>
      <c r="D146" s="48">
        <v>2000</v>
      </c>
      <c r="E146" s="47">
        <f t="shared" si="1"/>
        <v>1942</v>
      </c>
      <c r="F146" s="39" t="s">
        <v>845</v>
      </c>
      <c r="G146" s="39"/>
      <c r="H146" s="6"/>
      <c r="I146" s="5"/>
      <c r="K146" s="24"/>
      <c r="L146" s="24"/>
      <c r="M146" s="13"/>
      <c r="N146" s="13"/>
    </row>
    <row r="147" spans="1:14" x14ac:dyDescent="0.2">
      <c r="A147" s="38">
        <v>45171</v>
      </c>
      <c r="B147" s="23" t="s">
        <v>11</v>
      </c>
      <c r="C147" s="23" t="s">
        <v>129</v>
      </c>
      <c r="D147" s="48">
        <v>2000</v>
      </c>
      <c r="E147" s="47">
        <f t="shared" si="1"/>
        <v>1942</v>
      </c>
      <c r="F147" s="39" t="s">
        <v>402</v>
      </c>
      <c r="G147" s="39"/>
      <c r="H147" s="6"/>
      <c r="I147" s="5"/>
      <c r="K147" s="24"/>
      <c r="L147" s="24"/>
      <c r="M147" s="13"/>
      <c r="N147" s="13"/>
    </row>
    <row r="148" spans="1:14" x14ac:dyDescent="0.2">
      <c r="A148" s="38">
        <v>45171</v>
      </c>
      <c r="B148" s="23" t="s">
        <v>11</v>
      </c>
      <c r="C148" s="23" t="s">
        <v>129</v>
      </c>
      <c r="D148" s="48">
        <v>2000</v>
      </c>
      <c r="E148" s="47">
        <f t="shared" si="1"/>
        <v>1942</v>
      </c>
      <c r="F148" s="39" t="s">
        <v>391</v>
      </c>
      <c r="G148" s="39"/>
      <c r="H148" s="6"/>
      <c r="I148" s="5"/>
      <c r="K148" s="24"/>
      <c r="L148" s="24"/>
      <c r="M148" s="13"/>
      <c r="N148" s="13"/>
    </row>
    <row r="149" spans="1:14" x14ac:dyDescent="0.2">
      <c r="A149" s="38">
        <v>45171</v>
      </c>
      <c r="B149" s="23" t="s">
        <v>146</v>
      </c>
      <c r="C149" s="23" t="s">
        <v>129</v>
      </c>
      <c r="D149" s="48">
        <v>2000</v>
      </c>
      <c r="E149" s="47">
        <f t="shared" si="1"/>
        <v>1942</v>
      </c>
      <c r="F149" s="39" t="s">
        <v>130</v>
      </c>
      <c r="G149" s="39"/>
      <c r="H149" s="6"/>
      <c r="I149" s="5"/>
      <c r="K149" s="24"/>
      <c r="L149" s="24"/>
      <c r="M149" s="13"/>
      <c r="N149" s="13"/>
    </row>
    <row r="150" spans="1:14" x14ac:dyDescent="0.2">
      <c r="A150" s="38">
        <v>45171</v>
      </c>
      <c r="B150" s="23" t="s">
        <v>1277</v>
      </c>
      <c r="C150" s="23" t="s">
        <v>129</v>
      </c>
      <c r="D150" s="48">
        <v>2000</v>
      </c>
      <c r="E150" s="47">
        <f t="shared" si="1"/>
        <v>1942</v>
      </c>
      <c r="F150" s="39" t="s">
        <v>910</v>
      </c>
      <c r="G150" s="39" t="s">
        <v>1278</v>
      </c>
      <c r="H150" s="6"/>
      <c r="I150" s="5"/>
      <c r="K150" s="24"/>
      <c r="L150" s="24"/>
      <c r="M150" s="13"/>
      <c r="N150" s="13"/>
    </row>
    <row r="151" spans="1:14" ht="20.399999999999999" x14ac:dyDescent="0.2">
      <c r="A151" s="38">
        <v>45171</v>
      </c>
      <c r="B151" s="23" t="s">
        <v>158</v>
      </c>
      <c r="C151" s="23" t="s">
        <v>129</v>
      </c>
      <c r="D151" s="48">
        <v>2900</v>
      </c>
      <c r="E151" s="47">
        <f t="shared" si="1"/>
        <v>2815.9</v>
      </c>
      <c r="F151" s="39" t="s">
        <v>910</v>
      </c>
      <c r="G151" s="39" t="s">
        <v>1589</v>
      </c>
      <c r="H151" s="6"/>
      <c r="I151" s="5"/>
      <c r="K151" s="24"/>
      <c r="L151" s="24"/>
      <c r="M151" s="13"/>
      <c r="N151" s="13"/>
    </row>
    <row r="152" spans="1:14" x14ac:dyDescent="0.2">
      <c r="A152" s="38">
        <v>45171</v>
      </c>
      <c r="B152" s="23" t="s">
        <v>1290</v>
      </c>
      <c r="C152" s="23" t="s">
        <v>901</v>
      </c>
      <c r="D152" s="48">
        <v>3200</v>
      </c>
      <c r="E152" s="47">
        <f>D152-H152-I152</f>
        <v>3200</v>
      </c>
      <c r="F152" s="39" t="s">
        <v>910</v>
      </c>
      <c r="G152" s="39" t="s">
        <v>1292</v>
      </c>
      <c r="H152" s="6"/>
      <c r="I152" s="5"/>
      <c r="K152" s="24"/>
      <c r="L152" s="24"/>
      <c r="M152" s="13"/>
      <c r="N152" s="13"/>
    </row>
    <row r="153" spans="1:14" x14ac:dyDescent="0.2">
      <c r="A153" s="38">
        <v>45171</v>
      </c>
      <c r="B153" s="23" t="s">
        <v>179</v>
      </c>
      <c r="C153" s="23" t="s">
        <v>129</v>
      </c>
      <c r="D153" s="48">
        <v>3350</v>
      </c>
      <c r="E153" s="47">
        <f>IF(D153&gt;140,D153*0.971,D153-3.9)</f>
        <v>3252.85</v>
      </c>
      <c r="F153" s="39" t="s">
        <v>910</v>
      </c>
      <c r="G153" s="39"/>
      <c r="H153" s="6"/>
      <c r="I153" s="5"/>
      <c r="K153" s="24"/>
      <c r="L153" s="24"/>
      <c r="M153" s="13"/>
      <c r="N153" s="13"/>
    </row>
    <row r="154" spans="1:14" x14ac:dyDescent="0.2">
      <c r="A154" s="38">
        <v>45171</v>
      </c>
      <c r="B154" s="23" t="s">
        <v>1272</v>
      </c>
      <c r="C154" s="23" t="s">
        <v>6</v>
      </c>
      <c r="D154" s="48">
        <v>3424</v>
      </c>
      <c r="E154" s="47">
        <f>D154*0.972</f>
        <v>3328.1279999999997</v>
      </c>
      <c r="F154" s="39" t="s">
        <v>910</v>
      </c>
      <c r="G154" s="39"/>
      <c r="H154" s="6"/>
      <c r="I154" s="5"/>
      <c r="K154" s="24"/>
      <c r="L154" s="24"/>
      <c r="M154" s="13"/>
      <c r="N154" s="13"/>
    </row>
    <row r="155" spans="1:14" x14ac:dyDescent="0.2">
      <c r="A155" s="38">
        <v>45171</v>
      </c>
      <c r="B155" s="23" t="s">
        <v>1287</v>
      </c>
      <c r="C155" s="23" t="s">
        <v>6</v>
      </c>
      <c r="D155" s="48">
        <v>3500</v>
      </c>
      <c r="E155" s="47">
        <f>D155*0.972</f>
        <v>3402</v>
      </c>
      <c r="F155" s="39" t="s">
        <v>910</v>
      </c>
      <c r="G155" s="39" t="s">
        <v>1288</v>
      </c>
      <c r="H155" s="6"/>
      <c r="I155" s="5"/>
      <c r="K155" s="24"/>
      <c r="L155" s="24"/>
      <c r="M155" s="13"/>
      <c r="N155" s="13"/>
    </row>
    <row r="156" spans="1:14" x14ac:dyDescent="0.2">
      <c r="A156" s="38">
        <v>45171</v>
      </c>
      <c r="B156" s="23" t="s">
        <v>1262</v>
      </c>
      <c r="C156" s="23" t="s">
        <v>129</v>
      </c>
      <c r="D156" s="48">
        <v>4000</v>
      </c>
      <c r="E156" s="47">
        <f>IF(D156&gt;140,D156*0.971,D156-3.9)</f>
        <v>3884</v>
      </c>
      <c r="F156" s="39" t="s">
        <v>910</v>
      </c>
      <c r="G156" s="39"/>
      <c r="H156" s="6"/>
      <c r="I156" s="5"/>
      <c r="K156" s="24"/>
      <c r="L156" s="24"/>
      <c r="M156" s="13"/>
      <c r="N156" s="13"/>
    </row>
    <row r="157" spans="1:14" x14ac:dyDescent="0.2">
      <c r="A157" s="38">
        <v>45171</v>
      </c>
      <c r="B157" s="23" t="s">
        <v>1283</v>
      </c>
      <c r="C157" s="23" t="s">
        <v>6</v>
      </c>
      <c r="D157" s="48">
        <v>4200</v>
      </c>
      <c r="E157" s="47">
        <f>D157*0.972</f>
        <v>4082.4</v>
      </c>
      <c r="F157" s="39" t="s">
        <v>910</v>
      </c>
      <c r="G157" s="39" t="s">
        <v>1284</v>
      </c>
      <c r="H157" s="6"/>
      <c r="I157" s="5"/>
      <c r="K157" s="24"/>
      <c r="L157" s="24"/>
      <c r="M157" s="13"/>
      <c r="N157" s="13"/>
    </row>
    <row r="158" spans="1:14" x14ac:dyDescent="0.2">
      <c r="A158" s="38">
        <v>45171</v>
      </c>
      <c r="B158" s="23" t="s">
        <v>1273</v>
      </c>
      <c r="C158" s="23" t="s">
        <v>901</v>
      </c>
      <c r="D158" s="48">
        <v>4650</v>
      </c>
      <c r="E158" s="47">
        <f>D158-H158-I158</f>
        <v>4650</v>
      </c>
      <c r="F158" s="39" t="s">
        <v>910</v>
      </c>
      <c r="G158" s="39" t="s">
        <v>1274</v>
      </c>
      <c r="H158" s="6"/>
      <c r="I158" s="5"/>
      <c r="K158" s="24"/>
      <c r="L158" s="24"/>
      <c r="M158" s="13"/>
      <c r="N158" s="13"/>
    </row>
    <row r="159" spans="1:14" x14ac:dyDescent="0.2">
      <c r="A159" s="38">
        <v>45171</v>
      </c>
      <c r="B159" s="23" t="s">
        <v>372</v>
      </c>
      <c r="C159" s="23" t="s">
        <v>6</v>
      </c>
      <c r="D159" s="48">
        <v>4830</v>
      </c>
      <c r="E159" s="47">
        <f>D159*0.972</f>
        <v>4694.76</v>
      </c>
      <c r="F159" s="39" t="s">
        <v>910</v>
      </c>
      <c r="G159" s="39" t="s">
        <v>1267</v>
      </c>
      <c r="H159" s="6"/>
      <c r="I159" s="5"/>
      <c r="K159" s="24"/>
      <c r="L159" s="24"/>
      <c r="M159" s="13"/>
      <c r="N159" s="13"/>
    </row>
    <row r="160" spans="1:14" x14ac:dyDescent="0.2">
      <c r="A160" s="38">
        <v>45171</v>
      </c>
      <c r="B160" s="23" t="s">
        <v>155</v>
      </c>
      <c r="C160" s="23" t="s">
        <v>6</v>
      </c>
      <c r="D160" s="48">
        <v>4900</v>
      </c>
      <c r="E160" s="47">
        <f>D160*0.972</f>
        <v>4762.8</v>
      </c>
      <c r="F160" s="39" t="s">
        <v>910</v>
      </c>
      <c r="G160" s="39" t="s">
        <v>1264</v>
      </c>
      <c r="H160" s="6"/>
      <c r="I160" s="5"/>
      <c r="K160" s="24"/>
      <c r="L160" s="24"/>
      <c r="M160" s="13"/>
      <c r="N160" s="13"/>
    </row>
    <row r="161" spans="1:14" x14ac:dyDescent="0.2">
      <c r="A161" s="38">
        <v>45171</v>
      </c>
      <c r="B161" s="23" t="s">
        <v>157</v>
      </c>
      <c r="C161" s="23" t="s">
        <v>129</v>
      </c>
      <c r="D161" s="48">
        <v>5000</v>
      </c>
      <c r="E161" s="47">
        <f>IF(D161&gt;140,D161*0.971,D161-3.9)</f>
        <v>4855</v>
      </c>
      <c r="F161" s="39" t="s">
        <v>910</v>
      </c>
      <c r="G161" s="39"/>
      <c r="H161" s="6"/>
      <c r="I161" s="5"/>
      <c r="K161" s="24"/>
      <c r="L161" s="24"/>
      <c r="M161" s="13"/>
      <c r="N161" s="13"/>
    </row>
    <row r="162" spans="1:14" x14ac:dyDescent="0.2">
      <c r="A162" s="38">
        <v>45171</v>
      </c>
      <c r="B162" s="23" t="s">
        <v>161</v>
      </c>
      <c r="C162" s="23" t="s">
        <v>129</v>
      </c>
      <c r="D162" s="48">
        <v>5000</v>
      </c>
      <c r="E162" s="47">
        <f>IF(D162&gt;140,D162*0.971,D162-3.9)</f>
        <v>4855</v>
      </c>
      <c r="F162" s="39" t="s">
        <v>910</v>
      </c>
      <c r="G162" s="39" t="s">
        <v>1265</v>
      </c>
      <c r="H162" s="6"/>
      <c r="I162" s="5"/>
      <c r="K162" s="24"/>
      <c r="L162" s="24"/>
      <c r="M162" s="13"/>
      <c r="N162" s="13"/>
    </row>
    <row r="163" spans="1:14" x14ac:dyDescent="0.2">
      <c r="A163" s="38">
        <v>45171</v>
      </c>
      <c r="B163" s="23" t="s">
        <v>1269</v>
      </c>
      <c r="C163" s="23" t="s">
        <v>129</v>
      </c>
      <c r="D163" s="48">
        <v>5000</v>
      </c>
      <c r="E163" s="47">
        <f>IF(D163&gt;140,D163*0.971,D163-3.9)</f>
        <v>4855</v>
      </c>
      <c r="F163" s="39" t="s">
        <v>910</v>
      </c>
      <c r="G163" s="39" t="s">
        <v>1270</v>
      </c>
      <c r="H163" s="6"/>
      <c r="I163" s="5"/>
      <c r="K163" s="24"/>
      <c r="L163" s="24"/>
      <c r="M163" s="13"/>
      <c r="N163" s="13"/>
    </row>
    <row r="164" spans="1:14" x14ac:dyDescent="0.2">
      <c r="A164" s="38">
        <v>45171</v>
      </c>
      <c r="B164" s="23" t="s">
        <v>134</v>
      </c>
      <c r="C164" s="23" t="s">
        <v>6</v>
      </c>
      <c r="D164" s="48">
        <v>5000</v>
      </c>
      <c r="E164" s="47">
        <f>D164*0.972</f>
        <v>4860</v>
      </c>
      <c r="F164" s="39" t="s">
        <v>910</v>
      </c>
      <c r="G164" s="39" t="s">
        <v>1276</v>
      </c>
      <c r="H164" s="6"/>
      <c r="I164" s="5"/>
      <c r="K164" s="24"/>
      <c r="L164" s="24"/>
      <c r="M164" s="13"/>
      <c r="N164" s="13"/>
    </row>
    <row r="165" spans="1:14" x14ac:dyDescent="0.2">
      <c r="A165" s="38">
        <v>45171</v>
      </c>
      <c r="B165" s="23" t="s">
        <v>1285</v>
      </c>
      <c r="C165" s="23" t="s">
        <v>6</v>
      </c>
      <c r="D165" s="48">
        <v>5000</v>
      </c>
      <c r="E165" s="47">
        <f>D165*0.972</f>
        <v>4860</v>
      </c>
      <c r="F165" s="39" t="s">
        <v>910</v>
      </c>
      <c r="G165" s="39" t="s">
        <v>1286</v>
      </c>
      <c r="H165" s="6"/>
      <c r="I165" s="5"/>
      <c r="K165" s="24"/>
      <c r="L165" s="24"/>
      <c r="M165" s="13"/>
      <c r="N165" s="13"/>
    </row>
    <row r="166" spans="1:14" x14ac:dyDescent="0.2">
      <c r="A166" s="38">
        <v>45171</v>
      </c>
      <c r="B166" s="23" t="s">
        <v>155</v>
      </c>
      <c r="C166" s="23" t="s">
        <v>6</v>
      </c>
      <c r="D166" s="48">
        <v>5500</v>
      </c>
      <c r="E166" s="47">
        <f>D166*0.972</f>
        <v>5346</v>
      </c>
      <c r="F166" s="39" t="s">
        <v>910</v>
      </c>
      <c r="G166" s="39"/>
      <c r="H166" s="6"/>
      <c r="I166" s="5"/>
      <c r="K166" s="24"/>
      <c r="L166" s="24"/>
      <c r="M166" s="13"/>
      <c r="N166" s="13"/>
    </row>
    <row r="167" spans="1:14" x14ac:dyDescent="0.2">
      <c r="A167" s="38">
        <v>45171</v>
      </c>
      <c r="B167" s="23" t="s">
        <v>1290</v>
      </c>
      <c r="C167" s="23" t="s">
        <v>6</v>
      </c>
      <c r="D167" s="48">
        <v>6600</v>
      </c>
      <c r="E167" s="47">
        <f>D167*0.972</f>
        <v>6415.2</v>
      </c>
      <c r="F167" s="39" t="s">
        <v>910</v>
      </c>
      <c r="G167" s="39" t="s">
        <v>1291</v>
      </c>
      <c r="H167" s="6"/>
      <c r="I167" s="5"/>
      <c r="K167" s="24"/>
      <c r="L167" s="24"/>
      <c r="M167" s="13"/>
      <c r="N167" s="13"/>
    </row>
    <row r="168" spans="1:14" x14ac:dyDescent="0.2">
      <c r="A168" s="38">
        <v>45171</v>
      </c>
      <c r="B168" s="23" t="s">
        <v>174</v>
      </c>
      <c r="C168" s="23" t="s">
        <v>6</v>
      </c>
      <c r="D168" s="48">
        <v>8100</v>
      </c>
      <c r="E168" s="47">
        <f>D168*0.972</f>
        <v>7873.2</v>
      </c>
      <c r="F168" s="39" t="s">
        <v>910</v>
      </c>
      <c r="G168" s="39" t="s">
        <v>1293</v>
      </c>
      <c r="H168" s="6"/>
      <c r="I168" s="5"/>
      <c r="K168" s="24"/>
      <c r="L168" s="24"/>
      <c r="M168" s="13"/>
      <c r="N168" s="13"/>
    </row>
    <row r="169" spans="1:14" x14ac:dyDescent="0.2">
      <c r="A169" s="38">
        <v>45171</v>
      </c>
      <c r="B169" s="23" t="s">
        <v>232</v>
      </c>
      <c r="C169" s="23" t="s">
        <v>129</v>
      </c>
      <c r="D169" s="48">
        <v>8535</v>
      </c>
      <c r="E169" s="47">
        <v>8287.48</v>
      </c>
      <c r="F169" s="39" t="s">
        <v>898</v>
      </c>
      <c r="G169" s="39"/>
      <c r="H169" s="6"/>
      <c r="I169" s="5"/>
      <c r="K169" s="24"/>
      <c r="L169" s="24"/>
      <c r="M169" s="13"/>
      <c r="N169" s="13"/>
    </row>
    <row r="170" spans="1:14" x14ac:dyDescent="0.2">
      <c r="A170" s="38">
        <v>45171</v>
      </c>
      <c r="B170" s="23" t="s">
        <v>323</v>
      </c>
      <c r="C170" s="23" t="s">
        <v>6</v>
      </c>
      <c r="D170" s="48">
        <v>10000</v>
      </c>
      <c r="E170" s="47">
        <f>D170*0.972</f>
        <v>9720</v>
      </c>
      <c r="F170" s="39" t="s">
        <v>130</v>
      </c>
      <c r="G170" s="39" t="s">
        <v>1281</v>
      </c>
      <c r="H170" s="6"/>
      <c r="I170" s="5"/>
      <c r="K170" s="24"/>
      <c r="L170" s="24"/>
      <c r="M170" s="13"/>
      <c r="N170" s="13"/>
    </row>
    <row r="171" spans="1:14" x14ac:dyDescent="0.2">
      <c r="A171" s="38">
        <v>45171</v>
      </c>
      <c r="B171" s="23" t="s">
        <v>323</v>
      </c>
      <c r="C171" s="23" t="s">
        <v>6</v>
      </c>
      <c r="D171" s="48">
        <v>10000</v>
      </c>
      <c r="E171" s="47">
        <f>D171*0.972</f>
        <v>9720</v>
      </c>
      <c r="F171" s="39" t="s">
        <v>1083</v>
      </c>
      <c r="G171" s="39" t="s">
        <v>1281</v>
      </c>
      <c r="H171" s="6"/>
      <c r="I171" s="5"/>
      <c r="K171" s="24"/>
      <c r="L171" s="24"/>
      <c r="M171" s="13"/>
      <c r="N171" s="13"/>
    </row>
    <row r="172" spans="1:14" x14ac:dyDescent="0.2">
      <c r="A172" s="38">
        <v>45171</v>
      </c>
      <c r="B172" s="23" t="s">
        <v>1178</v>
      </c>
      <c r="C172" s="23" t="s">
        <v>129</v>
      </c>
      <c r="D172" s="48">
        <v>10910</v>
      </c>
      <c r="E172" s="47">
        <f t="shared" ref="E172:E177" si="2">IF(D172&gt;140,D172*0.971,D172-3.9)</f>
        <v>10593.61</v>
      </c>
      <c r="F172" s="39" t="s">
        <v>910</v>
      </c>
      <c r="G172" s="39" t="s">
        <v>1282</v>
      </c>
      <c r="H172" s="6"/>
      <c r="I172" s="5"/>
      <c r="K172" s="24"/>
      <c r="L172" s="24"/>
      <c r="M172" s="13"/>
      <c r="N172" s="13"/>
    </row>
    <row r="173" spans="1:14" x14ac:dyDescent="0.2">
      <c r="A173" s="38">
        <v>45171</v>
      </c>
      <c r="B173" s="23" t="s">
        <v>232</v>
      </c>
      <c r="C173" s="23" t="s">
        <v>129</v>
      </c>
      <c r="D173" s="48">
        <v>20650</v>
      </c>
      <c r="E173" s="47">
        <f t="shared" si="2"/>
        <v>20051.149999999998</v>
      </c>
      <c r="F173" s="39" t="s">
        <v>130</v>
      </c>
      <c r="G173" s="39"/>
      <c r="H173" s="6"/>
      <c r="I173" s="5"/>
      <c r="K173" s="24"/>
      <c r="L173" s="24"/>
      <c r="M173" s="13"/>
      <c r="N173" s="13"/>
    </row>
    <row r="174" spans="1:14" x14ac:dyDescent="0.2">
      <c r="A174" s="38">
        <v>45172</v>
      </c>
      <c r="B174" s="23" t="s">
        <v>404</v>
      </c>
      <c r="C174" s="23" t="s">
        <v>129</v>
      </c>
      <c r="D174" s="48">
        <v>200</v>
      </c>
      <c r="E174" s="47">
        <f t="shared" si="2"/>
        <v>194.2</v>
      </c>
      <c r="F174" s="39" t="s">
        <v>130</v>
      </c>
      <c r="G174" s="39"/>
      <c r="H174" s="6"/>
      <c r="I174" s="5"/>
      <c r="K174" s="24"/>
      <c r="L174" s="24"/>
      <c r="M174" s="13"/>
      <c r="N174" s="13"/>
    </row>
    <row r="175" spans="1:14" x14ac:dyDescent="0.2">
      <c r="A175" s="38">
        <v>45172</v>
      </c>
      <c r="B175" s="23" t="s">
        <v>134</v>
      </c>
      <c r="C175" s="23" t="s">
        <v>129</v>
      </c>
      <c r="D175" s="48">
        <v>200</v>
      </c>
      <c r="E175" s="47">
        <f t="shared" si="2"/>
        <v>194.2</v>
      </c>
      <c r="F175" s="39" t="s">
        <v>910</v>
      </c>
      <c r="G175" s="39" t="s">
        <v>1106</v>
      </c>
      <c r="H175" s="6"/>
      <c r="I175" s="5"/>
      <c r="K175" s="24"/>
      <c r="L175" s="24"/>
      <c r="M175" s="13"/>
      <c r="N175" s="13"/>
    </row>
    <row r="176" spans="1:14" x14ac:dyDescent="0.2">
      <c r="A176" s="38">
        <v>45172</v>
      </c>
      <c r="B176" s="23" t="s">
        <v>142</v>
      </c>
      <c r="C176" s="23" t="s">
        <v>129</v>
      </c>
      <c r="D176" s="48">
        <v>200</v>
      </c>
      <c r="E176" s="47">
        <f t="shared" si="2"/>
        <v>194.2</v>
      </c>
      <c r="F176" s="39" t="s">
        <v>130</v>
      </c>
      <c r="G176" s="39"/>
      <c r="H176" s="6"/>
      <c r="I176" s="5"/>
      <c r="K176" s="24"/>
      <c r="L176" s="24"/>
      <c r="M176" s="13"/>
      <c r="N176" s="13"/>
    </row>
    <row r="177" spans="1:14" x14ac:dyDescent="0.2">
      <c r="A177" s="38">
        <v>45172</v>
      </c>
      <c r="B177" s="23" t="s">
        <v>325</v>
      </c>
      <c r="C177" s="23" t="s">
        <v>129</v>
      </c>
      <c r="D177" s="48">
        <v>200</v>
      </c>
      <c r="E177" s="47">
        <f t="shared" si="2"/>
        <v>194.2</v>
      </c>
      <c r="F177" s="39" t="s">
        <v>130</v>
      </c>
      <c r="G177" s="39"/>
      <c r="H177" s="6"/>
      <c r="I177" s="5"/>
      <c r="K177" s="24"/>
      <c r="L177" s="24"/>
      <c r="M177" s="13"/>
      <c r="N177" s="13"/>
    </row>
    <row r="178" spans="1:14" x14ac:dyDescent="0.2">
      <c r="A178" s="38">
        <v>45172</v>
      </c>
      <c r="B178" s="23" t="s">
        <v>234</v>
      </c>
      <c r="C178" s="23" t="s">
        <v>6</v>
      </c>
      <c r="D178" s="48">
        <v>200</v>
      </c>
      <c r="E178" s="47">
        <f>D178*0.972</f>
        <v>194.4</v>
      </c>
      <c r="F178" s="39" t="s">
        <v>130</v>
      </c>
      <c r="G178" s="39"/>
      <c r="H178" s="6"/>
      <c r="I178" s="5"/>
      <c r="K178" s="24"/>
      <c r="L178" s="24"/>
      <c r="M178" s="13"/>
      <c r="N178" s="13"/>
    </row>
    <row r="179" spans="1:14" x14ac:dyDescent="0.2">
      <c r="A179" s="38">
        <v>45172</v>
      </c>
      <c r="B179" s="23" t="s">
        <v>1090</v>
      </c>
      <c r="C179" s="23" t="s">
        <v>129</v>
      </c>
      <c r="D179" s="48">
        <v>300</v>
      </c>
      <c r="E179" s="47">
        <f>IF(D179&gt;140,D179*0.971,D179-3.9)</f>
        <v>291.3</v>
      </c>
      <c r="F179" s="39" t="s">
        <v>1087</v>
      </c>
      <c r="G179" s="39" t="s">
        <v>1295</v>
      </c>
      <c r="H179" s="6"/>
      <c r="I179" s="5"/>
      <c r="K179" s="24"/>
      <c r="L179" s="24"/>
      <c r="M179" s="13"/>
      <c r="N179" s="13"/>
    </row>
    <row r="180" spans="1:14" x14ac:dyDescent="0.2">
      <c r="A180" s="38">
        <v>45172</v>
      </c>
      <c r="B180" s="23" t="s">
        <v>1300</v>
      </c>
      <c r="C180" s="23" t="s">
        <v>6</v>
      </c>
      <c r="D180" s="48">
        <v>300</v>
      </c>
      <c r="E180" s="47">
        <f>D180*0.972</f>
        <v>291.59999999999997</v>
      </c>
      <c r="F180" s="39" t="s">
        <v>910</v>
      </c>
      <c r="G180" s="39" t="s">
        <v>1301</v>
      </c>
      <c r="H180" s="6"/>
      <c r="I180" s="5"/>
      <c r="K180" s="24"/>
      <c r="L180" s="24"/>
      <c r="M180" s="13"/>
      <c r="N180" s="13"/>
    </row>
    <row r="181" spans="1:14" x14ac:dyDescent="0.2">
      <c r="A181" s="38">
        <v>45172</v>
      </c>
      <c r="B181" s="23" t="s">
        <v>1294</v>
      </c>
      <c r="C181" s="23" t="s">
        <v>129</v>
      </c>
      <c r="D181" s="48">
        <v>500</v>
      </c>
      <c r="E181" s="47">
        <f>IF(D181&gt;140,D181*0.971,D181-3.9)</f>
        <v>485.5</v>
      </c>
      <c r="F181" s="39" t="s">
        <v>910</v>
      </c>
      <c r="G181" s="39"/>
      <c r="H181" s="6"/>
      <c r="I181" s="5"/>
      <c r="K181" s="24"/>
      <c r="L181" s="24"/>
      <c r="M181" s="13"/>
      <c r="N181" s="13"/>
    </row>
    <row r="182" spans="1:14" x14ac:dyDescent="0.2">
      <c r="A182" s="38">
        <v>45172</v>
      </c>
      <c r="B182" s="23" t="s">
        <v>134</v>
      </c>
      <c r="C182" s="23" t="s">
        <v>129</v>
      </c>
      <c r="D182" s="48">
        <v>500</v>
      </c>
      <c r="E182" s="47">
        <f>IF(D182&gt;140,D182*0.971,D182-3.9)</f>
        <v>485.5</v>
      </c>
      <c r="F182" s="39" t="s">
        <v>135</v>
      </c>
      <c r="G182" s="39"/>
      <c r="H182" s="6"/>
      <c r="I182" s="5"/>
      <c r="K182" s="24"/>
      <c r="L182" s="24"/>
      <c r="M182" s="13"/>
      <c r="N182" s="13"/>
    </row>
    <row r="183" spans="1:14" x14ac:dyDescent="0.2">
      <c r="A183" s="38">
        <v>45172</v>
      </c>
      <c r="B183" s="23" t="s">
        <v>11</v>
      </c>
      <c r="C183" s="23" t="s">
        <v>6</v>
      </c>
      <c r="D183" s="48">
        <v>1000</v>
      </c>
      <c r="E183" s="47">
        <f>D183*0.972</f>
        <v>972</v>
      </c>
      <c r="F183" s="39" t="s">
        <v>130</v>
      </c>
      <c r="G183" s="39"/>
      <c r="H183" s="6"/>
      <c r="I183" s="5"/>
      <c r="K183" s="24"/>
      <c r="L183" s="24"/>
      <c r="M183" s="13"/>
      <c r="N183" s="13"/>
    </row>
    <row r="184" spans="1:14" x14ac:dyDescent="0.2">
      <c r="A184" s="38">
        <v>45172</v>
      </c>
      <c r="B184" s="23" t="s">
        <v>174</v>
      </c>
      <c r="C184" s="23" t="s">
        <v>129</v>
      </c>
      <c r="D184" s="48">
        <v>2000</v>
      </c>
      <c r="E184" s="47">
        <f>IF(D184&gt;140,D184*0.971,D184-3.9)</f>
        <v>1942</v>
      </c>
      <c r="F184" s="39" t="s">
        <v>130</v>
      </c>
      <c r="G184" s="39"/>
      <c r="H184" s="6"/>
      <c r="I184" s="5"/>
      <c r="K184" s="24"/>
      <c r="L184" s="24"/>
      <c r="M184" s="13"/>
      <c r="N184" s="13"/>
    </row>
    <row r="185" spans="1:14" x14ac:dyDescent="0.2">
      <c r="A185" s="38">
        <v>45172</v>
      </c>
      <c r="B185" s="23" t="s">
        <v>1304</v>
      </c>
      <c r="C185" s="23" t="s">
        <v>129</v>
      </c>
      <c r="D185" s="48">
        <v>3200</v>
      </c>
      <c r="E185" s="47">
        <f>IF(D185&gt;140,D185*0.971,D185-3.9)</f>
        <v>3107.2</v>
      </c>
      <c r="F185" s="39" t="s">
        <v>910</v>
      </c>
      <c r="G185" s="39" t="s">
        <v>1305</v>
      </c>
      <c r="H185" s="6"/>
      <c r="I185" s="5"/>
      <c r="K185" s="24"/>
      <c r="L185" s="24"/>
      <c r="M185" s="13"/>
      <c r="N185" s="13"/>
    </row>
    <row r="186" spans="1:14" ht="20.399999999999999" x14ac:dyDescent="0.2">
      <c r="A186" s="38">
        <v>45172</v>
      </c>
      <c r="B186" s="23" t="s">
        <v>1296</v>
      </c>
      <c r="C186" s="23" t="s">
        <v>129</v>
      </c>
      <c r="D186" s="48">
        <v>3300</v>
      </c>
      <c r="E186" s="47">
        <f>IF(D186&gt;140,D186*0.971,D186-3.9)</f>
        <v>3204.2999999999997</v>
      </c>
      <c r="F186" s="39" t="s">
        <v>910</v>
      </c>
      <c r="G186" s="39" t="s">
        <v>1297</v>
      </c>
      <c r="H186" s="6"/>
      <c r="I186" s="5"/>
      <c r="K186" s="24"/>
      <c r="L186" s="24"/>
      <c r="M186" s="13"/>
      <c r="N186" s="13"/>
    </row>
    <row r="187" spans="1:14" x14ac:dyDescent="0.2">
      <c r="A187" s="38">
        <v>45172</v>
      </c>
      <c r="B187" s="23" t="s">
        <v>132</v>
      </c>
      <c r="C187" s="23" t="s">
        <v>6</v>
      </c>
      <c r="D187" s="48">
        <v>4500</v>
      </c>
      <c r="E187" s="47">
        <f>D187*0.972</f>
        <v>4374</v>
      </c>
      <c r="F187" s="39" t="s">
        <v>910</v>
      </c>
      <c r="G187" s="39" t="s">
        <v>1299</v>
      </c>
      <c r="H187" s="6"/>
      <c r="I187" s="5"/>
      <c r="K187" s="24"/>
      <c r="L187" s="24"/>
      <c r="M187" s="13"/>
      <c r="N187" s="13"/>
    </row>
    <row r="188" spans="1:14" x14ac:dyDescent="0.2">
      <c r="A188" s="38">
        <v>45172</v>
      </c>
      <c r="B188" s="23" t="s">
        <v>155</v>
      </c>
      <c r="C188" s="23" t="s">
        <v>6</v>
      </c>
      <c r="D188" s="48">
        <v>6550</v>
      </c>
      <c r="E188" s="47">
        <f>D188*0.972</f>
        <v>6366.5999999999995</v>
      </c>
      <c r="F188" s="39" t="s">
        <v>910</v>
      </c>
      <c r="G188" s="39" t="s">
        <v>1306</v>
      </c>
      <c r="H188" s="6"/>
      <c r="I188" s="5"/>
      <c r="K188" s="24"/>
      <c r="L188" s="24"/>
      <c r="M188" s="13"/>
      <c r="N188" s="13"/>
    </row>
    <row r="189" spans="1:14" x14ac:dyDescent="0.2">
      <c r="A189" s="38">
        <v>45172</v>
      </c>
      <c r="B189" s="23" t="s">
        <v>1302</v>
      </c>
      <c r="C189" s="23" t="s">
        <v>6</v>
      </c>
      <c r="D189" s="48">
        <v>8000</v>
      </c>
      <c r="E189" s="47">
        <f>D189*0.972</f>
        <v>7776</v>
      </c>
      <c r="F189" s="39" t="s">
        <v>910</v>
      </c>
      <c r="G189" s="39" t="s">
        <v>1303</v>
      </c>
      <c r="H189" s="6"/>
      <c r="I189" s="5"/>
      <c r="K189" s="24"/>
      <c r="L189" s="24"/>
      <c r="M189" s="13"/>
      <c r="N189" s="13"/>
    </row>
    <row r="190" spans="1:14" x14ac:dyDescent="0.2">
      <c r="A190" s="38">
        <v>45172</v>
      </c>
      <c r="B190" s="23" t="s">
        <v>155</v>
      </c>
      <c r="C190" s="23" t="s">
        <v>129</v>
      </c>
      <c r="D190" s="48">
        <v>8300</v>
      </c>
      <c r="E190" s="47">
        <f>IF(D190&gt;140,D190*0.971,D190-3.9)</f>
        <v>8059.3</v>
      </c>
      <c r="F190" s="39" t="s">
        <v>910</v>
      </c>
      <c r="G190" s="39" t="s">
        <v>1298</v>
      </c>
      <c r="H190" s="6"/>
      <c r="I190" s="5"/>
      <c r="K190" s="24"/>
      <c r="L190" s="24"/>
      <c r="M190" s="13"/>
      <c r="N190" s="13"/>
    </row>
    <row r="191" spans="1:14" x14ac:dyDescent="0.2">
      <c r="A191" s="38">
        <v>45173</v>
      </c>
      <c r="B191" s="23" t="s">
        <v>193</v>
      </c>
      <c r="C191" s="23" t="s">
        <v>129</v>
      </c>
      <c r="D191" s="48">
        <v>50</v>
      </c>
      <c r="E191" s="47">
        <f>IF(D191&gt;140,D191*0.971,D191-3.9)</f>
        <v>46.1</v>
      </c>
      <c r="F191" s="39" t="s">
        <v>163</v>
      </c>
      <c r="G191" s="39"/>
      <c r="H191" s="6"/>
      <c r="I191" s="5"/>
      <c r="K191" s="24"/>
      <c r="L191" s="24"/>
      <c r="M191" s="13"/>
      <c r="N191" s="13"/>
    </row>
    <row r="192" spans="1:14" x14ac:dyDescent="0.2">
      <c r="A192" s="38">
        <v>45173</v>
      </c>
      <c r="B192" s="23" t="s">
        <v>132</v>
      </c>
      <c r="C192" s="23" t="s">
        <v>901</v>
      </c>
      <c r="D192" s="48">
        <v>50</v>
      </c>
      <c r="E192" s="47">
        <f>D192-H192-I192</f>
        <v>50</v>
      </c>
      <c r="F192" s="39" t="s">
        <v>130</v>
      </c>
      <c r="G192" s="39"/>
      <c r="H192" s="6"/>
      <c r="I192" s="5"/>
      <c r="K192" s="24"/>
      <c r="L192" s="24"/>
      <c r="M192" s="13"/>
      <c r="N192" s="13"/>
    </row>
    <row r="193" spans="1:14" x14ac:dyDescent="0.2">
      <c r="A193" s="38">
        <v>45173</v>
      </c>
      <c r="B193" s="23" t="s">
        <v>1316</v>
      </c>
      <c r="C193" s="23" t="s">
        <v>129</v>
      </c>
      <c r="D193" s="48">
        <v>60</v>
      </c>
      <c r="E193" s="47">
        <f>IF(D193&gt;140,D193*0.971,D193-3.9)</f>
        <v>56.1</v>
      </c>
      <c r="F193" s="39" t="s">
        <v>898</v>
      </c>
      <c r="G193" s="39" t="s">
        <v>1317</v>
      </c>
      <c r="H193" s="6"/>
      <c r="I193" s="5"/>
      <c r="K193" s="24"/>
      <c r="L193" s="24"/>
      <c r="M193" s="13"/>
      <c r="N193" s="13"/>
    </row>
    <row r="194" spans="1:14" x14ac:dyDescent="0.2">
      <c r="A194" s="38">
        <v>45173</v>
      </c>
      <c r="B194" s="23" t="s">
        <v>1323</v>
      </c>
      <c r="C194" s="23" t="s">
        <v>901</v>
      </c>
      <c r="D194" s="48">
        <v>100</v>
      </c>
      <c r="E194" s="47">
        <f>D194-H194-I194</f>
        <v>100</v>
      </c>
      <c r="F194" s="39" t="s">
        <v>130</v>
      </c>
      <c r="G194" s="39"/>
      <c r="H194" s="6"/>
      <c r="I194" s="5"/>
      <c r="K194" s="24"/>
      <c r="L194" s="24"/>
      <c r="M194" s="13"/>
      <c r="N194" s="13"/>
    </row>
    <row r="195" spans="1:14" x14ac:dyDescent="0.2">
      <c r="A195" s="38">
        <v>45173</v>
      </c>
      <c r="B195" s="23" t="s">
        <v>171</v>
      </c>
      <c r="C195" s="23" t="s">
        <v>129</v>
      </c>
      <c r="D195" s="48">
        <v>100</v>
      </c>
      <c r="E195" s="47">
        <f>IF(D195&gt;140,D195*0.971,D195-3.9)</f>
        <v>96.1</v>
      </c>
      <c r="F195" s="39" t="s">
        <v>130</v>
      </c>
      <c r="G195" s="39"/>
      <c r="H195" s="6"/>
      <c r="I195" s="5"/>
      <c r="K195" s="24"/>
      <c r="L195" s="24"/>
      <c r="M195" s="13"/>
      <c r="N195" s="13"/>
    </row>
    <row r="196" spans="1:14" x14ac:dyDescent="0.2">
      <c r="A196" s="38">
        <v>45173</v>
      </c>
      <c r="B196" s="23" t="s">
        <v>155</v>
      </c>
      <c r="C196" s="23" t="s">
        <v>901</v>
      </c>
      <c r="D196" s="48">
        <v>100</v>
      </c>
      <c r="E196" s="47">
        <f>D196-H196-I196</f>
        <v>100</v>
      </c>
      <c r="F196" s="39" t="s">
        <v>898</v>
      </c>
      <c r="G196" s="39"/>
      <c r="H196" s="6"/>
      <c r="I196" s="5"/>
      <c r="K196" s="24"/>
      <c r="L196" s="24"/>
      <c r="M196" s="13"/>
      <c r="N196" s="13"/>
    </row>
    <row r="197" spans="1:14" x14ac:dyDescent="0.2">
      <c r="A197" s="38">
        <v>45173</v>
      </c>
      <c r="B197" s="23" t="s">
        <v>144</v>
      </c>
      <c r="C197" s="23" t="s">
        <v>901</v>
      </c>
      <c r="D197" s="48">
        <v>100</v>
      </c>
      <c r="E197" s="47">
        <f>D197-H197-I197</f>
        <v>100</v>
      </c>
      <c r="F197" s="39" t="s">
        <v>898</v>
      </c>
      <c r="G197" s="39"/>
      <c r="H197" s="6"/>
      <c r="I197" s="5"/>
      <c r="K197" s="24"/>
      <c r="L197" s="24"/>
      <c r="M197" s="13"/>
      <c r="N197" s="13"/>
    </row>
    <row r="198" spans="1:14" x14ac:dyDescent="0.2">
      <c r="A198" s="38">
        <v>45173</v>
      </c>
      <c r="B198" s="23" t="s">
        <v>138</v>
      </c>
      <c r="C198" s="23" t="s">
        <v>129</v>
      </c>
      <c r="D198" s="48">
        <v>150</v>
      </c>
      <c r="E198" s="47">
        <f>IF(D198&gt;140,D198*0.971,D198-3.9)</f>
        <v>145.65</v>
      </c>
      <c r="F198" s="39" t="s">
        <v>130</v>
      </c>
      <c r="G198" s="39"/>
      <c r="H198" s="6"/>
      <c r="I198" s="5"/>
      <c r="K198" s="24"/>
      <c r="L198" s="24"/>
      <c r="M198" s="13"/>
      <c r="N198" s="13"/>
    </row>
    <row r="199" spans="1:14" x14ac:dyDescent="0.2">
      <c r="A199" s="38">
        <v>45173</v>
      </c>
      <c r="B199" s="23" t="s">
        <v>254</v>
      </c>
      <c r="C199" s="23" t="s">
        <v>129</v>
      </c>
      <c r="D199" s="48">
        <v>200</v>
      </c>
      <c r="E199" s="47">
        <f>IF(D199&gt;140,D199*0.971,D199-3.9)</f>
        <v>194.2</v>
      </c>
      <c r="F199" s="39" t="s">
        <v>130</v>
      </c>
      <c r="G199" s="39"/>
      <c r="H199" s="6"/>
      <c r="I199" s="5"/>
      <c r="K199" s="24"/>
      <c r="L199" s="24"/>
      <c r="M199" s="13"/>
      <c r="N199" s="13"/>
    </row>
    <row r="200" spans="1:14" x14ac:dyDescent="0.2">
      <c r="A200" s="38">
        <v>45173</v>
      </c>
      <c r="B200" s="23" t="s">
        <v>253</v>
      </c>
      <c r="C200" s="23" t="s">
        <v>129</v>
      </c>
      <c r="D200" s="48">
        <v>200</v>
      </c>
      <c r="E200" s="47">
        <f>IF(D200&gt;140,D200*0.971,D200-3.9)</f>
        <v>194.2</v>
      </c>
      <c r="F200" s="39" t="s">
        <v>130</v>
      </c>
      <c r="G200" s="39"/>
      <c r="H200" s="6"/>
      <c r="I200" s="5"/>
      <c r="K200" s="24"/>
      <c r="L200" s="24"/>
      <c r="M200" s="13"/>
      <c r="N200" s="13"/>
    </row>
    <row r="201" spans="1:14" x14ac:dyDescent="0.2">
      <c r="A201" s="38">
        <v>45173</v>
      </c>
      <c r="B201" s="23" t="s">
        <v>153</v>
      </c>
      <c r="C201" s="23" t="s">
        <v>6</v>
      </c>
      <c r="D201" s="48">
        <v>200</v>
      </c>
      <c r="E201" s="47">
        <f>D201*0.972</f>
        <v>194.4</v>
      </c>
      <c r="F201" s="39" t="s">
        <v>898</v>
      </c>
      <c r="G201" s="39" t="s">
        <v>1330</v>
      </c>
      <c r="H201" s="6"/>
      <c r="I201" s="5"/>
      <c r="K201" s="24"/>
      <c r="L201" s="24"/>
      <c r="M201" s="13"/>
      <c r="N201" s="13"/>
    </row>
    <row r="202" spans="1:14" x14ac:dyDescent="0.2">
      <c r="A202" s="38">
        <v>45173</v>
      </c>
      <c r="B202" s="23" t="s">
        <v>134</v>
      </c>
      <c r="C202" s="23" t="s">
        <v>901</v>
      </c>
      <c r="D202" s="48">
        <v>200</v>
      </c>
      <c r="E202" s="47">
        <f>D202-H202-I202</f>
        <v>200</v>
      </c>
      <c r="F202" s="39" t="s">
        <v>898</v>
      </c>
      <c r="G202" s="39" t="s">
        <v>1332</v>
      </c>
      <c r="H202" s="6"/>
      <c r="I202" s="5"/>
      <c r="K202" s="24"/>
      <c r="L202" s="24"/>
      <c r="M202" s="13"/>
      <c r="N202" s="13"/>
    </row>
    <row r="203" spans="1:14" x14ac:dyDescent="0.2">
      <c r="A203" s="38">
        <v>45173</v>
      </c>
      <c r="B203" s="23" t="s">
        <v>151</v>
      </c>
      <c r="C203" s="23" t="s">
        <v>901</v>
      </c>
      <c r="D203" s="48">
        <v>200</v>
      </c>
      <c r="E203" s="47">
        <f>D203-H203-I203</f>
        <v>200</v>
      </c>
      <c r="F203" s="39" t="s">
        <v>898</v>
      </c>
      <c r="G203" s="39"/>
      <c r="H203" s="6"/>
      <c r="I203" s="5"/>
      <c r="K203" s="24"/>
      <c r="L203" s="24"/>
      <c r="M203" s="13"/>
      <c r="N203" s="13"/>
    </row>
    <row r="204" spans="1:14" x14ac:dyDescent="0.2">
      <c r="A204" s="38">
        <v>45173</v>
      </c>
      <c r="B204" s="23" t="s">
        <v>1307</v>
      </c>
      <c r="C204" s="23" t="s">
        <v>129</v>
      </c>
      <c r="D204" s="48">
        <v>300</v>
      </c>
      <c r="E204" s="47">
        <f>IF(D204&gt;140,D204*0.971,D204-3.9)</f>
        <v>291.3</v>
      </c>
      <c r="F204" s="39" t="s">
        <v>910</v>
      </c>
      <c r="G204" s="39"/>
      <c r="H204" s="6"/>
      <c r="I204" s="5"/>
      <c r="K204" s="24"/>
      <c r="L204" s="24"/>
      <c r="M204" s="13"/>
      <c r="N204" s="13"/>
    </row>
    <row r="205" spans="1:14" x14ac:dyDescent="0.2">
      <c r="A205" s="38">
        <v>45173</v>
      </c>
      <c r="B205" s="23" t="s">
        <v>1100</v>
      </c>
      <c r="C205" s="23" t="s">
        <v>6</v>
      </c>
      <c r="D205" s="48">
        <v>300</v>
      </c>
      <c r="E205" s="47">
        <f>D205*0.972</f>
        <v>291.59999999999997</v>
      </c>
      <c r="F205" s="39" t="s">
        <v>898</v>
      </c>
      <c r="G205" s="39"/>
      <c r="H205" s="6"/>
      <c r="I205" s="5"/>
      <c r="K205" s="24"/>
      <c r="L205" s="24"/>
      <c r="M205" s="13"/>
      <c r="N205" s="13"/>
    </row>
    <row r="206" spans="1:14" x14ac:dyDescent="0.2">
      <c r="A206" s="38">
        <v>45173</v>
      </c>
      <c r="B206" s="23" t="s">
        <v>143</v>
      </c>
      <c r="C206" s="23" t="s">
        <v>6</v>
      </c>
      <c r="D206" s="48">
        <v>300</v>
      </c>
      <c r="E206" s="47">
        <f>D206*0.972</f>
        <v>291.59999999999997</v>
      </c>
      <c r="F206" s="39" t="s">
        <v>898</v>
      </c>
      <c r="G206" s="39" t="s">
        <v>1333</v>
      </c>
      <c r="H206" s="6"/>
      <c r="I206" s="5"/>
      <c r="K206" s="24"/>
      <c r="L206" s="24"/>
      <c r="M206" s="13"/>
      <c r="N206" s="13"/>
    </row>
    <row r="207" spans="1:14" x14ac:dyDescent="0.2">
      <c r="A207" s="38">
        <v>45173</v>
      </c>
      <c r="B207" s="23" t="s">
        <v>144</v>
      </c>
      <c r="C207" s="23" t="s">
        <v>6</v>
      </c>
      <c r="D207" s="48">
        <v>300</v>
      </c>
      <c r="E207" s="47">
        <f>D207*0.972</f>
        <v>291.59999999999997</v>
      </c>
      <c r="F207" s="39" t="s">
        <v>898</v>
      </c>
      <c r="G207" s="39" t="s">
        <v>1334</v>
      </c>
      <c r="H207" s="6"/>
      <c r="I207" s="5"/>
      <c r="K207" s="24"/>
      <c r="L207" s="24"/>
      <c r="M207" s="13"/>
      <c r="N207" s="13"/>
    </row>
    <row r="208" spans="1:14" x14ac:dyDescent="0.2">
      <c r="A208" s="38">
        <v>45173</v>
      </c>
      <c r="B208" s="23" t="s">
        <v>143</v>
      </c>
      <c r="C208" s="23" t="s">
        <v>129</v>
      </c>
      <c r="D208" s="48">
        <v>300</v>
      </c>
      <c r="E208" s="47">
        <f>IF(D208&gt;140,D208*0.971,D208-3.9)</f>
        <v>291.3</v>
      </c>
      <c r="F208" s="39" t="s">
        <v>130</v>
      </c>
      <c r="G208" s="39"/>
      <c r="H208" s="6"/>
      <c r="I208" s="5"/>
      <c r="K208" s="24"/>
      <c r="L208" s="24"/>
      <c r="M208" s="13"/>
      <c r="N208" s="13"/>
    </row>
    <row r="209" spans="1:14" x14ac:dyDescent="0.2">
      <c r="A209" s="38">
        <v>45173</v>
      </c>
      <c r="B209" s="23" t="s">
        <v>138</v>
      </c>
      <c r="C209" s="23" t="s">
        <v>129</v>
      </c>
      <c r="D209" s="48">
        <v>500</v>
      </c>
      <c r="E209" s="47">
        <f>IF(D209&gt;140,D209*0.971,D209-3.9)</f>
        <v>485.5</v>
      </c>
      <c r="F209" s="39" t="s">
        <v>910</v>
      </c>
      <c r="G209" s="39" t="s">
        <v>1310</v>
      </c>
      <c r="H209" s="6"/>
      <c r="I209" s="5"/>
      <c r="K209" s="24"/>
      <c r="L209" s="24"/>
      <c r="M209" s="13"/>
      <c r="N209" s="13"/>
    </row>
    <row r="210" spans="1:14" x14ac:dyDescent="0.2">
      <c r="A210" s="38">
        <v>45173</v>
      </c>
      <c r="B210" s="23" t="s">
        <v>144</v>
      </c>
      <c r="C210" s="23" t="s">
        <v>6</v>
      </c>
      <c r="D210" s="48">
        <v>500</v>
      </c>
      <c r="E210" s="47">
        <f>D210*0.972</f>
        <v>486</v>
      </c>
      <c r="F210" s="39" t="s">
        <v>130</v>
      </c>
      <c r="G210" s="39"/>
      <c r="H210" s="6"/>
      <c r="I210" s="5"/>
      <c r="K210" s="24"/>
      <c r="L210" s="24"/>
      <c r="M210" s="13"/>
      <c r="N210" s="13"/>
    </row>
    <row r="211" spans="1:14" x14ac:dyDescent="0.2">
      <c r="A211" s="38">
        <v>45173</v>
      </c>
      <c r="B211" s="23" t="s">
        <v>143</v>
      </c>
      <c r="C211" s="23" t="s">
        <v>901</v>
      </c>
      <c r="D211" s="48">
        <v>500</v>
      </c>
      <c r="E211" s="47">
        <f>D211-H211-I211</f>
        <v>500</v>
      </c>
      <c r="F211" s="39" t="s">
        <v>130</v>
      </c>
      <c r="G211" s="39"/>
      <c r="H211" s="6"/>
      <c r="I211" s="5"/>
      <c r="K211" s="24"/>
      <c r="L211" s="24"/>
      <c r="M211" s="13"/>
      <c r="N211" s="13"/>
    </row>
    <row r="212" spans="1:14" ht="20.399999999999999" x14ac:dyDescent="0.2">
      <c r="A212" s="38">
        <v>45173</v>
      </c>
      <c r="B212" s="23" t="s">
        <v>1324</v>
      </c>
      <c r="C212" s="23" t="s">
        <v>901</v>
      </c>
      <c r="D212" s="48">
        <v>500</v>
      </c>
      <c r="E212" s="47">
        <f>D212-H212-I212</f>
        <v>500</v>
      </c>
      <c r="F212" s="39" t="s">
        <v>1325</v>
      </c>
      <c r="G212" s="39" t="s">
        <v>1326</v>
      </c>
      <c r="H212" s="6"/>
      <c r="I212" s="5"/>
      <c r="K212" s="24"/>
      <c r="L212" s="24"/>
      <c r="M212" s="13"/>
      <c r="N212" s="13"/>
    </row>
    <row r="213" spans="1:14" x14ac:dyDescent="0.2">
      <c r="A213" s="38">
        <v>45173</v>
      </c>
      <c r="B213" s="23" t="s">
        <v>145</v>
      </c>
      <c r="C213" s="23" t="s">
        <v>129</v>
      </c>
      <c r="D213" s="48">
        <v>500</v>
      </c>
      <c r="E213" s="47">
        <f>IF(D213&gt;140,D213*0.971,D213-3.9)</f>
        <v>485.5</v>
      </c>
      <c r="F213" s="39" t="s">
        <v>130</v>
      </c>
      <c r="G213" s="39"/>
      <c r="H213" s="6"/>
      <c r="I213" s="5"/>
      <c r="K213" s="24"/>
      <c r="L213" s="24"/>
      <c r="M213" s="13"/>
      <c r="N213" s="13"/>
    </row>
    <row r="214" spans="1:14" x14ac:dyDescent="0.2">
      <c r="A214" s="38">
        <v>45173</v>
      </c>
      <c r="B214" s="23" t="s">
        <v>141</v>
      </c>
      <c r="C214" s="23" t="s">
        <v>6</v>
      </c>
      <c r="D214" s="48">
        <v>500</v>
      </c>
      <c r="E214" s="47">
        <f>D214*0.972</f>
        <v>486</v>
      </c>
      <c r="F214" s="39" t="s">
        <v>898</v>
      </c>
      <c r="G214" s="39"/>
      <c r="H214" s="6"/>
      <c r="I214" s="5"/>
      <c r="K214" s="24"/>
      <c r="L214" s="24"/>
      <c r="M214" s="13"/>
      <c r="N214" s="13"/>
    </row>
    <row r="215" spans="1:14" x14ac:dyDescent="0.2">
      <c r="A215" s="38">
        <v>45173</v>
      </c>
      <c r="B215" s="23" t="s">
        <v>153</v>
      </c>
      <c r="C215" s="23" t="s">
        <v>6</v>
      </c>
      <c r="D215" s="48">
        <v>500</v>
      </c>
      <c r="E215" s="47">
        <f>D215*0.972</f>
        <v>486</v>
      </c>
      <c r="F215" s="39" t="s">
        <v>898</v>
      </c>
      <c r="G215" s="39"/>
      <c r="H215" s="6"/>
      <c r="I215" s="5"/>
      <c r="K215" s="24"/>
      <c r="L215" s="24"/>
      <c r="M215" s="13"/>
      <c r="N215" s="13"/>
    </row>
    <row r="216" spans="1:14" x14ac:dyDescent="0.2">
      <c r="A216" s="38">
        <v>45173</v>
      </c>
      <c r="B216" s="23" t="s">
        <v>144</v>
      </c>
      <c r="C216" s="23" t="s">
        <v>6</v>
      </c>
      <c r="D216" s="48">
        <v>600</v>
      </c>
      <c r="E216" s="47">
        <f>D216*0.972</f>
        <v>583.19999999999993</v>
      </c>
      <c r="F216" s="39" t="s">
        <v>130</v>
      </c>
      <c r="G216" s="39"/>
      <c r="H216" s="6"/>
      <c r="I216" s="5"/>
      <c r="K216" s="24"/>
      <c r="L216" s="24"/>
      <c r="M216" s="13"/>
      <c r="N216" s="13"/>
    </row>
    <row r="217" spans="1:14" x14ac:dyDescent="0.2">
      <c r="A217" s="38">
        <v>45173</v>
      </c>
      <c r="B217" s="23" t="s">
        <v>1327</v>
      </c>
      <c r="C217" s="23" t="s">
        <v>129</v>
      </c>
      <c r="D217" s="48">
        <v>1000</v>
      </c>
      <c r="E217" s="47">
        <f>IF(D217&gt;140,D217*0.971,D217-3.9)</f>
        <v>971</v>
      </c>
      <c r="F217" s="39" t="s">
        <v>1325</v>
      </c>
      <c r="G217" s="39" t="s">
        <v>1328</v>
      </c>
      <c r="H217" s="6"/>
      <c r="I217" s="5"/>
      <c r="K217" s="24"/>
      <c r="L217" s="24"/>
      <c r="M217" s="13"/>
      <c r="N217" s="13"/>
    </row>
    <row r="218" spans="1:14" x14ac:dyDescent="0.2">
      <c r="A218" s="38">
        <v>45173</v>
      </c>
      <c r="B218" s="23" t="s">
        <v>137</v>
      </c>
      <c r="C218" s="23" t="s">
        <v>6</v>
      </c>
      <c r="D218" s="48">
        <v>1000</v>
      </c>
      <c r="E218" s="47">
        <f>D218*0.972</f>
        <v>972</v>
      </c>
      <c r="F218" s="39" t="s">
        <v>898</v>
      </c>
      <c r="G218" s="39"/>
      <c r="H218" s="6"/>
      <c r="I218" s="5"/>
      <c r="K218" s="24"/>
      <c r="L218" s="24"/>
      <c r="M218" s="13"/>
      <c r="N218" s="13"/>
    </row>
    <row r="219" spans="1:14" ht="20.399999999999999" x14ac:dyDescent="0.2">
      <c r="A219" s="38">
        <v>45173</v>
      </c>
      <c r="B219" s="23" t="s">
        <v>1216</v>
      </c>
      <c r="C219" s="23" t="s">
        <v>129</v>
      </c>
      <c r="D219" s="48">
        <v>1000</v>
      </c>
      <c r="E219" s="47">
        <f>IF(D219&gt;140,D219*0.971,D219-3.9)</f>
        <v>971</v>
      </c>
      <c r="F219" s="39" t="s">
        <v>910</v>
      </c>
      <c r="G219" s="39" t="s">
        <v>1331</v>
      </c>
      <c r="H219" s="6"/>
      <c r="I219" s="5"/>
      <c r="K219" s="24"/>
      <c r="L219" s="24"/>
      <c r="M219" s="13"/>
      <c r="N219" s="13"/>
    </row>
    <row r="220" spans="1:14" x14ac:dyDescent="0.2">
      <c r="A220" s="38">
        <v>45173</v>
      </c>
      <c r="B220" s="23" t="s">
        <v>175</v>
      </c>
      <c r="C220" s="23" t="s">
        <v>901</v>
      </c>
      <c r="D220" s="48">
        <v>1000</v>
      </c>
      <c r="E220" s="47">
        <f>D220-H220-I220</f>
        <v>1000</v>
      </c>
      <c r="F220" s="39" t="s">
        <v>130</v>
      </c>
      <c r="G220" s="39"/>
      <c r="H220" s="6"/>
      <c r="I220" s="5"/>
      <c r="K220" s="24"/>
      <c r="L220" s="24"/>
      <c r="M220" s="13"/>
      <c r="N220" s="13"/>
    </row>
    <row r="221" spans="1:14" x14ac:dyDescent="0.2">
      <c r="A221" s="38">
        <v>45173</v>
      </c>
      <c r="B221" s="23" t="s">
        <v>182</v>
      </c>
      <c r="C221" s="23" t="s">
        <v>901</v>
      </c>
      <c r="D221" s="48">
        <v>1000</v>
      </c>
      <c r="E221" s="47">
        <f>D221-H221-I221</f>
        <v>1000</v>
      </c>
      <c r="F221" s="39" t="s">
        <v>910</v>
      </c>
      <c r="G221" s="39"/>
      <c r="H221" s="6"/>
      <c r="I221" s="5"/>
      <c r="K221" s="24"/>
      <c r="L221" s="24"/>
      <c r="M221" s="13"/>
      <c r="N221" s="13"/>
    </row>
    <row r="222" spans="1:14" x14ac:dyDescent="0.2">
      <c r="A222" s="38">
        <v>45173</v>
      </c>
      <c r="B222" s="23" t="s">
        <v>156</v>
      </c>
      <c r="C222" s="23" t="s">
        <v>129</v>
      </c>
      <c r="D222" s="48">
        <v>1000</v>
      </c>
      <c r="E222" s="47">
        <f t="shared" ref="E222:E227" si="3">IF(D222&gt;140,D222*0.971,D222-3.9)</f>
        <v>971</v>
      </c>
      <c r="F222" s="39" t="s">
        <v>898</v>
      </c>
      <c r="G222" s="39" t="s">
        <v>344</v>
      </c>
      <c r="H222" s="6"/>
      <c r="I222" s="5"/>
      <c r="K222" s="24"/>
      <c r="L222" s="24"/>
      <c r="M222" s="13"/>
      <c r="N222" s="13"/>
    </row>
    <row r="223" spans="1:14" ht="20.399999999999999" x14ac:dyDescent="0.2">
      <c r="A223" s="38">
        <v>45173</v>
      </c>
      <c r="B223" s="23" t="s">
        <v>156</v>
      </c>
      <c r="C223" s="23" t="s">
        <v>129</v>
      </c>
      <c r="D223" s="48">
        <v>1000</v>
      </c>
      <c r="E223" s="47">
        <f t="shared" si="3"/>
        <v>971</v>
      </c>
      <c r="F223" s="39" t="s">
        <v>911</v>
      </c>
      <c r="G223" s="39" t="s">
        <v>344</v>
      </c>
      <c r="H223" s="6"/>
      <c r="I223" s="5"/>
      <c r="K223" s="24"/>
      <c r="L223" s="24"/>
      <c r="M223" s="13"/>
      <c r="N223" s="13"/>
    </row>
    <row r="224" spans="1:14" x14ac:dyDescent="0.2">
      <c r="A224" s="38">
        <v>45173</v>
      </c>
      <c r="B224" s="23" t="s">
        <v>156</v>
      </c>
      <c r="C224" s="23" t="s">
        <v>129</v>
      </c>
      <c r="D224" s="48">
        <v>1000</v>
      </c>
      <c r="E224" s="47">
        <f t="shared" si="3"/>
        <v>971</v>
      </c>
      <c r="F224" s="39" t="s">
        <v>359</v>
      </c>
      <c r="G224" s="39" t="s">
        <v>344</v>
      </c>
      <c r="H224" s="6"/>
      <c r="I224" s="5"/>
      <c r="K224" s="24"/>
      <c r="L224" s="24"/>
      <c r="M224" s="13"/>
      <c r="N224" s="13"/>
    </row>
    <row r="225" spans="1:14" x14ac:dyDescent="0.2">
      <c r="A225" s="38">
        <v>45173</v>
      </c>
      <c r="B225" s="23" t="s">
        <v>156</v>
      </c>
      <c r="C225" s="23" t="s">
        <v>129</v>
      </c>
      <c r="D225" s="48">
        <v>1000</v>
      </c>
      <c r="E225" s="47">
        <f t="shared" si="3"/>
        <v>971</v>
      </c>
      <c r="F225" s="39" t="s">
        <v>400</v>
      </c>
      <c r="G225" s="39" t="s">
        <v>344</v>
      </c>
      <c r="H225" s="6"/>
      <c r="I225" s="5"/>
      <c r="K225" s="24"/>
      <c r="L225" s="24"/>
      <c r="M225" s="13"/>
      <c r="N225" s="13"/>
    </row>
    <row r="226" spans="1:14" x14ac:dyDescent="0.2">
      <c r="A226" s="38">
        <v>45173</v>
      </c>
      <c r="B226" s="23" t="s">
        <v>1314</v>
      </c>
      <c r="C226" s="23" t="s">
        <v>129</v>
      </c>
      <c r="D226" s="48">
        <v>1500</v>
      </c>
      <c r="E226" s="47">
        <f t="shared" si="3"/>
        <v>1456.5</v>
      </c>
      <c r="F226" s="39" t="s">
        <v>910</v>
      </c>
      <c r="G226" s="39" t="s">
        <v>1315</v>
      </c>
      <c r="H226" s="6"/>
      <c r="I226" s="5"/>
      <c r="K226" s="24"/>
      <c r="L226" s="24"/>
      <c r="M226" s="13"/>
      <c r="N226" s="13"/>
    </row>
    <row r="227" spans="1:14" ht="20.399999999999999" x14ac:dyDescent="0.2">
      <c r="A227" s="38">
        <v>45173</v>
      </c>
      <c r="B227" s="23" t="s">
        <v>1335</v>
      </c>
      <c r="C227" s="23" t="s">
        <v>129</v>
      </c>
      <c r="D227" s="48">
        <v>1600</v>
      </c>
      <c r="E227" s="47">
        <f t="shared" si="3"/>
        <v>1553.6</v>
      </c>
      <c r="F227" s="39" t="s">
        <v>910</v>
      </c>
      <c r="G227" s="39" t="s">
        <v>1336</v>
      </c>
      <c r="H227" s="6"/>
      <c r="I227" s="5"/>
      <c r="K227" s="24"/>
      <c r="L227" s="24"/>
      <c r="M227" s="13"/>
      <c r="N227" s="13"/>
    </row>
    <row r="228" spans="1:14" x14ac:dyDescent="0.2">
      <c r="A228" s="38">
        <v>45173</v>
      </c>
      <c r="B228" s="23" t="s">
        <v>141</v>
      </c>
      <c r="C228" s="23" t="s">
        <v>6</v>
      </c>
      <c r="D228" s="48">
        <v>2650</v>
      </c>
      <c r="E228" s="47">
        <f>D228*0.972</f>
        <v>2575.7999999999997</v>
      </c>
      <c r="F228" s="39" t="s">
        <v>910</v>
      </c>
      <c r="G228" s="39" t="s">
        <v>1322</v>
      </c>
      <c r="H228" s="6"/>
      <c r="I228" s="5"/>
      <c r="K228" s="24"/>
      <c r="L228" s="24"/>
      <c r="M228" s="13"/>
      <c r="N228" s="13"/>
    </row>
    <row r="229" spans="1:14" x14ac:dyDescent="0.2">
      <c r="A229" s="38">
        <v>45173</v>
      </c>
      <c r="B229" s="23" t="s">
        <v>1339</v>
      </c>
      <c r="C229" s="23" t="s">
        <v>129</v>
      </c>
      <c r="D229" s="48">
        <v>3300</v>
      </c>
      <c r="E229" s="47">
        <f>IF(D229&gt;140,D229*0.971,D229-3.9)</f>
        <v>3204.2999999999997</v>
      </c>
      <c r="F229" s="39" t="s">
        <v>910</v>
      </c>
      <c r="G229" s="39" t="s">
        <v>1340</v>
      </c>
      <c r="H229" s="6"/>
      <c r="I229" s="5"/>
      <c r="K229" s="24"/>
      <c r="L229" s="24"/>
      <c r="M229" s="13"/>
      <c r="N229" s="13"/>
    </row>
    <row r="230" spans="1:14" x14ac:dyDescent="0.2">
      <c r="A230" s="38">
        <v>45173</v>
      </c>
      <c r="B230" s="23" t="s">
        <v>1320</v>
      </c>
      <c r="C230" s="23" t="s">
        <v>6</v>
      </c>
      <c r="D230" s="48">
        <v>3600</v>
      </c>
      <c r="E230" s="47">
        <f>D230*0.972</f>
        <v>3499.2</v>
      </c>
      <c r="F230" s="39" t="s">
        <v>910</v>
      </c>
      <c r="G230" s="39"/>
      <c r="H230" s="6"/>
      <c r="I230" s="5"/>
      <c r="K230" s="24"/>
      <c r="L230" s="24"/>
      <c r="M230" s="13"/>
      <c r="N230" s="13"/>
    </row>
    <row r="231" spans="1:14" x14ac:dyDescent="0.2">
      <c r="A231" s="38">
        <v>45173</v>
      </c>
      <c r="B231" s="23" t="s">
        <v>1318</v>
      </c>
      <c r="C231" s="23" t="s">
        <v>129</v>
      </c>
      <c r="D231" s="48">
        <v>3680</v>
      </c>
      <c r="E231" s="47">
        <f>IF(D231&gt;140,D231*0.971,D231-3.9)</f>
        <v>3573.2799999999997</v>
      </c>
      <c r="F231" s="39" t="s">
        <v>910</v>
      </c>
      <c r="G231" s="39" t="s">
        <v>1319</v>
      </c>
      <c r="H231" s="6"/>
      <c r="I231" s="5"/>
      <c r="K231" s="24"/>
      <c r="L231" s="24"/>
      <c r="M231" s="13"/>
      <c r="N231" s="13"/>
    </row>
    <row r="232" spans="1:14" ht="20.399999999999999" x14ac:dyDescent="0.2">
      <c r="A232" s="38">
        <v>45173</v>
      </c>
      <c r="B232" s="23" t="s">
        <v>159</v>
      </c>
      <c r="C232" s="23" t="s">
        <v>6</v>
      </c>
      <c r="D232" s="48">
        <v>3950</v>
      </c>
      <c r="E232" s="47">
        <f>D232*0.972</f>
        <v>3839.4</v>
      </c>
      <c r="F232" s="39" t="s">
        <v>910</v>
      </c>
      <c r="G232" s="39" t="s">
        <v>1308</v>
      </c>
      <c r="H232" s="6"/>
      <c r="I232" s="5"/>
      <c r="K232" s="24"/>
      <c r="L232" s="24"/>
      <c r="M232" s="13"/>
      <c r="N232" s="13"/>
    </row>
    <row r="233" spans="1:14" x14ac:dyDescent="0.2">
      <c r="A233" s="38">
        <v>45173</v>
      </c>
      <c r="B233" s="23" t="s">
        <v>1312</v>
      </c>
      <c r="C233" s="23" t="s">
        <v>6</v>
      </c>
      <c r="D233" s="48">
        <v>4000</v>
      </c>
      <c r="E233" s="47">
        <f>D233*0.972</f>
        <v>3888</v>
      </c>
      <c r="F233" s="39" t="s">
        <v>910</v>
      </c>
      <c r="G233" s="39" t="s">
        <v>1313</v>
      </c>
      <c r="H233" s="6"/>
      <c r="I233" s="5"/>
      <c r="K233" s="24"/>
      <c r="L233" s="24"/>
      <c r="M233" s="13"/>
      <c r="N233" s="13"/>
    </row>
    <row r="234" spans="1:14" ht="20.399999999999999" x14ac:dyDescent="0.2">
      <c r="A234" s="38">
        <v>45173</v>
      </c>
      <c r="B234" s="23" t="s">
        <v>185</v>
      </c>
      <c r="C234" s="23" t="s">
        <v>6</v>
      </c>
      <c r="D234" s="48">
        <v>4350</v>
      </c>
      <c r="E234" s="47">
        <f>D234*0.972</f>
        <v>4228.2</v>
      </c>
      <c r="F234" s="39" t="s">
        <v>910</v>
      </c>
      <c r="G234" s="39" t="s">
        <v>1309</v>
      </c>
      <c r="H234" s="6"/>
      <c r="I234" s="5"/>
      <c r="K234" s="24"/>
      <c r="L234" s="24"/>
      <c r="M234" s="13"/>
      <c r="N234" s="13"/>
    </row>
    <row r="235" spans="1:14" x14ac:dyDescent="0.2">
      <c r="A235" s="38">
        <v>45173</v>
      </c>
      <c r="B235" s="23" t="s">
        <v>158</v>
      </c>
      <c r="C235" s="23" t="s">
        <v>129</v>
      </c>
      <c r="D235" s="48">
        <v>4500</v>
      </c>
      <c r="E235" s="47">
        <f>IF(D235&gt;140,D235*0.971,D235-3.9)</f>
        <v>4369.5</v>
      </c>
      <c r="F235" s="39" t="s">
        <v>910</v>
      </c>
      <c r="G235" s="39" t="s">
        <v>1329</v>
      </c>
      <c r="H235" s="6"/>
      <c r="I235" s="5"/>
      <c r="K235" s="24"/>
      <c r="L235" s="24"/>
      <c r="M235" s="13"/>
      <c r="N235" s="13"/>
    </row>
    <row r="236" spans="1:14" ht="20.399999999999999" x14ac:dyDescent="0.2">
      <c r="A236" s="38">
        <v>45173</v>
      </c>
      <c r="B236" s="23" t="s">
        <v>1337</v>
      </c>
      <c r="C236" s="23" t="s">
        <v>901</v>
      </c>
      <c r="D236" s="48">
        <v>5000</v>
      </c>
      <c r="E236" s="47">
        <f>D236-H236-I236</f>
        <v>5000</v>
      </c>
      <c r="F236" s="39" t="s">
        <v>910</v>
      </c>
      <c r="G236" s="39" t="s">
        <v>1338</v>
      </c>
      <c r="H236" s="6"/>
      <c r="I236" s="5"/>
      <c r="K236" s="24"/>
      <c r="L236" s="24"/>
      <c r="M236" s="13"/>
      <c r="N236" s="13"/>
    </row>
    <row r="237" spans="1:14" x14ac:dyDescent="0.2">
      <c r="A237" s="38">
        <v>45173</v>
      </c>
      <c r="B237" s="23" t="s">
        <v>141</v>
      </c>
      <c r="C237" s="23" t="s">
        <v>6</v>
      </c>
      <c r="D237" s="48">
        <v>5150</v>
      </c>
      <c r="E237" s="47">
        <f>D237*0.972</f>
        <v>5005.8</v>
      </c>
      <c r="F237" s="39" t="s">
        <v>910</v>
      </c>
      <c r="G237" s="39" t="s">
        <v>1321</v>
      </c>
      <c r="H237" s="6"/>
      <c r="I237" s="5"/>
      <c r="K237" s="24"/>
      <c r="L237" s="24"/>
      <c r="M237" s="13"/>
      <c r="N237" s="13"/>
    </row>
    <row r="238" spans="1:14" x14ac:dyDescent="0.2">
      <c r="A238" s="38">
        <v>45173</v>
      </c>
      <c r="B238" s="23" t="s">
        <v>142</v>
      </c>
      <c r="C238" s="23" t="s">
        <v>901</v>
      </c>
      <c r="D238" s="48">
        <v>10000</v>
      </c>
      <c r="E238" s="47">
        <f>D238-H238-I238</f>
        <v>10000</v>
      </c>
      <c r="F238" s="39" t="s">
        <v>898</v>
      </c>
      <c r="G238" s="39"/>
      <c r="H238" s="6"/>
      <c r="I238" s="5"/>
      <c r="K238" s="24"/>
      <c r="L238" s="24"/>
      <c r="M238" s="13"/>
      <c r="N238" s="13"/>
    </row>
    <row r="239" spans="1:14" x14ac:dyDescent="0.2">
      <c r="A239" s="38">
        <v>45173</v>
      </c>
      <c r="B239" s="23" t="s">
        <v>141</v>
      </c>
      <c r="C239" s="23" t="s">
        <v>129</v>
      </c>
      <c r="D239" s="48">
        <v>10850</v>
      </c>
      <c r="E239" s="47">
        <f t="shared" ref="E239:E245" si="4">IF(D239&gt;140,D239*0.971,D239-3.9)</f>
        <v>10535.35</v>
      </c>
      <c r="F239" s="39" t="s">
        <v>910</v>
      </c>
      <c r="G239" s="39" t="s">
        <v>1311</v>
      </c>
      <c r="H239" s="6"/>
      <c r="I239" s="5"/>
      <c r="K239" s="24"/>
      <c r="L239" s="24"/>
      <c r="M239" s="13"/>
      <c r="N239" s="13"/>
    </row>
    <row r="240" spans="1:14" x14ac:dyDescent="0.2">
      <c r="A240" s="38">
        <v>45174</v>
      </c>
      <c r="B240" s="23" t="s">
        <v>143</v>
      </c>
      <c r="C240" s="23" t="s">
        <v>129</v>
      </c>
      <c r="D240" s="48">
        <v>100</v>
      </c>
      <c r="E240" s="47">
        <f t="shared" si="4"/>
        <v>96.1</v>
      </c>
      <c r="F240" s="39" t="s">
        <v>130</v>
      </c>
      <c r="G240" s="39"/>
      <c r="H240" s="6"/>
      <c r="I240" s="5"/>
      <c r="K240" s="24"/>
      <c r="L240" s="24"/>
      <c r="M240" s="13"/>
      <c r="N240" s="13"/>
    </row>
    <row r="241" spans="1:14" x14ac:dyDescent="0.2">
      <c r="A241" s="38">
        <v>45174</v>
      </c>
      <c r="B241" s="23" t="s">
        <v>161</v>
      </c>
      <c r="C241" s="23" t="s">
        <v>129</v>
      </c>
      <c r="D241" s="48">
        <v>100</v>
      </c>
      <c r="E241" s="47">
        <f t="shared" si="4"/>
        <v>96.1</v>
      </c>
      <c r="F241" s="39" t="s">
        <v>130</v>
      </c>
      <c r="G241" s="39"/>
      <c r="H241" s="6"/>
      <c r="I241" s="5"/>
      <c r="K241" s="24"/>
      <c r="L241" s="24"/>
      <c r="M241" s="13"/>
      <c r="N241" s="13"/>
    </row>
    <row r="242" spans="1:14" x14ac:dyDescent="0.2">
      <c r="A242" s="38">
        <v>45174</v>
      </c>
      <c r="B242" s="23" t="s">
        <v>133</v>
      </c>
      <c r="C242" s="23" t="s">
        <v>129</v>
      </c>
      <c r="D242" s="48">
        <v>200</v>
      </c>
      <c r="E242" s="47">
        <f t="shared" si="4"/>
        <v>194.2</v>
      </c>
      <c r="F242" s="39" t="s">
        <v>130</v>
      </c>
      <c r="G242" s="39"/>
      <c r="H242" s="6"/>
      <c r="I242" s="5"/>
      <c r="K242" s="24"/>
      <c r="L242" s="24"/>
      <c r="M242" s="13"/>
      <c r="N242" s="13"/>
    </row>
    <row r="243" spans="1:14" x14ac:dyDescent="0.2">
      <c r="A243" s="38">
        <v>45174</v>
      </c>
      <c r="B243" s="23" t="s">
        <v>166</v>
      </c>
      <c r="C243" s="23" t="s">
        <v>129</v>
      </c>
      <c r="D243" s="48">
        <v>200</v>
      </c>
      <c r="E243" s="47">
        <f t="shared" si="4"/>
        <v>194.2</v>
      </c>
      <c r="F243" s="39" t="s">
        <v>130</v>
      </c>
      <c r="G243" s="39"/>
      <c r="H243" s="6"/>
      <c r="I243" s="5"/>
      <c r="K243" s="24"/>
      <c r="L243" s="24"/>
      <c r="M243" s="13"/>
      <c r="N243" s="13"/>
    </row>
    <row r="244" spans="1:14" x14ac:dyDescent="0.2">
      <c r="A244" s="38">
        <v>45174</v>
      </c>
      <c r="B244" s="23" t="s">
        <v>155</v>
      </c>
      <c r="C244" s="23" t="s">
        <v>129</v>
      </c>
      <c r="D244" s="48">
        <v>200</v>
      </c>
      <c r="E244" s="47">
        <f t="shared" si="4"/>
        <v>194.2</v>
      </c>
      <c r="F244" s="39" t="s">
        <v>1083</v>
      </c>
      <c r="G244" s="39"/>
      <c r="H244" s="6"/>
      <c r="I244" s="5"/>
      <c r="K244" s="24"/>
      <c r="L244" s="24"/>
      <c r="M244" s="13"/>
      <c r="N244" s="13"/>
    </row>
    <row r="245" spans="1:14" x14ac:dyDescent="0.2">
      <c r="A245" s="38">
        <v>45174</v>
      </c>
      <c r="B245" s="23" t="s">
        <v>143</v>
      </c>
      <c r="C245" s="23" t="s">
        <v>129</v>
      </c>
      <c r="D245" s="48">
        <v>200</v>
      </c>
      <c r="E245" s="47">
        <f t="shared" si="4"/>
        <v>194.2</v>
      </c>
      <c r="F245" s="39" t="s">
        <v>1087</v>
      </c>
      <c r="G245" s="39"/>
      <c r="H245" s="6"/>
      <c r="I245" s="5"/>
      <c r="K245" s="24"/>
      <c r="L245" s="24"/>
      <c r="M245" s="13"/>
      <c r="N245" s="13"/>
    </row>
    <row r="246" spans="1:14" x14ac:dyDescent="0.2">
      <c r="A246" s="38">
        <v>45174</v>
      </c>
      <c r="B246" s="23" t="s">
        <v>174</v>
      </c>
      <c r="C246" s="23" t="s">
        <v>6</v>
      </c>
      <c r="D246" s="48">
        <v>200</v>
      </c>
      <c r="E246" s="47">
        <f>D246*0.972</f>
        <v>194.4</v>
      </c>
      <c r="F246" s="39" t="s">
        <v>1083</v>
      </c>
      <c r="G246" s="39"/>
      <c r="H246" s="6"/>
      <c r="I246" s="5"/>
      <c r="K246" s="24"/>
      <c r="L246" s="24"/>
      <c r="M246" s="13"/>
      <c r="N246" s="13"/>
    </row>
    <row r="247" spans="1:14" x14ac:dyDescent="0.2">
      <c r="A247" s="38">
        <v>45174</v>
      </c>
      <c r="B247" s="23" t="s">
        <v>155</v>
      </c>
      <c r="C247" s="23" t="s">
        <v>129</v>
      </c>
      <c r="D247" s="48">
        <v>200</v>
      </c>
      <c r="E247" s="47">
        <f>IF(D247&gt;140,D247*0.971,D247-3.9)</f>
        <v>194.2</v>
      </c>
      <c r="F247" s="39" t="s">
        <v>130</v>
      </c>
      <c r="G247" s="39"/>
      <c r="H247" s="6"/>
      <c r="I247" s="5"/>
      <c r="K247" s="24"/>
      <c r="L247" s="24"/>
      <c r="M247" s="13"/>
      <c r="N247" s="13"/>
    </row>
    <row r="248" spans="1:14" x14ac:dyDescent="0.2">
      <c r="A248" s="38">
        <v>45174</v>
      </c>
      <c r="B248" s="23" t="s">
        <v>155</v>
      </c>
      <c r="C248" s="23" t="s">
        <v>6</v>
      </c>
      <c r="D248" s="48">
        <v>200</v>
      </c>
      <c r="E248" s="47">
        <f>D248*0.972</f>
        <v>194.4</v>
      </c>
      <c r="F248" s="39" t="s">
        <v>130</v>
      </c>
      <c r="G248" s="39"/>
      <c r="H248" s="6"/>
      <c r="I248" s="5"/>
      <c r="K248" s="24"/>
      <c r="L248" s="24"/>
      <c r="M248" s="13"/>
      <c r="N248" s="13"/>
    </row>
    <row r="249" spans="1:14" x14ac:dyDescent="0.2">
      <c r="A249" s="38">
        <v>45174</v>
      </c>
      <c r="B249" s="23" t="s">
        <v>180</v>
      </c>
      <c r="C249" s="23" t="s">
        <v>129</v>
      </c>
      <c r="D249" s="48">
        <v>300</v>
      </c>
      <c r="E249" s="47">
        <f t="shared" ref="E249:E255" si="5">IF(D249&gt;140,D249*0.971,D249-3.9)</f>
        <v>291.3</v>
      </c>
      <c r="F249" s="39" t="s">
        <v>910</v>
      </c>
      <c r="G249" s="39"/>
      <c r="H249" s="6"/>
      <c r="I249" s="5"/>
      <c r="K249" s="24"/>
      <c r="L249" s="24"/>
      <c r="M249" s="13"/>
      <c r="N249" s="13"/>
    </row>
    <row r="250" spans="1:14" x14ac:dyDescent="0.2">
      <c r="A250" s="38">
        <v>45174</v>
      </c>
      <c r="B250" s="23" t="s">
        <v>174</v>
      </c>
      <c r="C250" s="23" t="s">
        <v>129</v>
      </c>
      <c r="D250" s="48">
        <v>300</v>
      </c>
      <c r="E250" s="47">
        <f t="shared" si="5"/>
        <v>291.3</v>
      </c>
      <c r="F250" s="39" t="s">
        <v>898</v>
      </c>
      <c r="G250" s="39"/>
      <c r="H250" s="6"/>
      <c r="I250" s="5"/>
      <c r="K250" s="24"/>
      <c r="L250" s="24"/>
      <c r="M250" s="13"/>
      <c r="N250" s="13"/>
    </row>
    <row r="251" spans="1:14" x14ac:dyDescent="0.2">
      <c r="A251" s="38">
        <v>45174</v>
      </c>
      <c r="B251" s="23" t="s">
        <v>174</v>
      </c>
      <c r="C251" s="23" t="s">
        <v>129</v>
      </c>
      <c r="D251" s="48">
        <v>300</v>
      </c>
      <c r="E251" s="47">
        <f t="shared" si="5"/>
        <v>291.3</v>
      </c>
      <c r="F251" s="39" t="s">
        <v>130</v>
      </c>
      <c r="G251" s="39" t="s">
        <v>1359</v>
      </c>
      <c r="H251" s="6"/>
      <c r="I251" s="5"/>
      <c r="K251" s="24"/>
      <c r="L251" s="24"/>
      <c r="M251" s="13"/>
      <c r="N251" s="13"/>
    </row>
    <row r="252" spans="1:14" x14ac:dyDescent="0.2">
      <c r="A252" s="38">
        <v>45174</v>
      </c>
      <c r="B252" s="23" t="s">
        <v>1354</v>
      </c>
      <c r="C252" s="23" t="s">
        <v>129</v>
      </c>
      <c r="D252" s="48">
        <v>350</v>
      </c>
      <c r="E252" s="47">
        <f t="shared" si="5"/>
        <v>339.84999999999997</v>
      </c>
      <c r="F252" s="39" t="s">
        <v>910</v>
      </c>
      <c r="G252" s="39" t="s">
        <v>1355</v>
      </c>
      <c r="H252" s="6"/>
      <c r="I252" s="5"/>
      <c r="K252" s="24"/>
      <c r="L252" s="24"/>
      <c r="M252" s="13"/>
      <c r="N252" s="13"/>
    </row>
    <row r="253" spans="1:14" x14ac:dyDescent="0.2">
      <c r="A253" s="38">
        <v>45174</v>
      </c>
      <c r="B253" s="23" t="s">
        <v>175</v>
      </c>
      <c r="C253" s="23" t="s">
        <v>129</v>
      </c>
      <c r="D253" s="48">
        <v>500</v>
      </c>
      <c r="E253" s="47">
        <f t="shared" si="5"/>
        <v>485.5</v>
      </c>
      <c r="F253" s="39" t="s">
        <v>898</v>
      </c>
      <c r="G253" s="39"/>
      <c r="H253" s="6"/>
      <c r="I253" s="5"/>
      <c r="K253" s="24"/>
      <c r="L253" s="24"/>
      <c r="M253" s="13"/>
      <c r="N253" s="13"/>
    </row>
    <row r="254" spans="1:14" x14ac:dyDescent="0.2">
      <c r="A254" s="38">
        <v>45174</v>
      </c>
      <c r="B254" s="23" t="s">
        <v>132</v>
      </c>
      <c r="C254" s="23" t="s">
        <v>129</v>
      </c>
      <c r="D254" s="48">
        <v>500</v>
      </c>
      <c r="E254" s="47">
        <f t="shared" si="5"/>
        <v>485.5</v>
      </c>
      <c r="F254" s="39" t="s">
        <v>130</v>
      </c>
      <c r="G254" s="39"/>
      <c r="H254" s="6"/>
      <c r="I254" s="5"/>
      <c r="K254" s="24"/>
      <c r="L254" s="24"/>
      <c r="M254" s="13"/>
      <c r="N254" s="13"/>
    </row>
    <row r="255" spans="1:14" x14ac:dyDescent="0.2">
      <c r="A255" s="38">
        <v>45174</v>
      </c>
      <c r="B255" s="23" t="s">
        <v>145</v>
      </c>
      <c r="C255" s="23" t="s">
        <v>129</v>
      </c>
      <c r="D255" s="48">
        <v>500</v>
      </c>
      <c r="E255" s="47">
        <f t="shared" si="5"/>
        <v>485.5</v>
      </c>
      <c r="F255" s="39" t="s">
        <v>130</v>
      </c>
      <c r="G255" s="39"/>
      <c r="H255" s="6"/>
      <c r="I255" s="5"/>
      <c r="K255" s="24"/>
      <c r="L255" s="24"/>
      <c r="M255" s="13"/>
      <c r="N255" s="13"/>
    </row>
    <row r="256" spans="1:14" x14ac:dyDescent="0.2">
      <c r="A256" s="38">
        <v>45174</v>
      </c>
      <c r="B256" s="23" t="s">
        <v>1356</v>
      </c>
      <c r="C256" s="23" t="s">
        <v>6</v>
      </c>
      <c r="D256" s="48">
        <v>500</v>
      </c>
      <c r="E256" s="47">
        <f>D256*0.972</f>
        <v>486</v>
      </c>
      <c r="F256" s="39" t="s">
        <v>910</v>
      </c>
      <c r="G256" s="39" t="s">
        <v>1357</v>
      </c>
      <c r="H256" s="6"/>
      <c r="I256" s="5"/>
      <c r="K256" s="24"/>
      <c r="L256" s="24"/>
      <c r="M256" s="13"/>
      <c r="N256" s="13"/>
    </row>
    <row r="257" spans="1:14" x14ac:dyDescent="0.2">
      <c r="A257" s="38">
        <v>45174</v>
      </c>
      <c r="B257" s="23" t="s">
        <v>142</v>
      </c>
      <c r="C257" s="23" t="s">
        <v>129</v>
      </c>
      <c r="D257" s="48">
        <v>500</v>
      </c>
      <c r="E257" s="47">
        <f>IF(D257&gt;140,D257*0.971,D257-3.9)</f>
        <v>485.5</v>
      </c>
      <c r="F257" s="39" t="s">
        <v>130</v>
      </c>
      <c r="G257" s="39"/>
      <c r="H257" s="6"/>
      <c r="I257" s="5"/>
      <c r="K257" s="24"/>
      <c r="L257" s="24"/>
      <c r="M257" s="13"/>
      <c r="N257" s="13"/>
    </row>
    <row r="258" spans="1:14" x14ac:dyDescent="0.2">
      <c r="A258" s="38">
        <v>45174</v>
      </c>
      <c r="B258" s="23" t="s">
        <v>190</v>
      </c>
      <c r="C258" s="23" t="s">
        <v>901</v>
      </c>
      <c r="D258" s="48">
        <v>600</v>
      </c>
      <c r="E258" s="47">
        <f>D258-H258-I258</f>
        <v>600</v>
      </c>
      <c r="F258" s="39" t="s">
        <v>130</v>
      </c>
      <c r="G258" s="39"/>
      <c r="H258" s="6"/>
      <c r="I258" s="5"/>
      <c r="K258" s="24"/>
      <c r="L258" s="24"/>
      <c r="M258" s="13"/>
      <c r="N258" s="13"/>
    </row>
    <row r="259" spans="1:14" x14ac:dyDescent="0.2">
      <c r="A259" s="38">
        <v>45174</v>
      </c>
      <c r="B259" s="23" t="s">
        <v>140</v>
      </c>
      <c r="C259" s="23" t="s">
        <v>901</v>
      </c>
      <c r="D259" s="48">
        <v>1000</v>
      </c>
      <c r="E259" s="47">
        <f>D259-H259-I259</f>
        <v>1000</v>
      </c>
      <c r="F259" s="39" t="s">
        <v>1325</v>
      </c>
      <c r="G259" s="39" t="s">
        <v>1341</v>
      </c>
      <c r="H259" s="6"/>
      <c r="I259" s="5"/>
      <c r="K259" s="24"/>
      <c r="L259" s="24"/>
      <c r="M259" s="13"/>
      <c r="N259" s="13"/>
    </row>
    <row r="260" spans="1:14" ht="20.399999999999999" x14ac:dyDescent="0.2">
      <c r="A260" s="38">
        <v>45174</v>
      </c>
      <c r="B260" s="23" t="s">
        <v>145</v>
      </c>
      <c r="C260" s="23" t="s">
        <v>901</v>
      </c>
      <c r="D260" s="48">
        <v>1000</v>
      </c>
      <c r="E260" s="47">
        <f>D260-H260-I260</f>
        <v>1000</v>
      </c>
      <c r="F260" s="39" t="s">
        <v>898</v>
      </c>
      <c r="G260" s="39" t="s">
        <v>1349</v>
      </c>
      <c r="H260" s="6"/>
      <c r="I260" s="5"/>
      <c r="K260" s="24"/>
      <c r="L260" s="24"/>
      <c r="M260" s="13"/>
      <c r="N260" s="13"/>
    </row>
    <row r="261" spans="1:14" x14ac:dyDescent="0.2">
      <c r="A261" s="38">
        <v>45174</v>
      </c>
      <c r="B261" s="23" t="s">
        <v>182</v>
      </c>
      <c r="C261" s="23" t="s">
        <v>129</v>
      </c>
      <c r="D261" s="48">
        <v>1000</v>
      </c>
      <c r="E261" s="47">
        <f>IF(D261&gt;140,D261*0.971,D261-3.9)</f>
        <v>971</v>
      </c>
      <c r="F261" s="39" t="s">
        <v>910</v>
      </c>
      <c r="G261" s="39"/>
      <c r="H261" s="6"/>
      <c r="I261" s="5"/>
      <c r="K261" s="24"/>
      <c r="L261" s="24"/>
      <c r="M261" s="13"/>
      <c r="N261" s="13"/>
    </row>
    <row r="262" spans="1:14" x14ac:dyDescent="0.2">
      <c r="A262" s="38">
        <v>45174</v>
      </c>
      <c r="B262" s="23" t="s">
        <v>151</v>
      </c>
      <c r="C262" s="23" t="s">
        <v>129</v>
      </c>
      <c r="D262" s="48">
        <v>1000</v>
      </c>
      <c r="E262" s="47">
        <f>IF(D262&gt;140,D262*0.971,D262-3.9)</f>
        <v>971</v>
      </c>
      <c r="F262" s="39" t="s">
        <v>130</v>
      </c>
      <c r="G262" s="39"/>
      <c r="H262" s="6"/>
      <c r="I262" s="5"/>
      <c r="K262" s="24"/>
      <c r="L262" s="24"/>
      <c r="M262" s="13"/>
      <c r="N262" s="13"/>
    </row>
    <row r="263" spans="1:14" x14ac:dyDescent="0.2">
      <c r="A263" s="38">
        <v>45174</v>
      </c>
      <c r="B263" s="23" t="s">
        <v>1364</v>
      </c>
      <c r="C263" s="23" t="s">
        <v>129</v>
      </c>
      <c r="D263" s="48">
        <v>1000</v>
      </c>
      <c r="E263" s="47">
        <f>IF(D263&gt;140,D263*0.971,D263-3.9)</f>
        <v>971</v>
      </c>
      <c r="F263" s="39" t="s">
        <v>130</v>
      </c>
      <c r="G263" s="39"/>
      <c r="H263" s="6"/>
      <c r="I263" s="5"/>
      <c r="K263" s="24"/>
      <c r="L263" s="24"/>
      <c r="M263" s="13"/>
      <c r="N263" s="13"/>
    </row>
    <row r="264" spans="1:14" x14ac:dyDescent="0.2">
      <c r="A264" s="38">
        <v>45174</v>
      </c>
      <c r="B264" s="23" t="s">
        <v>190</v>
      </c>
      <c r="C264" s="23" t="s">
        <v>129</v>
      </c>
      <c r="D264" s="48">
        <v>1000</v>
      </c>
      <c r="E264" s="47">
        <f>IF(D264&gt;140,D264*0.971,D264-3.9)</f>
        <v>971</v>
      </c>
      <c r="F264" s="39" t="s">
        <v>130</v>
      </c>
      <c r="G264" s="39" t="s">
        <v>1365</v>
      </c>
      <c r="H264" s="6"/>
      <c r="I264" s="5"/>
      <c r="K264" s="24"/>
      <c r="L264" s="24"/>
      <c r="M264" s="13"/>
      <c r="N264" s="13"/>
    </row>
    <row r="265" spans="1:14" x14ac:dyDescent="0.2">
      <c r="A265" s="38">
        <v>45174</v>
      </c>
      <c r="B265" s="23" t="s">
        <v>1366</v>
      </c>
      <c r="C265" s="23" t="s">
        <v>129</v>
      </c>
      <c r="D265" s="48">
        <v>1000</v>
      </c>
      <c r="E265" s="47">
        <f>IF(D265&gt;140,D265*0.971,D265-3.9)</f>
        <v>971</v>
      </c>
      <c r="F265" s="39" t="s">
        <v>910</v>
      </c>
      <c r="G265" s="39" t="s">
        <v>1367</v>
      </c>
      <c r="H265" s="6"/>
      <c r="I265" s="5"/>
      <c r="K265" s="24"/>
      <c r="L265" s="24"/>
      <c r="M265" s="13"/>
      <c r="N265" s="13"/>
    </row>
    <row r="266" spans="1:14" x14ac:dyDescent="0.2">
      <c r="A266" s="38">
        <v>45174</v>
      </c>
      <c r="B266" s="23" t="s">
        <v>388</v>
      </c>
      <c r="C266" s="23" t="s">
        <v>901</v>
      </c>
      <c r="D266" s="48">
        <v>1000</v>
      </c>
      <c r="E266" s="47">
        <f>D266-H266-I266</f>
        <v>1000</v>
      </c>
      <c r="F266" s="39" t="s">
        <v>845</v>
      </c>
      <c r="G266" s="39"/>
      <c r="H266" s="6"/>
      <c r="I266" s="5"/>
      <c r="K266" s="24"/>
      <c r="L266" s="24"/>
      <c r="M266" s="13"/>
      <c r="N266" s="13"/>
    </row>
    <row r="267" spans="1:14" x14ac:dyDescent="0.2">
      <c r="A267" s="38">
        <v>45174</v>
      </c>
      <c r="B267" s="23" t="s">
        <v>143</v>
      </c>
      <c r="C267" s="23" t="s">
        <v>901</v>
      </c>
      <c r="D267" s="48">
        <v>2000</v>
      </c>
      <c r="E267" s="47">
        <f>D267-H267-I267</f>
        <v>2000</v>
      </c>
      <c r="F267" s="39" t="s">
        <v>1325</v>
      </c>
      <c r="G267" s="39"/>
      <c r="H267" s="6"/>
      <c r="I267" s="5"/>
      <c r="K267" s="24"/>
      <c r="L267" s="24"/>
      <c r="M267" s="13"/>
      <c r="N267" s="13"/>
    </row>
    <row r="268" spans="1:14" x14ac:dyDescent="0.2">
      <c r="A268" s="38">
        <v>45174</v>
      </c>
      <c r="B268" s="23" t="s">
        <v>138</v>
      </c>
      <c r="C268" s="23" t="s">
        <v>129</v>
      </c>
      <c r="D268" s="48">
        <v>2000</v>
      </c>
      <c r="E268" s="47">
        <f>IF(D268&gt;140,D268*0.971,D268-3.9)</f>
        <v>1942</v>
      </c>
      <c r="F268" s="39" t="s">
        <v>130</v>
      </c>
      <c r="G268" s="39"/>
      <c r="H268" s="6"/>
      <c r="I268" s="5"/>
      <c r="K268" s="24"/>
      <c r="L268" s="24"/>
      <c r="M268" s="13"/>
      <c r="N268" s="13"/>
    </row>
    <row r="269" spans="1:14" ht="20.399999999999999" x14ac:dyDescent="0.2">
      <c r="A269" s="38">
        <v>45174</v>
      </c>
      <c r="B269" s="23" t="s">
        <v>182</v>
      </c>
      <c r="C269" s="23" t="s">
        <v>6</v>
      </c>
      <c r="D269" s="48">
        <v>2100</v>
      </c>
      <c r="E269" s="47">
        <f>D269*0.972</f>
        <v>2041.2</v>
      </c>
      <c r="F269" s="39" t="s">
        <v>910</v>
      </c>
      <c r="G269" s="39" t="s">
        <v>1344</v>
      </c>
      <c r="H269" s="6"/>
      <c r="I269" s="5"/>
      <c r="K269" s="24"/>
      <c r="L269" s="24"/>
      <c r="M269" s="13"/>
      <c r="N269" s="13"/>
    </row>
    <row r="270" spans="1:14" x14ac:dyDescent="0.2">
      <c r="A270" s="38">
        <v>45174</v>
      </c>
      <c r="B270" s="23" t="s">
        <v>146</v>
      </c>
      <c r="C270" s="23" t="s">
        <v>6</v>
      </c>
      <c r="D270" s="48">
        <v>3000</v>
      </c>
      <c r="E270" s="47">
        <f>D270*0.972</f>
        <v>2916</v>
      </c>
      <c r="F270" s="39" t="s">
        <v>402</v>
      </c>
      <c r="G270" s="39"/>
      <c r="H270" s="6"/>
      <c r="I270" s="5"/>
      <c r="K270" s="24"/>
      <c r="L270" s="24"/>
      <c r="M270" s="13"/>
      <c r="N270" s="13"/>
    </row>
    <row r="271" spans="1:14" x14ac:dyDescent="0.2">
      <c r="A271" s="38">
        <v>45174</v>
      </c>
      <c r="B271" s="23" t="s">
        <v>1369</v>
      </c>
      <c r="C271" s="23" t="s">
        <v>6</v>
      </c>
      <c r="D271" s="48">
        <v>3160</v>
      </c>
      <c r="E271" s="47">
        <f>D271*0.972</f>
        <v>3071.52</v>
      </c>
      <c r="F271" s="39" t="s">
        <v>910</v>
      </c>
      <c r="G271" s="39"/>
      <c r="H271" s="6"/>
      <c r="I271" s="5"/>
      <c r="K271" s="24"/>
      <c r="L271" s="24"/>
      <c r="M271" s="13"/>
      <c r="N271" s="13"/>
    </row>
    <row r="272" spans="1:14" x14ac:dyDescent="0.2">
      <c r="A272" s="38">
        <v>45174</v>
      </c>
      <c r="B272" s="23" t="s">
        <v>166</v>
      </c>
      <c r="C272" s="23" t="s">
        <v>129</v>
      </c>
      <c r="D272" s="48">
        <v>3500</v>
      </c>
      <c r="E272" s="47">
        <f>IF(D272&gt;140,D272*0.971,D272-3.9)</f>
        <v>3398.5</v>
      </c>
      <c r="F272" s="39" t="s">
        <v>130</v>
      </c>
      <c r="G272" s="39"/>
      <c r="H272" s="6"/>
      <c r="I272" s="5"/>
      <c r="K272" s="24"/>
      <c r="L272" s="24"/>
      <c r="M272" s="13"/>
      <c r="N272" s="13"/>
    </row>
    <row r="273" spans="1:14" x14ac:dyDescent="0.2">
      <c r="A273" s="38">
        <v>45174</v>
      </c>
      <c r="B273" s="23" t="s">
        <v>159</v>
      </c>
      <c r="C273" s="23" t="s">
        <v>901</v>
      </c>
      <c r="D273" s="48">
        <v>3560</v>
      </c>
      <c r="E273" s="47">
        <f>D273-H273-I273</f>
        <v>3560</v>
      </c>
      <c r="F273" s="39" t="s">
        <v>910</v>
      </c>
      <c r="G273" s="39" t="s">
        <v>1352</v>
      </c>
      <c r="H273" s="6"/>
      <c r="I273" s="5"/>
      <c r="K273" s="24"/>
      <c r="L273" s="24"/>
      <c r="M273" s="13"/>
      <c r="N273" s="13"/>
    </row>
    <row r="274" spans="1:14" x14ac:dyDescent="0.2">
      <c r="A274" s="38">
        <v>45174</v>
      </c>
      <c r="B274" s="23" t="s">
        <v>1342</v>
      </c>
      <c r="C274" s="23" t="s">
        <v>6</v>
      </c>
      <c r="D274" s="48">
        <v>4050</v>
      </c>
      <c r="E274" s="47">
        <f>D274*0.972</f>
        <v>3936.6</v>
      </c>
      <c r="F274" s="39" t="s">
        <v>910</v>
      </c>
      <c r="G274" s="39" t="s">
        <v>1343</v>
      </c>
      <c r="H274" s="6"/>
      <c r="I274" s="5"/>
      <c r="K274" s="24"/>
      <c r="L274" s="24"/>
      <c r="M274" s="13"/>
      <c r="N274" s="13"/>
    </row>
    <row r="275" spans="1:14" x14ac:dyDescent="0.2">
      <c r="A275" s="38">
        <v>45174</v>
      </c>
      <c r="B275" s="23" t="s">
        <v>1362</v>
      </c>
      <c r="C275" s="23" t="s">
        <v>6</v>
      </c>
      <c r="D275" s="48">
        <v>4970</v>
      </c>
      <c r="E275" s="47">
        <f>D275*0.972</f>
        <v>4830.84</v>
      </c>
      <c r="F275" s="39" t="s">
        <v>910</v>
      </c>
      <c r="G275" s="39" t="s">
        <v>1363</v>
      </c>
      <c r="H275" s="6"/>
      <c r="I275" s="5"/>
      <c r="K275" s="24"/>
      <c r="L275" s="24"/>
      <c r="M275" s="13"/>
      <c r="N275" s="13"/>
    </row>
    <row r="276" spans="1:14" x14ac:dyDescent="0.2">
      <c r="A276" s="38">
        <v>45174</v>
      </c>
      <c r="B276" s="23" t="s">
        <v>1347</v>
      </c>
      <c r="C276" s="23" t="s">
        <v>6</v>
      </c>
      <c r="D276" s="48">
        <v>5000</v>
      </c>
      <c r="E276" s="47">
        <f>D276*0.972</f>
        <v>4860</v>
      </c>
      <c r="F276" s="39" t="s">
        <v>910</v>
      </c>
      <c r="G276" s="39" t="s">
        <v>1348</v>
      </c>
      <c r="H276" s="6"/>
      <c r="I276" s="5"/>
      <c r="K276" s="24"/>
      <c r="L276" s="24"/>
      <c r="M276" s="13"/>
      <c r="N276" s="13"/>
    </row>
    <row r="277" spans="1:14" x14ac:dyDescent="0.2">
      <c r="A277" s="38">
        <v>45174</v>
      </c>
      <c r="B277" s="23" t="s">
        <v>1354</v>
      </c>
      <c r="C277" s="23" t="s">
        <v>129</v>
      </c>
      <c r="D277" s="48">
        <v>5000</v>
      </c>
      <c r="E277" s="47">
        <f>IF(D277&gt;140,D277*0.971,D277-3.9)</f>
        <v>4855</v>
      </c>
      <c r="F277" s="39" t="s">
        <v>910</v>
      </c>
      <c r="G277" s="39" t="s">
        <v>1355</v>
      </c>
      <c r="H277" s="6"/>
      <c r="I277" s="5"/>
      <c r="K277" s="24"/>
      <c r="L277" s="24"/>
      <c r="M277" s="13"/>
      <c r="N277" s="13"/>
    </row>
    <row r="278" spans="1:14" x14ac:dyDescent="0.2">
      <c r="A278" s="38">
        <v>45174</v>
      </c>
      <c r="B278" s="23" t="s">
        <v>133</v>
      </c>
      <c r="C278" s="23" t="s">
        <v>129</v>
      </c>
      <c r="D278" s="48">
        <v>5000</v>
      </c>
      <c r="E278" s="47">
        <f>IF(D278&gt;140,D278*0.971,D278-3.9)</f>
        <v>4855</v>
      </c>
      <c r="F278" s="39" t="s">
        <v>910</v>
      </c>
      <c r="G278" s="39" t="s">
        <v>1358</v>
      </c>
      <c r="H278" s="6"/>
      <c r="I278" s="5"/>
      <c r="K278" s="24"/>
      <c r="L278" s="24"/>
      <c r="M278" s="13"/>
      <c r="N278" s="13"/>
    </row>
    <row r="279" spans="1:14" x14ac:dyDescent="0.2">
      <c r="A279" s="38">
        <v>45174</v>
      </c>
      <c r="B279" s="23" t="s">
        <v>11</v>
      </c>
      <c r="C279" s="23" t="s">
        <v>6</v>
      </c>
      <c r="D279" s="48">
        <v>5000</v>
      </c>
      <c r="E279" s="47">
        <f>D279*0.972</f>
        <v>4860</v>
      </c>
      <c r="F279" s="39" t="s">
        <v>130</v>
      </c>
      <c r="G279" s="39"/>
      <c r="H279" s="6"/>
      <c r="I279" s="5"/>
      <c r="K279" s="24"/>
      <c r="L279" s="24"/>
      <c r="M279" s="13"/>
      <c r="N279" s="13"/>
    </row>
    <row r="280" spans="1:14" x14ac:dyDescent="0.2">
      <c r="A280" s="38">
        <v>45174</v>
      </c>
      <c r="B280" s="23" t="s">
        <v>1360</v>
      </c>
      <c r="C280" s="23" t="s">
        <v>6</v>
      </c>
      <c r="D280" s="48">
        <v>6000</v>
      </c>
      <c r="E280" s="47">
        <f>D280*0.972</f>
        <v>5832</v>
      </c>
      <c r="F280" s="39" t="s">
        <v>910</v>
      </c>
      <c r="G280" s="39" t="s">
        <v>1361</v>
      </c>
      <c r="H280" s="6"/>
      <c r="I280" s="5"/>
      <c r="K280" s="24"/>
      <c r="L280" s="24"/>
      <c r="M280" s="13"/>
      <c r="N280" s="13"/>
    </row>
    <row r="281" spans="1:14" ht="20.399999999999999" x14ac:dyDescent="0.2">
      <c r="A281" s="38">
        <v>45174</v>
      </c>
      <c r="B281" s="23" t="s">
        <v>189</v>
      </c>
      <c r="C281" s="23" t="s">
        <v>129</v>
      </c>
      <c r="D281" s="48">
        <v>6070</v>
      </c>
      <c r="E281" s="47">
        <f>IF(D281&gt;140,D281*0.971,D281-3.9)</f>
        <v>5893.97</v>
      </c>
      <c r="F281" s="39" t="s">
        <v>910</v>
      </c>
      <c r="G281" s="39" t="s">
        <v>1353</v>
      </c>
      <c r="H281" s="6"/>
      <c r="I281" s="5"/>
      <c r="K281" s="24"/>
      <c r="L281" s="24"/>
      <c r="M281" s="13"/>
      <c r="N281" s="13"/>
    </row>
    <row r="282" spans="1:14" ht="20.399999999999999" x14ac:dyDescent="0.2">
      <c r="A282" s="38">
        <v>45174</v>
      </c>
      <c r="B282" s="23" t="s">
        <v>1350</v>
      </c>
      <c r="C282" s="23" t="s">
        <v>901</v>
      </c>
      <c r="D282" s="48">
        <v>7000</v>
      </c>
      <c r="E282" s="47">
        <f>D282-H282-I282</f>
        <v>7000</v>
      </c>
      <c r="F282" s="39" t="s">
        <v>910</v>
      </c>
      <c r="G282" s="39" t="s">
        <v>1351</v>
      </c>
      <c r="H282" s="6"/>
      <c r="I282" s="5"/>
      <c r="K282" s="24"/>
      <c r="L282" s="24"/>
      <c r="M282" s="13"/>
      <c r="N282" s="13"/>
    </row>
    <row r="283" spans="1:14" ht="30.6" x14ac:dyDescent="0.2">
      <c r="A283" s="38">
        <v>45174</v>
      </c>
      <c r="B283" s="23" t="s">
        <v>1345</v>
      </c>
      <c r="C283" s="23" t="s">
        <v>129</v>
      </c>
      <c r="D283" s="48">
        <v>7200</v>
      </c>
      <c r="E283" s="47">
        <f>IF(D283&gt;140,D283*0.971,D283-3.9)</f>
        <v>6991.2</v>
      </c>
      <c r="F283" s="39" t="s">
        <v>910</v>
      </c>
      <c r="G283" s="39" t="s">
        <v>1590</v>
      </c>
      <c r="H283" s="6"/>
      <c r="I283" s="5"/>
      <c r="K283" s="24"/>
      <c r="L283" s="24"/>
      <c r="M283" s="13"/>
      <c r="N283" s="13"/>
    </row>
    <row r="284" spans="1:14" x14ac:dyDescent="0.2">
      <c r="A284" s="38">
        <v>45174</v>
      </c>
      <c r="B284" s="23" t="s">
        <v>144</v>
      </c>
      <c r="C284" s="23" t="s">
        <v>6</v>
      </c>
      <c r="D284" s="48">
        <v>8000</v>
      </c>
      <c r="E284" s="47">
        <f>D284*0.972</f>
        <v>7776</v>
      </c>
      <c r="F284" s="39" t="s">
        <v>910</v>
      </c>
      <c r="G284" s="39" t="s">
        <v>1346</v>
      </c>
      <c r="H284" s="6"/>
      <c r="I284" s="5"/>
      <c r="K284" s="24"/>
      <c r="L284" s="24"/>
      <c r="M284" s="13"/>
      <c r="N284" s="13"/>
    </row>
    <row r="285" spans="1:14" x14ac:dyDescent="0.2">
      <c r="A285" s="38">
        <v>45174</v>
      </c>
      <c r="B285" s="23" t="s">
        <v>1370</v>
      </c>
      <c r="C285" s="23" t="s">
        <v>6</v>
      </c>
      <c r="D285" s="48">
        <v>8100</v>
      </c>
      <c r="E285" s="47">
        <f>D285*0.972</f>
        <v>7873.2</v>
      </c>
      <c r="F285" s="39" t="s">
        <v>910</v>
      </c>
      <c r="G285" s="39" t="s">
        <v>1371</v>
      </c>
      <c r="H285" s="6"/>
      <c r="I285" s="5"/>
      <c r="K285" s="24"/>
      <c r="L285" s="24"/>
      <c r="M285" s="13"/>
      <c r="N285" s="13"/>
    </row>
    <row r="286" spans="1:14" x14ac:dyDescent="0.2">
      <c r="A286" s="38">
        <v>45174</v>
      </c>
      <c r="B286" s="23" t="s">
        <v>137</v>
      </c>
      <c r="C286" s="23" t="s">
        <v>6</v>
      </c>
      <c r="D286" s="48">
        <v>10000</v>
      </c>
      <c r="E286" s="47">
        <f>D286*0.972</f>
        <v>9720</v>
      </c>
      <c r="F286" s="39" t="s">
        <v>910</v>
      </c>
      <c r="G286" s="39" t="s">
        <v>1368</v>
      </c>
      <c r="H286" s="6"/>
      <c r="I286" s="5"/>
      <c r="K286" s="24"/>
      <c r="L286" s="24"/>
      <c r="M286" s="13"/>
      <c r="N286" s="13"/>
    </row>
    <row r="287" spans="1:14" x14ac:dyDescent="0.2">
      <c r="A287" s="38">
        <v>45175</v>
      </c>
      <c r="B287" s="23" t="s">
        <v>155</v>
      </c>
      <c r="C287" s="23" t="s">
        <v>129</v>
      </c>
      <c r="D287" s="48">
        <v>200</v>
      </c>
      <c r="E287" s="47">
        <f>IF(D287&gt;140,D287*0.971,D287-3.9)</f>
        <v>194.2</v>
      </c>
      <c r="F287" s="39" t="s">
        <v>130</v>
      </c>
      <c r="G287" s="39"/>
      <c r="H287" s="6"/>
      <c r="I287" s="5"/>
      <c r="K287" s="24"/>
      <c r="L287" s="24"/>
      <c r="M287" s="13"/>
      <c r="N287" s="13"/>
    </row>
    <row r="288" spans="1:14" x14ac:dyDescent="0.2">
      <c r="A288" s="38">
        <v>45175</v>
      </c>
      <c r="B288" s="23" t="s">
        <v>174</v>
      </c>
      <c r="C288" s="23" t="s">
        <v>6</v>
      </c>
      <c r="D288" s="48">
        <v>200</v>
      </c>
      <c r="E288" s="47">
        <f>D288*0.972</f>
        <v>194.4</v>
      </c>
      <c r="F288" s="39" t="s">
        <v>898</v>
      </c>
      <c r="G288" s="39"/>
      <c r="H288" s="6"/>
      <c r="I288" s="5"/>
      <c r="K288" s="24"/>
      <c r="L288" s="24"/>
      <c r="M288" s="13"/>
      <c r="N288" s="13"/>
    </row>
    <row r="289" spans="1:14" x14ac:dyDescent="0.2">
      <c r="A289" s="38">
        <v>45175</v>
      </c>
      <c r="B289" s="23" t="s">
        <v>133</v>
      </c>
      <c r="C289" s="23" t="s">
        <v>6</v>
      </c>
      <c r="D289" s="48">
        <v>200</v>
      </c>
      <c r="E289" s="47">
        <f>D289*0.972</f>
        <v>194.4</v>
      </c>
      <c r="F289" s="39" t="s">
        <v>910</v>
      </c>
      <c r="G289" s="39" t="s">
        <v>1385</v>
      </c>
      <c r="H289" s="6"/>
      <c r="I289" s="5"/>
      <c r="K289" s="24"/>
      <c r="L289" s="24"/>
      <c r="M289" s="13"/>
      <c r="N289" s="13"/>
    </row>
    <row r="290" spans="1:14" x14ac:dyDescent="0.2">
      <c r="A290" s="38">
        <v>45175</v>
      </c>
      <c r="B290" s="23" t="s">
        <v>176</v>
      </c>
      <c r="C290" s="23" t="s">
        <v>6</v>
      </c>
      <c r="D290" s="48">
        <v>200</v>
      </c>
      <c r="E290" s="47">
        <f>D290*0.972</f>
        <v>194.4</v>
      </c>
      <c r="F290" s="39" t="s">
        <v>1083</v>
      </c>
      <c r="G290" s="39"/>
      <c r="H290" s="6"/>
      <c r="I290" s="5"/>
      <c r="K290" s="24"/>
      <c r="L290" s="24"/>
      <c r="M290" s="13"/>
      <c r="N290" s="13"/>
    </row>
    <row r="291" spans="1:14" x14ac:dyDescent="0.2">
      <c r="A291" s="38">
        <v>45175</v>
      </c>
      <c r="B291" s="23" t="s">
        <v>142</v>
      </c>
      <c r="C291" s="23" t="s">
        <v>129</v>
      </c>
      <c r="D291" s="48">
        <v>200</v>
      </c>
      <c r="E291" s="47">
        <f>IF(D291&gt;140,D291*0.971,D291-3.9)</f>
        <v>194.2</v>
      </c>
      <c r="F291" s="39" t="s">
        <v>130</v>
      </c>
      <c r="G291" s="39"/>
      <c r="H291" s="6"/>
      <c r="I291" s="5"/>
      <c r="K291" s="24"/>
      <c r="L291" s="24"/>
      <c r="M291" s="13"/>
      <c r="N291" s="13"/>
    </row>
    <row r="292" spans="1:14" x14ac:dyDescent="0.2">
      <c r="A292" s="38">
        <v>45175</v>
      </c>
      <c r="B292" s="23" t="s">
        <v>133</v>
      </c>
      <c r="C292" s="23" t="s">
        <v>129</v>
      </c>
      <c r="D292" s="48">
        <v>200</v>
      </c>
      <c r="E292" s="47">
        <f>IF(D292&gt;140,D292*0.971,D292-3.9)</f>
        <v>194.2</v>
      </c>
      <c r="F292" s="39" t="s">
        <v>130</v>
      </c>
      <c r="G292" s="39"/>
      <c r="H292" s="6"/>
      <c r="I292" s="5"/>
      <c r="K292" s="24"/>
      <c r="L292" s="24"/>
      <c r="M292" s="13"/>
      <c r="N292" s="13"/>
    </row>
    <row r="293" spans="1:14" x14ac:dyDescent="0.2">
      <c r="A293" s="38">
        <v>45175</v>
      </c>
      <c r="B293" s="23" t="s">
        <v>1391</v>
      </c>
      <c r="C293" s="23" t="s">
        <v>6</v>
      </c>
      <c r="D293" s="48">
        <v>200</v>
      </c>
      <c r="E293" s="47">
        <f>D293*0.972</f>
        <v>194.4</v>
      </c>
      <c r="F293" s="39" t="s">
        <v>130</v>
      </c>
      <c r="G293" s="39"/>
      <c r="H293" s="6"/>
      <c r="I293" s="5"/>
      <c r="K293" s="24"/>
      <c r="L293" s="24"/>
      <c r="M293" s="13"/>
      <c r="N293" s="13"/>
    </row>
    <row r="294" spans="1:14" x14ac:dyDescent="0.2">
      <c r="A294" s="38">
        <v>45175</v>
      </c>
      <c r="B294" s="23" t="s">
        <v>146</v>
      </c>
      <c r="C294" s="23" t="s">
        <v>129</v>
      </c>
      <c r="D294" s="48">
        <v>200</v>
      </c>
      <c r="E294" s="47">
        <f>IF(D294&gt;140,D294*0.971,D294-3.9)</f>
        <v>194.2</v>
      </c>
      <c r="F294" s="39" t="s">
        <v>163</v>
      </c>
      <c r="G294" s="39"/>
      <c r="H294" s="6"/>
      <c r="I294" s="5"/>
      <c r="K294" s="24"/>
      <c r="L294" s="24"/>
      <c r="M294" s="13"/>
      <c r="N294" s="13"/>
    </row>
    <row r="295" spans="1:14" x14ac:dyDescent="0.2">
      <c r="A295" s="38">
        <v>45175</v>
      </c>
      <c r="B295" s="23" t="s">
        <v>323</v>
      </c>
      <c r="C295" s="23" t="s">
        <v>129</v>
      </c>
      <c r="D295" s="48">
        <v>200</v>
      </c>
      <c r="E295" s="47">
        <f>IF(D295&gt;140,D295*0.971,D295-3.9)</f>
        <v>194.2</v>
      </c>
      <c r="F295" s="39" t="s">
        <v>130</v>
      </c>
      <c r="G295" s="39"/>
      <c r="H295" s="6"/>
      <c r="I295" s="5"/>
      <c r="K295" s="24"/>
      <c r="L295" s="24"/>
      <c r="M295" s="13"/>
      <c r="N295" s="13"/>
    </row>
    <row r="296" spans="1:14" x14ac:dyDescent="0.2">
      <c r="A296" s="38">
        <v>45175</v>
      </c>
      <c r="B296" s="23" t="s">
        <v>133</v>
      </c>
      <c r="C296" s="23" t="s">
        <v>129</v>
      </c>
      <c r="D296" s="48">
        <v>200</v>
      </c>
      <c r="E296" s="47">
        <f>IF(D296&gt;140,D296*0.971,D296-3.9)</f>
        <v>194.2</v>
      </c>
      <c r="F296" s="39" t="s">
        <v>136</v>
      </c>
      <c r="G296" s="39"/>
      <c r="H296" s="6"/>
      <c r="I296" s="5"/>
      <c r="K296" s="24"/>
      <c r="L296" s="24"/>
      <c r="M296" s="13"/>
      <c r="N296" s="13"/>
    </row>
    <row r="297" spans="1:14" x14ac:dyDescent="0.2">
      <c r="A297" s="38">
        <v>45175</v>
      </c>
      <c r="B297" s="23" t="s">
        <v>404</v>
      </c>
      <c r="C297" s="23" t="s">
        <v>129</v>
      </c>
      <c r="D297" s="48">
        <v>300</v>
      </c>
      <c r="E297" s="47">
        <f>IF(D297&gt;140,D297*0.971,D297-3.9)</f>
        <v>291.3</v>
      </c>
      <c r="F297" s="39" t="s">
        <v>130</v>
      </c>
      <c r="G297" s="39"/>
      <c r="H297" s="6"/>
      <c r="I297" s="5"/>
      <c r="K297" s="24"/>
      <c r="L297" s="24"/>
      <c r="M297" s="13"/>
      <c r="N297" s="13"/>
    </row>
    <row r="298" spans="1:14" x14ac:dyDescent="0.2">
      <c r="A298" s="38">
        <v>45175</v>
      </c>
      <c r="B298" s="23" t="s">
        <v>133</v>
      </c>
      <c r="C298" s="23" t="s">
        <v>129</v>
      </c>
      <c r="D298" s="48">
        <v>500</v>
      </c>
      <c r="E298" s="47">
        <f>IF(D298&gt;140,D298*0.971,D298-3.9)</f>
        <v>485.5</v>
      </c>
      <c r="F298" s="39" t="s">
        <v>910</v>
      </c>
      <c r="G298" s="39" t="s">
        <v>1358</v>
      </c>
      <c r="H298" s="6"/>
      <c r="I298" s="5"/>
      <c r="K298" s="24"/>
      <c r="L298" s="24"/>
      <c r="M298" s="13"/>
      <c r="N298" s="13"/>
    </row>
    <row r="299" spans="1:14" x14ac:dyDescent="0.2">
      <c r="A299" s="38">
        <v>45175</v>
      </c>
      <c r="B299" s="23" t="s">
        <v>11</v>
      </c>
      <c r="C299" s="23" t="s">
        <v>6</v>
      </c>
      <c r="D299" s="48">
        <v>500</v>
      </c>
      <c r="E299" s="47">
        <f>D299*0.972</f>
        <v>486</v>
      </c>
      <c r="F299" s="39" t="s">
        <v>910</v>
      </c>
      <c r="G299" s="39" t="s">
        <v>1381</v>
      </c>
      <c r="H299" s="6"/>
      <c r="I299" s="5"/>
      <c r="K299" s="24"/>
      <c r="L299" s="24"/>
      <c r="M299" s="13"/>
      <c r="N299" s="13"/>
    </row>
    <row r="300" spans="1:14" x14ac:dyDescent="0.2">
      <c r="A300" s="38">
        <v>45175</v>
      </c>
      <c r="B300" s="23" t="s">
        <v>148</v>
      </c>
      <c r="C300" s="23" t="s">
        <v>129</v>
      </c>
      <c r="D300" s="48">
        <v>500</v>
      </c>
      <c r="E300" s="47">
        <f>IF(D300&gt;140,D300*0.971,D300-3.9)</f>
        <v>485.5</v>
      </c>
      <c r="F300" s="39" t="s">
        <v>898</v>
      </c>
      <c r="G300" s="39" t="s">
        <v>1386</v>
      </c>
      <c r="H300" s="6"/>
      <c r="I300" s="5"/>
      <c r="K300" s="24"/>
      <c r="L300" s="24"/>
      <c r="M300" s="13"/>
      <c r="N300" s="13"/>
    </row>
    <row r="301" spans="1:14" x14ac:dyDescent="0.2">
      <c r="A301" s="38">
        <v>45175</v>
      </c>
      <c r="B301" s="23" t="s">
        <v>145</v>
      </c>
      <c r="C301" s="23" t="s">
        <v>129</v>
      </c>
      <c r="D301" s="48">
        <v>500</v>
      </c>
      <c r="E301" s="47">
        <f>IF(D301&gt;140,D301*0.971,D301-3.9)</f>
        <v>485.5</v>
      </c>
      <c r="F301" s="39" t="s">
        <v>130</v>
      </c>
      <c r="G301" s="39"/>
      <c r="H301" s="6"/>
      <c r="I301" s="5"/>
      <c r="K301" s="24"/>
      <c r="L301" s="24"/>
      <c r="M301" s="13"/>
      <c r="N301" s="13"/>
    </row>
    <row r="302" spans="1:14" x14ac:dyDescent="0.2">
      <c r="A302" s="38">
        <v>45175</v>
      </c>
      <c r="B302" s="23" t="s">
        <v>1103</v>
      </c>
      <c r="C302" s="23" t="s">
        <v>129</v>
      </c>
      <c r="D302" s="48">
        <v>1525</v>
      </c>
      <c r="E302" s="47">
        <v>1480.77</v>
      </c>
      <c r="F302" s="39" t="s">
        <v>910</v>
      </c>
      <c r="G302" s="39" t="s">
        <v>1379</v>
      </c>
      <c r="H302" s="6"/>
      <c r="I302" s="5"/>
      <c r="K302" s="24"/>
      <c r="L302" s="24"/>
      <c r="M302" s="13"/>
      <c r="N302" s="13"/>
    </row>
    <row r="303" spans="1:14" x14ac:dyDescent="0.2">
      <c r="A303" s="38">
        <v>45175</v>
      </c>
      <c r="B303" s="23" t="s">
        <v>147</v>
      </c>
      <c r="C303" s="23" t="s">
        <v>6</v>
      </c>
      <c r="D303" s="48">
        <v>2000</v>
      </c>
      <c r="E303" s="47">
        <f>D303*0.972</f>
        <v>1944</v>
      </c>
      <c r="F303" s="39" t="s">
        <v>130</v>
      </c>
      <c r="G303" s="39"/>
      <c r="H303" s="6"/>
      <c r="I303" s="5"/>
      <c r="K303" s="24"/>
      <c r="L303" s="24"/>
      <c r="M303" s="13"/>
      <c r="N303" s="13"/>
    </row>
    <row r="304" spans="1:14" x14ac:dyDescent="0.2">
      <c r="A304" s="38">
        <v>45175</v>
      </c>
      <c r="B304" s="23" t="s">
        <v>1389</v>
      </c>
      <c r="C304" s="23" t="s">
        <v>6</v>
      </c>
      <c r="D304" s="48">
        <v>2500</v>
      </c>
      <c r="E304" s="47">
        <f>D304*0.972</f>
        <v>2430</v>
      </c>
      <c r="F304" s="39" t="s">
        <v>910</v>
      </c>
      <c r="G304" s="39" t="s">
        <v>1390</v>
      </c>
      <c r="H304" s="6"/>
      <c r="I304" s="5"/>
      <c r="K304" s="24"/>
      <c r="L304" s="24"/>
      <c r="M304" s="13"/>
      <c r="N304" s="13"/>
    </row>
    <row r="305" spans="1:14" x14ac:dyDescent="0.2">
      <c r="A305" s="38">
        <v>45175</v>
      </c>
      <c r="B305" s="23" t="s">
        <v>1372</v>
      </c>
      <c r="C305" s="23" t="s">
        <v>6</v>
      </c>
      <c r="D305" s="48">
        <v>2750</v>
      </c>
      <c r="E305" s="47">
        <f>D305*0.972</f>
        <v>2673</v>
      </c>
      <c r="F305" s="39" t="s">
        <v>910</v>
      </c>
      <c r="G305" s="39" t="s">
        <v>1373</v>
      </c>
      <c r="H305" s="6"/>
      <c r="I305" s="5"/>
      <c r="K305" s="24"/>
      <c r="L305" s="24"/>
      <c r="M305" s="13"/>
      <c r="N305" s="13"/>
    </row>
    <row r="306" spans="1:14" x14ac:dyDescent="0.2">
      <c r="A306" s="38">
        <v>45175</v>
      </c>
      <c r="B306" s="23" t="s">
        <v>173</v>
      </c>
      <c r="C306" s="23" t="s">
        <v>6</v>
      </c>
      <c r="D306" s="48">
        <v>3000</v>
      </c>
      <c r="E306" s="47">
        <f>D306*0.972</f>
        <v>2916</v>
      </c>
      <c r="F306" s="39" t="s">
        <v>1083</v>
      </c>
      <c r="G306" s="39"/>
      <c r="H306" s="6"/>
      <c r="I306" s="5"/>
      <c r="K306" s="24"/>
      <c r="L306" s="24"/>
      <c r="M306" s="13"/>
      <c r="N306" s="13"/>
    </row>
    <row r="307" spans="1:14" x14ac:dyDescent="0.2">
      <c r="A307" s="38">
        <v>45175</v>
      </c>
      <c r="B307" s="23" t="s">
        <v>174</v>
      </c>
      <c r="C307" s="23" t="s">
        <v>129</v>
      </c>
      <c r="D307" s="48">
        <v>3000</v>
      </c>
      <c r="E307" s="47">
        <f>IF(D307&gt;140,D307*0.971,D307-3.9)</f>
        <v>2913</v>
      </c>
      <c r="F307" s="39" t="s">
        <v>130</v>
      </c>
      <c r="G307" s="39"/>
      <c r="H307" s="6"/>
      <c r="I307" s="5"/>
      <c r="K307" s="24"/>
      <c r="L307" s="24"/>
      <c r="M307" s="13"/>
      <c r="N307" s="13"/>
    </row>
    <row r="308" spans="1:14" ht="20.399999999999999" x14ac:dyDescent="0.2">
      <c r="A308" s="38">
        <v>45175</v>
      </c>
      <c r="B308" s="23" t="s">
        <v>1374</v>
      </c>
      <c r="C308" s="23" t="s">
        <v>6</v>
      </c>
      <c r="D308" s="48">
        <v>4300</v>
      </c>
      <c r="E308" s="47">
        <f>D308*0.972</f>
        <v>4179.5999999999995</v>
      </c>
      <c r="F308" s="39" t="s">
        <v>910</v>
      </c>
      <c r="G308" s="39" t="s">
        <v>1375</v>
      </c>
      <c r="H308" s="6"/>
      <c r="I308" s="5"/>
      <c r="K308" s="24"/>
      <c r="L308" s="24"/>
      <c r="M308" s="13"/>
      <c r="N308" s="13"/>
    </row>
    <row r="309" spans="1:14" x14ac:dyDescent="0.2">
      <c r="A309" s="38">
        <v>45175</v>
      </c>
      <c r="B309" s="23" t="s">
        <v>174</v>
      </c>
      <c r="C309" s="23" t="s">
        <v>901</v>
      </c>
      <c r="D309" s="48">
        <v>4450</v>
      </c>
      <c r="E309" s="47">
        <f>D309-H309-I309</f>
        <v>4450</v>
      </c>
      <c r="F309" s="39" t="s">
        <v>898</v>
      </c>
      <c r="G309" s="39" t="s">
        <v>1392</v>
      </c>
      <c r="H309" s="6"/>
      <c r="I309" s="5"/>
      <c r="K309" s="24"/>
      <c r="L309" s="24"/>
      <c r="M309" s="13"/>
      <c r="N309" s="13"/>
    </row>
    <row r="310" spans="1:14" x14ac:dyDescent="0.2">
      <c r="A310" s="38">
        <v>45175</v>
      </c>
      <c r="B310" s="23" t="s">
        <v>174</v>
      </c>
      <c r="C310" s="23" t="s">
        <v>129</v>
      </c>
      <c r="D310" s="48">
        <v>4500</v>
      </c>
      <c r="E310" s="47">
        <f>IF(D310&gt;140,D310*0.971,D310-3.9)</f>
        <v>4369.5</v>
      </c>
      <c r="F310" s="39" t="s">
        <v>910</v>
      </c>
      <c r="G310" s="39" t="s">
        <v>1376</v>
      </c>
      <c r="H310" s="6"/>
      <c r="I310" s="5"/>
      <c r="K310" s="24"/>
      <c r="L310" s="24"/>
      <c r="M310" s="13"/>
      <c r="N310" s="13"/>
    </row>
    <row r="311" spans="1:14" x14ac:dyDescent="0.2">
      <c r="A311" s="38">
        <v>45175</v>
      </c>
      <c r="B311" s="23" t="s">
        <v>141</v>
      </c>
      <c r="C311" s="23" t="s">
        <v>6</v>
      </c>
      <c r="D311" s="48">
        <v>5000</v>
      </c>
      <c r="E311" s="47">
        <f>D311*0.972</f>
        <v>4860</v>
      </c>
      <c r="F311" s="39" t="s">
        <v>910</v>
      </c>
      <c r="G311" s="39" t="s">
        <v>1382</v>
      </c>
      <c r="H311" s="6"/>
      <c r="I311" s="5"/>
      <c r="K311" s="24"/>
      <c r="L311" s="24"/>
      <c r="M311" s="13"/>
      <c r="N311" s="13"/>
    </row>
    <row r="312" spans="1:14" x14ac:dyDescent="0.2">
      <c r="A312" s="38">
        <v>45175</v>
      </c>
      <c r="B312" s="23" t="s">
        <v>134</v>
      </c>
      <c r="C312" s="23" t="s">
        <v>129</v>
      </c>
      <c r="D312" s="48">
        <v>5000</v>
      </c>
      <c r="E312" s="47">
        <f>IF(D312&gt;140,D312*0.971,D312-3.9)</f>
        <v>4855</v>
      </c>
      <c r="F312" s="39" t="s">
        <v>130</v>
      </c>
      <c r="G312" s="39"/>
      <c r="H312" s="6"/>
      <c r="I312" s="5"/>
      <c r="K312" s="24"/>
      <c r="L312" s="24"/>
      <c r="M312" s="13"/>
      <c r="N312" s="13"/>
    </row>
    <row r="313" spans="1:14" x14ac:dyDescent="0.2">
      <c r="A313" s="38">
        <v>45175</v>
      </c>
      <c r="B313" s="23" t="s">
        <v>1387</v>
      </c>
      <c r="C313" s="23" t="s">
        <v>6</v>
      </c>
      <c r="D313" s="48">
        <v>5501</v>
      </c>
      <c r="E313" s="47">
        <f>D313*0.972</f>
        <v>5346.9719999999998</v>
      </c>
      <c r="F313" s="39" t="s">
        <v>910</v>
      </c>
      <c r="G313" s="39" t="s">
        <v>1388</v>
      </c>
      <c r="H313" s="6"/>
      <c r="I313" s="5"/>
      <c r="K313" s="24"/>
      <c r="L313" s="24"/>
      <c r="M313" s="13"/>
      <c r="N313" s="13"/>
    </row>
    <row r="314" spans="1:14" x14ac:dyDescent="0.2">
      <c r="A314" s="38">
        <v>45175</v>
      </c>
      <c r="B314" s="23" t="s">
        <v>132</v>
      </c>
      <c r="C314" s="23" t="s">
        <v>6</v>
      </c>
      <c r="D314" s="48">
        <v>5650</v>
      </c>
      <c r="E314" s="47">
        <f>D314*0.972</f>
        <v>5491.8</v>
      </c>
      <c r="F314" s="39" t="s">
        <v>910</v>
      </c>
      <c r="G314" s="39" t="s">
        <v>1377</v>
      </c>
      <c r="H314" s="6"/>
      <c r="I314" s="5"/>
      <c r="K314" s="24"/>
      <c r="L314" s="24"/>
      <c r="M314" s="13"/>
      <c r="N314" s="13"/>
    </row>
    <row r="315" spans="1:14" ht="20.399999999999999" x14ac:dyDescent="0.2">
      <c r="A315" s="38">
        <v>45175</v>
      </c>
      <c r="B315" s="23" t="s">
        <v>1362</v>
      </c>
      <c r="C315" s="23" t="s">
        <v>129</v>
      </c>
      <c r="D315" s="48">
        <v>6000</v>
      </c>
      <c r="E315" s="47">
        <f>IF(D315&gt;140,D315*0.971,D315-3.9)</f>
        <v>5826</v>
      </c>
      <c r="F315" s="39" t="s">
        <v>910</v>
      </c>
      <c r="G315" s="39" t="s">
        <v>1380</v>
      </c>
      <c r="H315" s="6"/>
      <c r="I315" s="5"/>
      <c r="K315" s="24"/>
      <c r="L315" s="24"/>
      <c r="M315" s="13"/>
      <c r="N315" s="13"/>
    </row>
    <row r="316" spans="1:14" x14ac:dyDescent="0.2">
      <c r="A316" s="38">
        <v>45175</v>
      </c>
      <c r="B316" s="23" t="s">
        <v>133</v>
      </c>
      <c r="C316" s="23" t="s">
        <v>6</v>
      </c>
      <c r="D316" s="48">
        <v>9700</v>
      </c>
      <c r="E316" s="47">
        <f>D316*0.972</f>
        <v>9428.4</v>
      </c>
      <c r="F316" s="39" t="s">
        <v>910</v>
      </c>
      <c r="G316" s="39" t="s">
        <v>1378</v>
      </c>
      <c r="H316" s="6"/>
      <c r="I316" s="5"/>
      <c r="K316" s="24"/>
      <c r="L316" s="24"/>
      <c r="M316" s="13"/>
      <c r="N316" s="13"/>
    </row>
    <row r="317" spans="1:14" x14ac:dyDescent="0.2">
      <c r="A317" s="38">
        <v>45175</v>
      </c>
      <c r="B317" s="23" t="s">
        <v>1383</v>
      </c>
      <c r="C317" s="23" t="s">
        <v>129</v>
      </c>
      <c r="D317" s="48">
        <v>10000</v>
      </c>
      <c r="E317" s="47">
        <f>IF(D317&gt;140,D317*0.971,D317-3.9)</f>
        <v>9710</v>
      </c>
      <c r="F317" s="39" t="s">
        <v>136</v>
      </c>
      <c r="G317" s="39"/>
      <c r="H317" s="6"/>
      <c r="I317" s="5"/>
      <c r="K317" s="24"/>
      <c r="L317" s="24"/>
      <c r="M317" s="13"/>
      <c r="N317" s="13"/>
    </row>
    <row r="318" spans="1:14" ht="30.6" x14ac:dyDescent="0.2">
      <c r="A318" s="38">
        <v>45175</v>
      </c>
      <c r="B318" s="23" t="s">
        <v>1383</v>
      </c>
      <c r="C318" s="23" t="s">
        <v>129</v>
      </c>
      <c r="D318" s="48">
        <v>225000</v>
      </c>
      <c r="E318" s="47">
        <f>IF(D318&gt;140,D318*0.971,D318-3.9)</f>
        <v>218475</v>
      </c>
      <c r="F318" s="39" t="s">
        <v>136</v>
      </c>
      <c r="G318" s="39" t="s">
        <v>1384</v>
      </c>
      <c r="H318" s="6"/>
      <c r="I318" s="5"/>
      <c r="K318" s="24"/>
      <c r="L318" s="24"/>
      <c r="M318" s="13"/>
      <c r="N318" s="13"/>
    </row>
    <row r="319" spans="1:14" x14ac:dyDescent="0.2">
      <c r="A319" s="38">
        <v>45176</v>
      </c>
      <c r="B319" s="23" t="s">
        <v>170</v>
      </c>
      <c r="C319" s="23" t="s">
        <v>6</v>
      </c>
      <c r="D319" s="48">
        <v>50</v>
      </c>
      <c r="E319" s="47">
        <f>D319*0.972</f>
        <v>48.6</v>
      </c>
      <c r="F319" s="39" t="s">
        <v>130</v>
      </c>
      <c r="G319" s="39"/>
      <c r="H319" s="6"/>
      <c r="I319" s="5"/>
      <c r="K319" s="24"/>
      <c r="L319" s="24"/>
      <c r="M319" s="13"/>
      <c r="N319" s="13"/>
    </row>
    <row r="320" spans="1:14" x14ac:dyDescent="0.2">
      <c r="A320" s="38">
        <v>45176</v>
      </c>
      <c r="B320" s="23" t="s">
        <v>182</v>
      </c>
      <c r="C320" s="23" t="s">
        <v>129</v>
      </c>
      <c r="D320" s="48">
        <v>62</v>
      </c>
      <c r="E320" s="47">
        <f t="shared" ref="E320:E328" si="6">IF(D320&gt;140,D320*0.971,D320-3.9)</f>
        <v>58.1</v>
      </c>
      <c r="F320" s="39" t="s">
        <v>130</v>
      </c>
      <c r="G320" s="39"/>
      <c r="H320" s="6"/>
      <c r="I320" s="5"/>
      <c r="K320" s="24"/>
      <c r="L320" s="24"/>
      <c r="M320" s="13"/>
      <c r="N320" s="13"/>
    </row>
    <row r="321" spans="1:14" x14ac:dyDescent="0.2">
      <c r="A321" s="38">
        <v>45176</v>
      </c>
      <c r="B321" s="23" t="s">
        <v>1399</v>
      </c>
      <c r="C321" s="23" t="s">
        <v>129</v>
      </c>
      <c r="D321" s="48">
        <v>100</v>
      </c>
      <c r="E321" s="47">
        <f t="shared" si="6"/>
        <v>96.1</v>
      </c>
      <c r="F321" s="39" t="s">
        <v>130</v>
      </c>
      <c r="G321" s="39"/>
      <c r="H321" s="6"/>
      <c r="I321" s="5"/>
      <c r="K321" s="24"/>
      <c r="L321" s="24"/>
      <c r="M321" s="13"/>
      <c r="N321" s="13"/>
    </row>
    <row r="322" spans="1:14" x14ac:dyDescent="0.2">
      <c r="A322" s="38">
        <v>45176</v>
      </c>
      <c r="B322" s="23" t="s">
        <v>182</v>
      </c>
      <c r="C322" s="23" t="s">
        <v>129</v>
      </c>
      <c r="D322" s="48">
        <v>100</v>
      </c>
      <c r="E322" s="47">
        <f t="shared" si="6"/>
        <v>96.1</v>
      </c>
      <c r="F322" s="39" t="s">
        <v>163</v>
      </c>
      <c r="G322" s="39"/>
      <c r="H322" s="6"/>
      <c r="I322" s="5"/>
      <c r="K322" s="24"/>
      <c r="L322" s="24"/>
      <c r="M322" s="13"/>
      <c r="N322" s="13"/>
    </row>
    <row r="323" spans="1:14" x14ac:dyDescent="0.2">
      <c r="A323" s="38">
        <v>45176</v>
      </c>
      <c r="B323" s="23" t="s">
        <v>183</v>
      </c>
      <c r="C323" s="23" t="s">
        <v>129</v>
      </c>
      <c r="D323" s="48">
        <v>100</v>
      </c>
      <c r="E323" s="47">
        <f t="shared" si="6"/>
        <v>96.1</v>
      </c>
      <c r="F323" s="39" t="s">
        <v>130</v>
      </c>
      <c r="G323" s="39"/>
      <c r="H323" s="6"/>
      <c r="I323" s="5"/>
      <c r="K323" s="24"/>
      <c r="L323" s="24"/>
      <c r="M323" s="13"/>
      <c r="N323" s="13"/>
    </row>
    <row r="324" spans="1:14" x14ac:dyDescent="0.2">
      <c r="A324" s="38">
        <v>45176</v>
      </c>
      <c r="B324" s="23" t="s">
        <v>145</v>
      </c>
      <c r="C324" s="23" t="s">
        <v>129</v>
      </c>
      <c r="D324" s="48">
        <v>150</v>
      </c>
      <c r="E324" s="47">
        <f t="shared" si="6"/>
        <v>145.65</v>
      </c>
      <c r="F324" s="39" t="s">
        <v>136</v>
      </c>
      <c r="G324" s="39"/>
      <c r="H324" s="6"/>
      <c r="I324" s="5"/>
      <c r="K324" s="24"/>
      <c r="L324" s="24"/>
      <c r="M324" s="13"/>
      <c r="N324" s="13"/>
    </row>
    <row r="325" spans="1:14" x14ac:dyDescent="0.2">
      <c r="A325" s="38">
        <v>45176</v>
      </c>
      <c r="B325" s="23" t="s">
        <v>145</v>
      </c>
      <c r="C325" s="23" t="s">
        <v>129</v>
      </c>
      <c r="D325" s="48">
        <v>200</v>
      </c>
      <c r="E325" s="47">
        <f t="shared" si="6"/>
        <v>194.2</v>
      </c>
      <c r="F325" s="39" t="s">
        <v>130</v>
      </c>
      <c r="G325" s="39"/>
      <c r="H325" s="6"/>
      <c r="I325" s="5"/>
      <c r="K325" s="24"/>
      <c r="L325" s="24"/>
      <c r="M325" s="13"/>
      <c r="N325" s="13"/>
    </row>
    <row r="326" spans="1:14" x14ac:dyDescent="0.2">
      <c r="A326" s="38">
        <v>45176</v>
      </c>
      <c r="B326" s="23" t="s">
        <v>1399</v>
      </c>
      <c r="C326" s="23" t="s">
        <v>129</v>
      </c>
      <c r="D326" s="48">
        <v>200</v>
      </c>
      <c r="E326" s="47">
        <f t="shared" si="6"/>
        <v>194.2</v>
      </c>
      <c r="F326" s="39" t="s">
        <v>130</v>
      </c>
      <c r="G326" s="39"/>
      <c r="H326" s="6"/>
      <c r="I326" s="5"/>
      <c r="K326" s="24"/>
      <c r="L326" s="24"/>
      <c r="M326" s="13"/>
      <c r="N326" s="13"/>
    </row>
    <row r="327" spans="1:14" x14ac:dyDescent="0.2">
      <c r="A327" s="38">
        <v>45176</v>
      </c>
      <c r="B327" s="23" t="s">
        <v>141</v>
      </c>
      <c r="C327" s="23" t="s">
        <v>129</v>
      </c>
      <c r="D327" s="48">
        <v>200</v>
      </c>
      <c r="E327" s="47">
        <f t="shared" si="6"/>
        <v>194.2</v>
      </c>
      <c r="F327" s="39" t="s">
        <v>130</v>
      </c>
      <c r="G327" s="39"/>
      <c r="H327" s="6"/>
      <c r="I327" s="5"/>
      <c r="K327" s="24"/>
      <c r="L327" s="24"/>
      <c r="M327" s="13"/>
      <c r="N327" s="13"/>
    </row>
    <row r="328" spans="1:14" x14ac:dyDescent="0.2">
      <c r="A328" s="38">
        <v>45176</v>
      </c>
      <c r="B328" s="23" t="s">
        <v>235</v>
      </c>
      <c r="C328" s="23" t="s">
        <v>129</v>
      </c>
      <c r="D328" s="48">
        <v>200</v>
      </c>
      <c r="E328" s="47">
        <f t="shared" si="6"/>
        <v>194.2</v>
      </c>
      <c r="F328" s="39" t="s">
        <v>163</v>
      </c>
      <c r="G328" s="39"/>
      <c r="H328" s="6"/>
      <c r="I328" s="5"/>
      <c r="K328" s="24"/>
      <c r="L328" s="24"/>
      <c r="M328" s="13"/>
      <c r="N328" s="13"/>
    </row>
    <row r="329" spans="1:14" x14ac:dyDescent="0.2">
      <c r="A329" s="38">
        <v>45176</v>
      </c>
      <c r="B329" s="23" t="s">
        <v>491</v>
      </c>
      <c r="C329" s="23" t="s">
        <v>6</v>
      </c>
      <c r="D329" s="48">
        <v>200</v>
      </c>
      <c r="E329" s="47">
        <f>D329*0.972</f>
        <v>194.4</v>
      </c>
      <c r="F329" s="39" t="s">
        <v>130</v>
      </c>
      <c r="G329" s="39"/>
      <c r="H329" s="6"/>
      <c r="I329" s="5"/>
      <c r="K329" s="24"/>
      <c r="L329" s="24"/>
      <c r="M329" s="13"/>
      <c r="N329" s="13"/>
    </row>
    <row r="330" spans="1:14" x14ac:dyDescent="0.2">
      <c r="A330" s="38">
        <v>45176</v>
      </c>
      <c r="B330" s="23" t="s">
        <v>134</v>
      </c>
      <c r="C330" s="23" t="s">
        <v>129</v>
      </c>
      <c r="D330" s="48">
        <v>200</v>
      </c>
      <c r="E330" s="47">
        <f>IF(D330&gt;140,D330*0.971,D330-3.9)</f>
        <v>194.2</v>
      </c>
      <c r="F330" s="39" t="s">
        <v>898</v>
      </c>
      <c r="G330" s="39"/>
      <c r="H330" s="6"/>
      <c r="I330" s="5"/>
      <c r="K330" s="24"/>
      <c r="L330" s="24"/>
      <c r="M330" s="13"/>
      <c r="N330" s="13"/>
    </row>
    <row r="331" spans="1:14" x14ac:dyDescent="0.2">
      <c r="A331" s="38">
        <v>45176</v>
      </c>
      <c r="B331" s="23" t="s">
        <v>11</v>
      </c>
      <c r="C331" s="23" t="s">
        <v>129</v>
      </c>
      <c r="D331" s="48">
        <v>200</v>
      </c>
      <c r="E331" s="47">
        <f>IF(D331&gt;140,D331*0.971,D331-3.9)</f>
        <v>194.2</v>
      </c>
      <c r="F331" s="39" t="s">
        <v>130</v>
      </c>
      <c r="G331" s="39"/>
      <c r="H331" s="6"/>
      <c r="I331" s="5"/>
      <c r="K331" s="24"/>
      <c r="L331" s="24"/>
      <c r="M331" s="13"/>
      <c r="N331" s="13"/>
    </row>
    <row r="332" spans="1:14" ht="20.399999999999999" x14ac:dyDescent="0.2">
      <c r="A332" s="38">
        <v>45176</v>
      </c>
      <c r="B332" s="23" t="s">
        <v>182</v>
      </c>
      <c r="C332" s="23" t="s">
        <v>6</v>
      </c>
      <c r="D332" s="48">
        <v>200</v>
      </c>
      <c r="E332" s="47">
        <f>D332*0.972</f>
        <v>194.4</v>
      </c>
      <c r="F332" s="39" t="s">
        <v>911</v>
      </c>
      <c r="G332" s="39"/>
      <c r="H332" s="6"/>
      <c r="I332" s="5"/>
      <c r="K332" s="24"/>
      <c r="L332" s="24"/>
      <c r="M332" s="13"/>
      <c r="N332" s="13"/>
    </row>
    <row r="333" spans="1:14" ht="20.399999999999999" x14ac:dyDescent="0.2">
      <c r="A333" s="38">
        <v>45176</v>
      </c>
      <c r="B333" s="23" t="s">
        <v>134</v>
      </c>
      <c r="C333" s="23" t="s">
        <v>129</v>
      </c>
      <c r="D333" s="48">
        <v>200</v>
      </c>
      <c r="E333" s="47">
        <f t="shared" ref="E333:E339" si="7">IF(D333&gt;140,D333*0.971,D333-3.9)</f>
        <v>194.2</v>
      </c>
      <c r="F333" s="39" t="s">
        <v>911</v>
      </c>
      <c r="G333" s="39"/>
      <c r="H333" s="6"/>
      <c r="I333" s="5"/>
      <c r="K333" s="24"/>
      <c r="L333" s="24"/>
      <c r="M333" s="13"/>
      <c r="N333" s="13"/>
    </row>
    <row r="334" spans="1:14" x14ac:dyDescent="0.2">
      <c r="A334" s="38">
        <v>45176</v>
      </c>
      <c r="B334" s="23" t="s">
        <v>134</v>
      </c>
      <c r="C334" s="23" t="s">
        <v>129</v>
      </c>
      <c r="D334" s="48">
        <v>200</v>
      </c>
      <c r="E334" s="47">
        <f t="shared" si="7"/>
        <v>194.2</v>
      </c>
      <c r="F334" s="39" t="s">
        <v>1087</v>
      </c>
      <c r="G334" s="39"/>
      <c r="H334" s="6"/>
      <c r="I334" s="5"/>
      <c r="K334" s="24"/>
      <c r="L334" s="24"/>
      <c r="M334" s="13"/>
      <c r="N334" s="13"/>
    </row>
    <row r="335" spans="1:14" x14ac:dyDescent="0.2">
      <c r="A335" s="38">
        <v>45176</v>
      </c>
      <c r="B335" s="23" t="s">
        <v>134</v>
      </c>
      <c r="C335" s="23" t="s">
        <v>129</v>
      </c>
      <c r="D335" s="48">
        <v>200</v>
      </c>
      <c r="E335" s="47">
        <f t="shared" si="7"/>
        <v>194.2</v>
      </c>
      <c r="F335" s="39" t="s">
        <v>1083</v>
      </c>
      <c r="G335" s="39"/>
      <c r="H335" s="6"/>
      <c r="I335" s="5"/>
      <c r="K335" s="24"/>
      <c r="L335" s="24"/>
      <c r="M335" s="13"/>
      <c r="N335" s="13"/>
    </row>
    <row r="336" spans="1:14" x14ac:dyDescent="0.2">
      <c r="A336" s="38">
        <v>45176</v>
      </c>
      <c r="B336" s="23" t="s">
        <v>134</v>
      </c>
      <c r="C336" s="23" t="s">
        <v>129</v>
      </c>
      <c r="D336" s="48">
        <v>200</v>
      </c>
      <c r="E336" s="47">
        <f t="shared" si="7"/>
        <v>194.2</v>
      </c>
      <c r="F336" s="39" t="s">
        <v>912</v>
      </c>
      <c r="G336" s="39"/>
      <c r="H336" s="6"/>
      <c r="I336" s="5"/>
      <c r="K336" s="24"/>
      <c r="L336" s="24"/>
      <c r="M336" s="13"/>
      <c r="N336" s="13"/>
    </row>
    <row r="337" spans="1:14" x14ac:dyDescent="0.2">
      <c r="A337" s="38">
        <v>45176</v>
      </c>
      <c r="B337" s="23" t="s">
        <v>134</v>
      </c>
      <c r="C337" s="23" t="s">
        <v>129</v>
      </c>
      <c r="D337" s="48">
        <v>200</v>
      </c>
      <c r="E337" s="47">
        <f t="shared" si="7"/>
        <v>194.2</v>
      </c>
      <c r="F337" s="39" t="s">
        <v>845</v>
      </c>
      <c r="G337" s="39"/>
      <c r="H337" s="6"/>
      <c r="I337" s="5"/>
      <c r="K337" s="24"/>
      <c r="L337" s="24"/>
      <c r="M337" s="13"/>
      <c r="N337" s="13"/>
    </row>
    <row r="338" spans="1:14" x14ac:dyDescent="0.2">
      <c r="A338" s="38">
        <v>45176</v>
      </c>
      <c r="B338" s="23" t="s">
        <v>134</v>
      </c>
      <c r="C338" s="23" t="s">
        <v>129</v>
      </c>
      <c r="D338" s="48">
        <v>200</v>
      </c>
      <c r="E338" s="47">
        <f t="shared" si="7"/>
        <v>194.2</v>
      </c>
      <c r="F338" s="39" t="s">
        <v>402</v>
      </c>
      <c r="G338" s="39"/>
      <c r="H338" s="6"/>
      <c r="I338" s="5"/>
      <c r="K338" s="24"/>
      <c r="L338" s="24"/>
      <c r="M338" s="13"/>
      <c r="N338" s="13"/>
    </row>
    <row r="339" spans="1:14" x14ac:dyDescent="0.2">
      <c r="A339" s="38">
        <v>45176</v>
      </c>
      <c r="B339" s="23" t="s">
        <v>134</v>
      </c>
      <c r="C339" s="23" t="s">
        <v>129</v>
      </c>
      <c r="D339" s="48">
        <v>200</v>
      </c>
      <c r="E339" s="47">
        <f t="shared" si="7"/>
        <v>194.2</v>
      </c>
      <c r="F339" s="39" t="s">
        <v>391</v>
      </c>
      <c r="G339" s="39"/>
      <c r="H339" s="6"/>
      <c r="I339" s="5"/>
      <c r="K339" s="24"/>
      <c r="L339" s="24"/>
      <c r="M339" s="13"/>
      <c r="N339" s="13"/>
    </row>
    <row r="340" spans="1:14" ht="20.399999999999999" x14ac:dyDescent="0.2">
      <c r="A340" s="38">
        <v>45176</v>
      </c>
      <c r="B340" s="23" t="s">
        <v>137</v>
      </c>
      <c r="C340" s="23" t="s">
        <v>901</v>
      </c>
      <c r="D340" s="48">
        <v>200</v>
      </c>
      <c r="E340" s="47">
        <f>D340-H340-I340</f>
        <v>200</v>
      </c>
      <c r="F340" s="39" t="s">
        <v>911</v>
      </c>
      <c r="G340" s="39"/>
      <c r="H340" s="6"/>
      <c r="I340" s="5"/>
      <c r="K340" s="24"/>
      <c r="L340" s="24"/>
      <c r="M340" s="13"/>
      <c r="N340" s="13"/>
    </row>
    <row r="341" spans="1:14" ht="20.399999999999999" x14ac:dyDescent="0.2">
      <c r="A341" s="38">
        <v>45176</v>
      </c>
      <c r="B341" s="23" t="s">
        <v>157</v>
      </c>
      <c r="C341" s="23" t="s">
        <v>6</v>
      </c>
      <c r="D341" s="48">
        <v>200</v>
      </c>
      <c r="E341" s="47">
        <f>D341*0.972</f>
        <v>194.4</v>
      </c>
      <c r="F341" s="39" t="s">
        <v>911</v>
      </c>
      <c r="G341" s="39"/>
      <c r="H341" s="6"/>
      <c r="I341" s="5"/>
      <c r="K341" s="24"/>
      <c r="L341" s="24"/>
      <c r="M341" s="13"/>
      <c r="N341" s="13"/>
    </row>
    <row r="342" spans="1:14" ht="20.399999999999999" x14ac:dyDescent="0.2">
      <c r="A342" s="38">
        <v>45176</v>
      </c>
      <c r="B342" s="23" t="s">
        <v>148</v>
      </c>
      <c r="C342" s="23" t="s">
        <v>6</v>
      </c>
      <c r="D342" s="48">
        <v>200</v>
      </c>
      <c r="E342" s="47">
        <f>D342*0.972</f>
        <v>194.4</v>
      </c>
      <c r="F342" s="39" t="s">
        <v>911</v>
      </c>
      <c r="G342" s="39"/>
      <c r="H342" s="6"/>
      <c r="I342" s="5"/>
      <c r="K342" s="24"/>
      <c r="L342" s="24"/>
      <c r="M342" s="13"/>
      <c r="N342" s="13"/>
    </row>
    <row r="343" spans="1:14" ht="20.399999999999999" x14ac:dyDescent="0.2">
      <c r="A343" s="38">
        <v>45176</v>
      </c>
      <c r="B343" s="23" t="s">
        <v>1417</v>
      </c>
      <c r="C343" s="23" t="s">
        <v>6</v>
      </c>
      <c r="D343" s="48">
        <v>200</v>
      </c>
      <c r="E343" s="47">
        <f>D343*0.972</f>
        <v>194.4</v>
      </c>
      <c r="F343" s="39" t="s">
        <v>911</v>
      </c>
      <c r="G343" s="39"/>
      <c r="H343" s="6"/>
      <c r="I343" s="5"/>
      <c r="K343" s="24"/>
      <c r="L343" s="24"/>
      <c r="M343" s="13"/>
      <c r="N343" s="13"/>
    </row>
    <row r="344" spans="1:14" ht="20.399999999999999" x14ac:dyDescent="0.2">
      <c r="A344" s="38">
        <v>45176</v>
      </c>
      <c r="B344" s="23" t="s">
        <v>161</v>
      </c>
      <c r="C344" s="23" t="s">
        <v>6</v>
      </c>
      <c r="D344" s="48">
        <v>292</v>
      </c>
      <c r="E344" s="47">
        <f>D344*0.972</f>
        <v>283.82400000000001</v>
      </c>
      <c r="F344" s="39" t="s">
        <v>911</v>
      </c>
      <c r="G344" s="39"/>
      <c r="H344" s="6"/>
      <c r="I344" s="5"/>
      <c r="K344" s="24"/>
      <c r="L344" s="24"/>
      <c r="M344" s="13"/>
      <c r="N344" s="13"/>
    </row>
    <row r="345" spans="1:14" x14ac:dyDescent="0.2">
      <c r="A345" s="38">
        <v>45176</v>
      </c>
      <c r="B345" s="23" t="s">
        <v>652</v>
      </c>
      <c r="C345" s="23" t="s">
        <v>6</v>
      </c>
      <c r="D345" s="48">
        <v>500</v>
      </c>
      <c r="E345" s="47">
        <f>D345*0.972</f>
        <v>486</v>
      </c>
      <c r="F345" s="39" t="s">
        <v>130</v>
      </c>
      <c r="G345" s="39"/>
      <c r="H345" s="6"/>
      <c r="I345" s="5"/>
      <c r="K345" s="24"/>
      <c r="L345" s="24"/>
      <c r="M345" s="13"/>
      <c r="N345" s="13"/>
    </row>
    <row r="346" spans="1:14" ht="20.399999999999999" x14ac:dyDescent="0.2">
      <c r="A346" s="38">
        <v>45176</v>
      </c>
      <c r="B346" s="23" t="s">
        <v>176</v>
      </c>
      <c r="C346" s="23" t="s">
        <v>129</v>
      </c>
      <c r="D346" s="48">
        <v>500</v>
      </c>
      <c r="E346" s="47">
        <f>IF(D346&gt;140,D346*0.971,D346-3.9)</f>
        <v>485.5</v>
      </c>
      <c r="F346" s="39" t="s">
        <v>911</v>
      </c>
      <c r="G346" s="39"/>
      <c r="H346" s="6"/>
      <c r="I346" s="5"/>
      <c r="K346" s="24"/>
      <c r="L346" s="24"/>
      <c r="M346" s="13"/>
      <c r="N346" s="13"/>
    </row>
    <row r="347" spans="1:14" x14ac:dyDescent="0.2">
      <c r="A347" s="38">
        <v>45176</v>
      </c>
      <c r="B347" s="23" t="s">
        <v>174</v>
      </c>
      <c r="C347" s="23" t="s">
        <v>129</v>
      </c>
      <c r="D347" s="48">
        <v>500</v>
      </c>
      <c r="E347" s="47">
        <f>IF(D347&gt;140,D347*0.971,D347-3.9)</f>
        <v>485.5</v>
      </c>
      <c r="F347" s="39" t="s">
        <v>130</v>
      </c>
      <c r="G347" s="39"/>
      <c r="H347" s="6"/>
      <c r="I347" s="5"/>
      <c r="K347" s="24"/>
      <c r="L347" s="24"/>
      <c r="M347" s="13"/>
      <c r="N347" s="13"/>
    </row>
    <row r="348" spans="1:14" ht="20.399999999999999" x14ac:dyDescent="0.2">
      <c r="A348" s="38">
        <v>45176</v>
      </c>
      <c r="B348" s="23" t="s">
        <v>174</v>
      </c>
      <c r="C348" s="23" t="s">
        <v>6</v>
      </c>
      <c r="D348" s="48">
        <v>500</v>
      </c>
      <c r="E348" s="47">
        <f>D348*0.972</f>
        <v>486</v>
      </c>
      <c r="F348" s="39" t="s">
        <v>911</v>
      </c>
      <c r="G348" s="39"/>
      <c r="H348" s="6"/>
      <c r="I348" s="5"/>
      <c r="K348" s="24"/>
      <c r="L348" s="24"/>
      <c r="M348" s="13"/>
      <c r="N348" s="13"/>
    </row>
    <row r="349" spans="1:14" x14ac:dyDescent="0.2">
      <c r="A349" s="38">
        <v>45176</v>
      </c>
      <c r="B349" s="23" t="s">
        <v>137</v>
      </c>
      <c r="C349" s="23" t="s">
        <v>129</v>
      </c>
      <c r="D349" s="48">
        <v>500</v>
      </c>
      <c r="E349" s="47">
        <f>IF(D349&gt;140,D349*0.971,D349-3.9)</f>
        <v>485.5</v>
      </c>
      <c r="F349" s="39" t="s">
        <v>130</v>
      </c>
      <c r="G349" s="39"/>
      <c r="H349" s="6"/>
      <c r="I349" s="5"/>
      <c r="K349" s="24"/>
      <c r="L349" s="24"/>
      <c r="M349" s="13"/>
      <c r="N349" s="13"/>
    </row>
    <row r="350" spans="1:14" x14ac:dyDescent="0.2">
      <c r="A350" s="38">
        <v>45176</v>
      </c>
      <c r="B350" s="23" t="s">
        <v>323</v>
      </c>
      <c r="C350" s="23" t="s">
        <v>6</v>
      </c>
      <c r="D350" s="48">
        <v>500</v>
      </c>
      <c r="E350" s="47">
        <f>D350*0.972</f>
        <v>486</v>
      </c>
      <c r="F350" s="39" t="s">
        <v>898</v>
      </c>
      <c r="G350" s="39"/>
      <c r="H350" s="6"/>
      <c r="I350" s="5"/>
      <c r="K350" s="24"/>
      <c r="L350" s="24"/>
      <c r="M350" s="13"/>
      <c r="N350" s="13"/>
    </row>
    <row r="351" spans="1:14" ht="20.399999999999999" x14ac:dyDescent="0.2">
      <c r="A351" s="38">
        <v>45176</v>
      </c>
      <c r="B351" s="23" t="s">
        <v>134</v>
      </c>
      <c r="C351" s="23" t="s">
        <v>6</v>
      </c>
      <c r="D351" s="48">
        <v>500</v>
      </c>
      <c r="E351" s="47">
        <f>D351*0.972</f>
        <v>486</v>
      </c>
      <c r="F351" s="39" t="s">
        <v>911</v>
      </c>
      <c r="G351" s="39"/>
      <c r="H351" s="6"/>
      <c r="I351" s="5"/>
      <c r="K351" s="24"/>
      <c r="L351" s="24"/>
      <c r="M351" s="13"/>
      <c r="N351" s="13"/>
    </row>
    <row r="352" spans="1:14" ht="20.399999999999999" x14ac:dyDescent="0.2">
      <c r="A352" s="38">
        <v>45176</v>
      </c>
      <c r="B352" s="23" t="s">
        <v>1416</v>
      </c>
      <c r="C352" s="23" t="s">
        <v>6</v>
      </c>
      <c r="D352" s="48">
        <v>500</v>
      </c>
      <c r="E352" s="47">
        <f>D352*0.972</f>
        <v>486</v>
      </c>
      <c r="F352" s="39" t="s">
        <v>911</v>
      </c>
      <c r="G352" s="39"/>
      <c r="H352" s="6"/>
      <c r="I352" s="5"/>
      <c r="K352" s="24"/>
      <c r="L352" s="24"/>
      <c r="M352" s="13"/>
      <c r="N352" s="13"/>
    </row>
    <row r="353" spans="1:14" x14ac:dyDescent="0.2">
      <c r="A353" s="38">
        <v>45176</v>
      </c>
      <c r="B353" s="23" t="s">
        <v>134</v>
      </c>
      <c r="C353" s="23" t="s">
        <v>129</v>
      </c>
      <c r="D353" s="48">
        <v>500</v>
      </c>
      <c r="E353" s="47">
        <f>IF(D353&gt;140,D353*0.971,D353-3.9)</f>
        <v>485.5</v>
      </c>
      <c r="F353" s="39" t="s">
        <v>130</v>
      </c>
      <c r="G353" s="39"/>
      <c r="H353" s="6"/>
      <c r="I353" s="5"/>
      <c r="K353" s="24"/>
      <c r="L353" s="24"/>
      <c r="M353" s="13"/>
      <c r="N353" s="13"/>
    </row>
    <row r="354" spans="1:14" x14ac:dyDescent="0.2">
      <c r="A354" s="38">
        <v>45176</v>
      </c>
      <c r="B354" s="23" t="s">
        <v>1393</v>
      </c>
      <c r="C354" s="23" t="s">
        <v>6</v>
      </c>
      <c r="D354" s="48">
        <v>1000</v>
      </c>
      <c r="E354" s="47">
        <f>D354*0.972</f>
        <v>972</v>
      </c>
      <c r="F354" s="39" t="s">
        <v>1087</v>
      </c>
      <c r="G354" s="39"/>
      <c r="H354" s="6"/>
      <c r="I354" s="5"/>
      <c r="K354" s="24"/>
      <c r="L354" s="24"/>
      <c r="M354" s="13"/>
      <c r="N354" s="13"/>
    </row>
    <row r="355" spans="1:14" x14ac:dyDescent="0.2">
      <c r="A355" s="38">
        <v>45176</v>
      </c>
      <c r="B355" s="23" t="s">
        <v>11</v>
      </c>
      <c r="C355" s="23" t="s">
        <v>6</v>
      </c>
      <c r="D355" s="48">
        <v>1000</v>
      </c>
      <c r="E355" s="47">
        <f>D355*0.972</f>
        <v>972</v>
      </c>
      <c r="F355" s="39" t="s">
        <v>130</v>
      </c>
      <c r="G355" s="39"/>
      <c r="H355" s="6"/>
      <c r="I355" s="5"/>
      <c r="K355" s="24"/>
      <c r="L355" s="24"/>
      <c r="M355" s="13"/>
      <c r="N355" s="13"/>
    </row>
    <row r="356" spans="1:14" ht="20.399999999999999" x14ac:dyDescent="0.2">
      <c r="A356" s="38">
        <v>45176</v>
      </c>
      <c r="B356" s="23" t="s">
        <v>162</v>
      </c>
      <c r="C356" s="23" t="s">
        <v>129</v>
      </c>
      <c r="D356" s="48">
        <v>1000</v>
      </c>
      <c r="E356" s="47">
        <f>IF(D356&gt;140,D356*0.971,D356-3.9)</f>
        <v>971</v>
      </c>
      <c r="F356" s="39" t="s">
        <v>911</v>
      </c>
      <c r="G356" s="39"/>
      <c r="H356" s="6"/>
      <c r="I356" s="5"/>
      <c r="K356" s="24"/>
      <c r="L356" s="24"/>
      <c r="M356" s="13"/>
      <c r="N356" s="13"/>
    </row>
    <row r="357" spans="1:14" x14ac:dyDescent="0.2">
      <c r="A357" s="38">
        <v>45176</v>
      </c>
      <c r="B357" s="23" t="s">
        <v>134</v>
      </c>
      <c r="C357" s="23" t="s">
        <v>129</v>
      </c>
      <c r="D357" s="48">
        <v>1000</v>
      </c>
      <c r="E357" s="47">
        <f>IF(D357&gt;140,D357*0.971,D357-3.9)</f>
        <v>971</v>
      </c>
      <c r="F357" s="39" t="s">
        <v>898</v>
      </c>
      <c r="G357" s="39"/>
      <c r="H357" s="6"/>
      <c r="I357" s="5"/>
      <c r="K357" s="24"/>
      <c r="L357" s="24"/>
      <c r="M357" s="13"/>
      <c r="N357" s="13"/>
    </row>
    <row r="358" spans="1:14" ht="20.399999999999999" x14ac:dyDescent="0.2">
      <c r="A358" s="38">
        <v>45176</v>
      </c>
      <c r="B358" s="23" t="s">
        <v>161</v>
      </c>
      <c r="C358" s="23" t="s">
        <v>129</v>
      </c>
      <c r="D358" s="48">
        <v>1000</v>
      </c>
      <c r="E358" s="47">
        <f>IF(D358&gt;140,D358*0.971,D358-3.9)</f>
        <v>971</v>
      </c>
      <c r="F358" s="39" t="s">
        <v>911</v>
      </c>
      <c r="G358" s="39" t="s">
        <v>1413</v>
      </c>
      <c r="H358" s="6"/>
      <c r="I358" s="5"/>
      <c r="K358" s="24"/>
      <c r="L358" s="24"/>
      <c r="M358" s="13"/>
      <c r="N358" s="13"/>
    </row>
    <row r="359" spans="1:14" x14ac:dyDescent="0.2">
      <c r="A359" s="38">
        <v>45176</v>
      </c>
      <c r="B359" s="23" t="s">
        <v>143</v>
      </c>
      <c r="C359" s="23" t="s">
        <v>901</v>
      </c>
      <c r="D359" s="48">
        <v>1000</v>
      </c>
      <c r="E359" s="47">
        <f>D359-H359-I359</f>
        <v>1000</v>
      </c>
      <c r="F359" s="39" t="s">
        <v>898</v>
      </c>
      <c r="G359" s="39"/>
      <c r="H359" s="6"/>
      <c r="I359" s="5"/>
      <c r="K359" s="24"/>
      <c r="L359" s="24"/>
      <c r="M359" s="13"/>
      <c r="N359" s="13"/>
    </row>
    <row r="360" spans="1:14" x14ac:dyDescent="0.2">
      <c r="A360" s="38">
        <v>45176</v>
      </c>
      <c r="B360" s="23" t="s">
        <v>1394</v>
      </c>
      <c r="C360" s="23" t="s">
        <v>6</v>
      </c>
      <c r="D360" s="48">
        <v>1900</v>
      </c>
      <c r="E360" s="47">
        <f>D360*0.972</f>
        <v>1846.8</v>
      </c>
      <c r="F360" s="39" t="s">
        <v>910</v>
      </c>
      <c r="G360" s="39" t="s">
        <v>1395</v>
      </c>
      <c r="H360" s="6"/>
      <c r="I360" s="5"/>
      <c r="K360" s="24"/>
      <c r="L360" s="24"/>
      <c r="M360" s="13"/>
      <c r="N360" s="13"/>
    </row>
    <row r="361" spans="1:14" x14ac:dyDescent="0.2">
      <c r="A361" s="38">
        <v>45176</v>
      </c>
      <c r="B361" s="23" t="s">
        <v>1409</v>
      </c>
      <c r="C361" s="23" t="s">
        <v>6</v>
      </c>
      <c r="D361" s="48">
        <v>2000</v>
      </c>
      <c r="E361" s="47">
        <f>D361*0.972</f>
        <v>1944</v>
      </c>
      <c r="F361" s="39" t="s">
        <v>910</v>
      </c>
      <c r="G361" s="39" t="s">
        <v>1410</v>
      </c>
      <c r="H361" s="6"/>
      <c r="I361" s="5"/>
      <c r="K361" s="24"/>
      <c r="L361" s="24"/>
      <c r="M361" s="13"/>
      <c r="N361" s="13"/>
    </row>
    <row r="362" spans="1:14" x14ac:dyDescent="0.2">
      <c r="A362" s="38">
        <v>45176</v>
      </c>
      <c r="B362" s="23" t="s">
        <v>1402</v>
      </c>
      <c r="C362" s="23" t="s">
        <v>6</v>
      </c>
      <c r="D362" s="48">
        <v>3500</v>
      </c>
      <c r="E362" s="47">
        <f>D362*0.972</f>
        <v>3402</v>
      </c>
      <c r="F362" s="39" t="s">
        <v>910</v>
      </c>
      <c r="G362" s="39" t="s">
        <v>1403</v>
      </c>
      <c r="H362" s="6"/>
      <c r="I362" s="5"/>
      <c r="K362" s="24"/>
      <c r="L362" s="24"/>
      <c r="M362" s="13"/>
      <c r="N362" s="13"/>
    </row>
    <row r="363" spans="1:14" x14ac:dyDescent="0.2">
      <c r="A363" s="38">
        <v>45176</v>
      </c>
      <c r="B363" s="23" t="s">
        <v>1411</v>
      </c>
      <c r="C363" s="23" t="s">
        <v>6</v>
      </c>
      <c r="D363" s="48">
        <v>3500</v>
      </c>
      <c r="E363" s="47">
        <f>D363*0.972</f>
        <v>3402</v>
      </c>
      <c r="F363" s="39" t="s">
        <v>910</v>
      </c>
      <c r="G363" s="39" t="s">
        <v>1412</v>
      </c>
      <c r="H363" s="6"/>
      <c r="I363" s="5"/>
      <c r="K363" s="24"/>
      <c r="L363" s="24"/>
      <c r="M363" s="13"/>
      <c r="N363" s="13"/>
    </row>
    <row r="364" spans="1:14" x14ac:dyDescent="0.2">
      <c r="A364" s="38">
        <v>45176</v>
      </c>
      <c r="B364" s="23" t="s">
        <v>1396</v>
      </c>
      <c r="C364" s="23" t="s">
        <v>129</v>
      </c>
      <c r="D364" s="48">
        <v>3850</v>
      </c>
      <c r="E364" s="47">
        <f>IF(D364&gt;140,D364*0.971,D364-3.9)</f>
        <v>3738.35</v>
      </c>
      <c r="F364" s="39" t="s">
        <v>910</v>
      </c>
      <c r="G364" s="39" t="s">
        <v>1397</v>
      </c>
      <c r="H364" s="6"/>
      <c r="I364" s="5"/>
      <c r="K364" s="24"/>
      <c r="L364" s="24"/>
      <c r="M364" s="13"/>
      <c r="N364" s="13"/>
    </row>
    <row r="365" spans="1:14" x14ac:dyDescent="0.2">
      <c r="A365" s="38">
        <v>45176</v>
      </c>
      <c r="B365" s="23" t="s">
        <v>1414</v>
      </c>
      <c r="C365" s="23" t="s">
        <v>129</v>
      </c>
      <c r="D365" s="48">
        <v>4000</v>
      </c>
      <c r="E365" s="47">
        <f>IF(D365&gt;140,D365*0.971,D365-3.9)</f>
        <v>3884</v>
      </c>
      <c r="F365" s="39" t="s">
        <v>910</v>
      </c>
      <c r="G365" s="39" t="s">
        <v>1415</v>
      </c>
      <c r="H365" s="6"/>
      <c r="I365" s="5"/>
      <c r="K365" s="24"/>
      <c r="L365" s="24"/>
      <c r="M365" s="13"/>
      <c r="N365" s="13"/>
    </row>
    <row r="366" spans="1:14" x14ac:dyDescent="0.2">
      <c r="A366" s="38">
        <v>45176</v>
      </c>
      <c r="B366" s="23" t="s">
        <v>155</v>
      </c>
      <c r="C366" s="23" t="s">
        <v>6</v>
      </c>
      <c r="D366" s="48">
        <v>4900</v>
      </c>
      <c r="E366" s="47">
        <f>D366*0.972</f>
        <v>4762.8</v>
      </c>
      <c r="F366" s="39" t="s">
        <v>910</v>
      </c>
      <c r="G366" s="39" t="s">
        <v>1408</v>
      </c>
      <c r="H366" s="6"/>
      <c r="I366" s="5"/>
      <c r="K366" s="24"/>
      <c r="L366" s="24"/>
      <c r="M366" s="13"/>
      <c r="N366" s="13"/>
    </row>
    <row r="367" spans="1:14" x14ac:dyDescent="0.2">
      <c r="A367" s="38">
        <v>45176</v>
      </c>
      <c r="B367" s="23" t="s">
        <v>132</v>
      </c>
      <c r="C367" s="23" t="s">
        <v>901</v>
      </c>
      <c r="D367" s="48">
        <v>5000</v>
      </c>
      <c r="E367" s="47">
        <f>D367-H367-I367</f>
        <v>5000</v>
      </c>
      <c r="F367" s="39" t="s">
        <v>130</v>
      </c>
      <c r="G367" s="39"/>
      <c r="H367" s="6"/>
      <c r="I367" s="5"/>
      <c r="K367" s="24"/>
      <c r="L367" s="24"/>
      <c r="M367" s="13"/>
      <c r="N367" s="13"/>
    </row>
    <row r="368" spans="1:14" x14ac:dyDescent="0.2">
      <c r="A368" s="38">
        <v>45176</v>
      </c>
      <c r="B368" s="23" t="s">
        <v>161</v>
      </c>
      <c r="C368" s="23" t="s">
        <v>129</v>
      </c>
      <c r="D368" s="48">
        <v>8850</v>
      </c>
      <c r="E368" s="47">
        <f>IF(D368&gt;140,D368*0.971,D368-3.9)</f>
        <v>8593.35</v>
      </c>
      <c r="F368" s="39" t="s">
        <v>910</v>
      </c>
      <c r="G368" s="39" t="s">
        <v>1398</v>
      </c>
      <c r="H368" s="6"/>
      <c r="I368" s="5"/>
      <c r="K368" s="24"/>
      <c r="L368" s="24"/>
      <c r="M368" s="13"/>
      <c r="N368" s="13"/>
    </row>
    <row r="369" spans="1:14" x14ac:dyDescent="0.2">
      <c r="A369" s="38">
        <v>45176</v>
      </c>
      <c r="B369" s="23" t="s">
        <v>151</v>
      </c>
      <c r="C369" s="23" t="s">
        <v>129</v>
      </c>
      <c r="D369" s="48">
        <v>10000</v>
      </c>
      <c r="E369" s="47">
        <f>IF(D369&gt;140,D369*0.971,D369-3.9)</f>
        <v>9710</v>
      </c>
      <c r="F369" s="39" t="s">
        <v>130</v>
      </c>
      <c r="G369" s="39"/>
      <c r="H369" s="6"/>
      <c r="I369" s="5"/>
      <c r="K369" s="24"/>
      <c r="L369" s="24"/>
      <c r="M369" s="13"/>
      <c r="N369" s="13"/>
    </row>
    <row r="370" spans="1:14" ht="20.399999999999999" x14ac:dyDescent="0.2">
      <c r="A370" s="38">
        <v>45176</v>
      </c>
      <c r="B370" s="23" t="s">
        <v>1400</v>
      </c>
      <c r="C370" s="23" t="s">
        <v>6</v>
      </c>
      <c r="D370" s="48">
        <v>10650</v>
      </c>
      <c r="E370" s="47">
        <f>D370*0.972</f>
        <v>10351.799999999999</v>
      </c>
      <c r="F370" s="39" t="s">
        <v>910</v>
      </c>
      <c r="G370" s="39" t="s">
        <v>1401</v>
      </c>
      <c r="H370" s="6"/>
      <c r="I370" s="5"/>
      <c r="K370" s="24"/>
      <c r="L370" s="24"/>
      <c r="M370" s="13"/>
      <c r="N370" s="13"/>
    </row>
    <row r="371" spans="1:14" x14ac:dyDescent="0.2">
      <c r="A371" s="38">
        <v>45176</v>
      </c>
      <c r="B371" s="23" t="s">
        <v>1406</v>
      </c>
      <c r="C371" s="23" t="s">
        <v>6</v>
      </c>
      <c r="D371" s="48">
        <v>13100</v>
      </c>
      <c r="E371" s="47">
        <f>D371*0.972</f>
        <v>12733.199999999999</v>
      </c>
      <c r="F371" s="39" t="s">
        <v>910</v>
      </c>
      <c r="G371" s="39" t="s">
        <v>1407</v>
      </c>
      <c r="H371" s="6"/>
      <c r="I371" s="5"/>
      <c r="K371" s="24"/>
      <c r="L371" s="24"/>
      <c r="M371" s="13"/>
      <c r="N371" s="13"/>
    </row>
    <row r="372" spans="1:14" x14ac:dyDescent="0.2">
      <c r="A372" s="38">
        <v>45176</v>
      </c>
      <c r="B372" s="23" t="s">
        <v>1404</v>
      </c>
      <c r="C372" s="23" t="s">
        <v>6</v>
      </c>
      <c r="D372" s="48">
        <v>126160</v>
      </c>
      <c r="E372" s="47">
        <f>D372*0.972</f>
        <v>122627.52</v>
      </c>
      <c r="F372" s="39" t="s">
        <v>910</v>
      </c>
      <c r="G372" s="39" t="s">
        <v>1405</v>
      </c>
      <c r="H372" s="6"/>
      <c r="I372" s="5"/>
      <c r="K372" s="24"/>
      <c r="L372" s="24"/>
      <c r="M372" s="13"/>
      <c r="N372" s="13"/>
    </row>
    <row r="373" spans="1:14" x14ac:dyDescent="0.2">
      <c r="A373" s="38">
        <v>45177</v>
      </c>
      <c r="B373" s="23" t="s">
        <v>143</v>
      </c>
      <c r="C373" s="23" t="s">
        <v>6</v>
      </c>
      <c r="D373" s="48">
        <v>50</v>
      </c>
      <c r="E373" s="47">
        <f>D373*0.972</f>
        <v>48.6</v>
      </c>
      <c r="F373" s="39" t="s">
        <v>130</v>
      </c>
      <c r="G373" s="39"/>
      <c r="H373" s="6"/>
      <c r="I373" s="5"/>
      <c r="K373" s="24"/>
      <c r="L373" s="24"/>
      <c r="M373" s="13"/>
      <c r="N373" s="13"/>
    </row>
    <row r="374" spans="1:14" ht="20.399999999999999" x14ac:dyDescent="0.2">
      <c r="A374" s="38">
        <v>45177</v>
      </c>
      <c r="B374" s="23" t="s">
        <v>143</v>
      </c>
      <c r="C374" s="23" t="s">
        <v>6</v>
      </c>
      <c r="D374" s="48">
        <v>200</v>
      </c>
      <c r="E374" s="47">
        <f>D374*0.972</f>
        <v>194.4</v>
      </c>
      <c r="F374" s="39" t="s">
        <v>911</v>
      </c>
      <c r="G374" s="39"/>
      <c r="H374" s="6"/>
      <c r="I374" s="5"/>
      <c r="K374" s="24"/>
      <c r="L374" s="24"/>
      <c r="M374" s="13"/>
      <c r="N374" s="13"/>
    </row>
    <row r="375" spans="1:14" ht="20.399999999999999" x14ac:dyDescent="0.2">
      <c r="A375" s="38">
        <v>45177</v>
      </c>
      <c r="B375" s="23" t="s">
        <v>145</v>
      </c>
      <c r="C375" s="23" t="s">
        <v>901</v>
      </c>
      <c r="D375" s="48">
        <v>200</v>
      </c>
      <c r="E375" s="47">
        <f>D375-H375-I375</f>
        <v>200</v>
      </c>
      <c r="F375" s="39" t="s">
        <v>911</v>
      </c>
      <c r="G375" s="39"/>
      <c r="H375" s="6"/>
      <c r="I375" s="5"/>
      <c r="K375" s="24"/>
      <c r="L375" s="24"/>
      <c r="M375" s="13"/>
      <c r="N375" s="13"/>
    </row>
    <row r="376" spans="1:14" x14ac:dyDescent="0.2">
      <c r="A376" s="38">
        <v>45177</v>
      </c>
      <c r="B376" s="23" t="s">
        <v>11</v>
      </c>
      <c r="C376" s="23" t="s">
        <v>901</v>
      </c>
      <c r="D376" s="48">
        <v>200</v>
      </c>
      <c r="E376" s="47">
        <f>D376-H376-I376</f>
        <v>200</v>
      </c>
      <c r="F376" s="39" t="s">
        <v>1087</v>
      </c>
      <c r="G376" s="39"/>
      <c r="H376" s="6"/>
      <c r="I376" s="5"/>
      <c r="K376" s="24"/>
      <c r="L376" s="24"/>
      <c r="M376" s="13"/>
      <c r="N376" s="13"/>
    </row>
    <row r="377" spans="1:14" x14ac:dyDescent="0.2">
      <c r="A377" s="38">
        <v>45177</v>
      </c>
      <c r="B377" s="23" t="s">
        <v>176</v>
      </c>
      <c r="C377" s="23" t="s">
        <v>6</v>
      </c>
      <c r="D377" s="48">
        <v>200</v>
      </c>
      <c r="E377" s="47">
        <f>D377*0.972</f>
        <v>194.4</v>
      </c>
      <c r="F377" s="39" t="s">
        <v>898</v>
      </c>
      <c r="G377" s="39"/>
      <c r="H377" s="6"/>
      <c r="I377" s="5"/>
      <c r="K377" s="24"/>
      <c r="L377" s="24"/>
      <c r="M377" s="13"/>
      <c r="N377" s="13"/>
    </row>
    <row r="378" spans="1:14" x14ac:dyDescent="0.2">
      <c r="A378" s="38">
        <v>45177</v>
      </c>
      <c r="B378" s="23" t="s">
        <v>173</v>
      </c>
      <c r="C378" s="23" t="s">
        <v>6</v>
      </c>
      <c r="D378" s="48">
        <v>200</v>
      </c>
      <c r="E378" s="47">
        <f>D378*0.972</f>
        <v>194.4</v>
      </c>
      <c r="F378" s="39" t="s">
        <v>130</v>
      </c>
      <c r="G378" s="39"/>
      <c r="H378" s="6"/>
      <c r="I378" s="5"/>
      <c r="K378" s="24"/>
      <c r="L378" s="24"/>
      <c r="M378" s="13"/>
      <c r="N378" s="13"/>
    </row>
    <row r="379" spans="1:14" ht="20.399999999999999" x14ac:dyDescent="0.2">
      <c r="A379" s="38">
        <v>45177</v>
      </c>
      <c r="B379" s="23" t="s">
        <v>158</v>
      </c>
      <c r="C379" s="23" t="s">
        <v>6</v>
      </c>
      <c r="D379" s="48">
        <v>200</v>
      </c>
      <c r="E379" s="47">
        <f>D379*0.972</f>
        <v>194.4</v>
      </c>
      <c r="F379" s="39" t="s">
        <v>911</v>
      </c>
      <c r="G379" s="39"/>
      <c r="H379" s="6"/>
      <c r="I379" s="5"/>
      <c r="K379" s="24"/>
      <c r="L379" s="24"/>
      <c r="M379" s="13"/>
      <c r="N379" s="13"/>
    </row>
    <row r="380" spans="1:14" ht="20.399999999999999" x14ac:dyDescent="0.2">
      <c r="A380" s="38">
        <v>45177</v>
      </c>
      <c r="B380" s="23" t="s">
        <v>146</v>
      </c>
      <c r="C380" s="23" t="s">
        <v>901</v>
      </c>
      <c r="D380" s="48">
        <v>500</v>
      </c>
      <c r="E380" s="47">
        <f>D380-H380-I380</f>
        <v>500</v>
      </c>
      <c r="F380" s="39" t="s">
        <v>911</v>
      </c>
      <c r="G380" s="39"/>
      <c r="H380" s="6"/>
      <c r="I380" s="5"/>
      <c r="K380" s="24"/>
      <c r="L380" s="24"/>
      <c r="M380" s="13"/>
      <c r="N380" s="13"/>
    </row>
    <row r="381" spans="1:14" x14ac:dyDescent="0.2">
      <c r="A381" s="38">
        <v>45177</v>
      </c>
      <c r="B381" s="23" t="s">
        <v>166</v>
      </c>
      <c r="C381" s="23" t="s">
        <v>6</v>
      </c>
      <c r="D381" s="48">
        <v>500</v>
      </c>
      <c r="E381" s="47">
        <f>D381*0.972</f>
        <v>486</v>
      </c>
      <c r="F381" s="39" t="s">
        <v>130</v>
      </c>
      <c r="G381" s="39"/>
      <c r="H381" s="6"/>
      <c r="I381" s="5"/>
      <c r="K381" s="24"/>
      <c r="L381" s="24"/>
      <c r="M381" s="13"/>
      <c r="N381" s="13"/>
    </row>
    <row r="382" spans="1:14" ht="20.399999999999999" x14ac:dyDescent="0.2">
      <c r="A382" s="38">
        <v>45177</v>
      </c>
      <c r="B382" s="23" t="s">
        <v>1431</v>
      </c>
      <c r="C382" s="23" t="s">
        <v>901</v>
      </c>
      <c r="D382" s="48">
        <v>500</v>
      </c>
      <c r="E382" s="47">
        <f>D382-H382-I382</f>
        <v>500</v>
      </c>
      <c r="F382" s="39" t="s">
        <v>911</v>
      </c>
      <c r="G382" s="39"/>
      <c r="H382" s="6"/>
      <c r="I382" s="5"/>
      <c r="K382" s="24"/>
      <c r="L382" s="24"/>
      <c r="M382" s="13"/>
      <c r="N382" s="13"/>
    </row>
    <row r="383" spans="1:14" x14ac:dyDescent="0.2">
      <c r="A383" s="38">
        <v>45177</v>
      </c>
      <c r="B383" s="23" t="s">
        <v>141</v>
      </c>
      <c r="C383" s="23" t="s">
        <v>6</v>
      </c>
      <c r="D383" s="48">
        <v>500</v>
      </c>
      <c r="E383" s="47">
        <f>D383*0.972</f>
        <v>486</v>
      </c>
      <c r="F383" s="39" t="s">
        <v>135</v>
      </c>
      <c r="G383" s="39"/>
      <c r="H383" s="6"/>
      <c r="I383" s="5"/>
      <c r="K383" s="24"/>
      <c r="L383" s="24"/>
      <c r="M383" s="13"/>
      <c r="N383" s="13"/>
    </row>
    <row r="384" spans="1:14" x14ac:dyDescent="0.2">
      <c r="A384" s="38">
        <v>45177</v>
      </c>
      <c r="B384" s="23" t="s">
        <v>146</v>
      </c>
      <c r="C384" s="23" t="s">
        <v>129</v>
      </c>
      <c r="D384" s="48">
        <v>700</v>
      </c>
      <c r="E384" s="47">
        <f>IF(D384&gt;140,D384*0.971,D384-3.9)</f>
        <v>679.69999999999993</v>
      </c>
      <c r="F384" s="39" t="s">
        <v>845</v>
      </c>
      <c r="G384" s="39"/>
      <c r="H384" s="6"/>
      <c r="I384" s="5"/>
      <c r="K384" s="24"/>
      <c r="L384" s="24"/>
      <c r="M384" s="13"/>
      <c r="N384" s="13"/>
    </row>
    <row r="385" spans="1:14" x14ac:dyDescent="0.2">
      <c r="A385" s="38">
        <v>45177</v>
      </c>
      <c r="B385" s="23" t="s">
        <v>141</v>
      </c>
      <c r="C385" s="23" t="s">
        <v>129</v>
      </c>
      <c r="D385" s="48">
        <v>900</v>
      </c>
      <c r="E385" s="47">
        <f>IF(D385&gt;140,D385*0.971,D385-3.9)</f>
        <v>873.9</v>
      </c>
      <c r="F385" s="39" t="s">
        <v>130</v>
      </c>
      <c r="G385" s="39"/>
      <c r="H385" s="6"/>
      <c r="I385" s="5"/>
      <c r="K385" s="24"/>
      <c r="L385" s="24"/>
      <c r="M385" s="13"/>
      <c r="N385" s="13"/>
    </row>
    <row r="386" spans="1:14" x14ac:dyDescent="0.2">
      <c r="A386" s="38">
        <v>45177</v>
      </c>
      <c r="B386" s="23" t="s">
        <v>1422</v>
      </c>
      <c r="C386" s="23" t="s">
        <v>6</v>
      </c>
      <c r="D386" s="48">
        <v>1200</v>
      </c>
      <c r="E386" s="47">
        <f>D386*0.972</f>
        <v>1166.3999999999999</v>
      </c>
      <c r="F386" s="39" t="s">
        <v>1087</v>
      </c>
      <c r="G386" s="39"/>
      <c r="H386" s="6"/>
      <c r="I386" s="5"/>
      <c r="K386" s="24"/>
      <c r="L386" s="24"/>
      <c r="M386" s="13"/>
      <c r="N386" s="13"/>
    </row>
    <row r="387" spans="1:14" x14ac:dyDescent="0.2">
      <c r="A387" s="38">
        <v>45177</v>
      </c>
      <c r="B387" s="23" t="s">
        <v>1430</v>
      </c>
      <c r="C387" s="23" t="s">
        <v>129</v>
      </c>
      <c r="D387" s="48">
        <v>2130</v>
      </c>
      <c r="E387" s="47">
        <f t="shared" ref="E387:E394" si="8">IF(D387&gt;140,D387*0.971,D387-3.9)</f>
        <v>2068.23</v>
      </c>
      <c r="F387" s="39" t="s">
        <v>401</v>
      </c>
      <c r="G387" s="39" t="s">
        <v>490</v>
      </c>
      <c r="H387" s="6"/>
      <c r="I387" s="5"/>
      <c r="K387" s="24"/>
      <c r="L387" s="24"/>
      <c r="M387" s="13"/>
      <c r="N387" s="13"/>
    </row>
    <row r="388" spans="1:14" ht="20.399999999999999" x14ac:dyDescent="0.2">
      <c r="A388" s="38">
        <v>45177</v>
      </c>
      <c r="B388" s="23" t="s">
        <v>1425</v>
      </c>
      <c r="C388" s="23" t="s">
        <v>129</v>
      </c>
      <c r="D388" s="48">
        <v>2400</v>
      </c>
      <c r="E388" s="47">
        <f t="shared" si="8"/>
        <v>2330.4</v>
      </c>
      <c r="F388" s="39" t="s">
        <v>910</v>
      </c>
      <c r="G388" s="39" t="s">
        <v>1426</v>
      </c>
      <c r="H388" s="6"/>
      <c r="I388" s="5"/>
      <c r="K388" s="24"/>
      <c r="L388" s="24"/>
      <c r="M388" s="13"/>
      <c r="N388" s="13"/>
    </row>
    <row r="389" spans="1:14" ht="20.399999999999999" x14ac:dyDescent="0.2">
      <c r="A389" s="38">
        <v>45177</v>
      </c>
      <c r="B389" s="23" t="s">
        <v>143</v>
      </c>
      <c r="C389" s="23" t="s">
        <v>129</v>
      </c>
      <c r="D389" s="48">
        <v>3000</v>
      </c>
      <c r="E389" s="47">
        <f t="shared" si="8"/>
        <v>2913</v>
      </c>
      <c r="F389" s="39" t="s">
        <v>911</v>
      </c>
      <c r="G389" s="39"/>
      <c r="H389" s="6"/>
      <c r="I389" s="5"/>
      <c r="K389" s="24"/>
      <c r="L389" s="24"/>
      <c r="M389" s="13"/>
      <c r="N389" s="13"/>
    </row>
    <row r="390" spans="1:14" x14ac:dyDescent="0.2">
      <c r="A390" s="38">
        <v>45177</v>
      </c>
      <c r="B390" s="23" t="s">
        <v>143</v>
      </c>
      <c r="C390" s="23" t="s">
        <v>129</v>
      </c>
      <c r="D390" s="48">
        <v>3000</v>
      </c>
      <c r="E390" s="47">
        <f t="shared" si="8"/>
        <v>2913</v>
      </c>
      <c r="F390" s="39" t="s">
        <v>130</v>
      </c>
      <c r="G390" s="39"/>
      <c r="H390" s="6"/>
      <c r="I390" s="5"/>
      <c r="K390" s="24"/>
      <c r="L390" s="24"/>
      <c r="M390" s="13"/>
      <c r="N390" s="13"/>
    </row>
    <row r="391" spans="1:14" x14ac:dyDescent="0.2">
      <c r="A391" s="38">
        <v>45177</v>
      </c>
      <c r="B391" s="23" t="s">
        <v>159</v>
      </c>
      <c r="C391" s="23" t="s">
        <v>129</v>
      </c>
      <c r="D391" s="48">
        <v>3110</v>
      </c>
      <c r="E391" s="47">
        <f t="shared" si="8"/>
        <v>3019.81</v>
      </c>
      <c r="F391" s="39" t="s">
        <v>910</v>
      </c>
      <c r="G391" s="39" t="s">
        <v>1423</v>
      </c>
      <c r="H391" s="6"/>
      <c r="I391" s="5"/>
      <c r="K391" s="24"/>
      <c r="L391" s="24"/>
      <c r="M391" s="13"/>
      <c r="N391" s="13"/>
    </row>
    <row r="392" spans="1:14" x14ac:dyDescent="0.2">
      <c r="A392" s="38">
        <v>45177</v>
      </c>
      <c r="B392" s="23" t="s">
        <v>1420</v>
      </c>
      <c r="C392" s="23" t="s">
        <v>129</v>
      </c>
      <c r="D392" s="48">
        <v>3970</v>
      </c>
      <c r="E392" s="47">
        <f t="shared" si="8"/>
        <v>3854.87</v>
      </c>
      <c r="F392" s="39" t="s">
        <v>910</v>
      </c>
      <c r="G392" s="39" t="s">
        <v>1421</v>
      </c>
      <c r="H392" s="6"/>
      <c r="I392" s="5"/>
      <c r="K392" s="24"/>
      <c r="L392" s="24"/>
      <c r="M392" s="13"/>
      <c r="N392" s="13"/>
    </row>
    <row r="393" spans="1:14" x14ac:dyDescent="0.2">
      <c r="A393" s="38">
        <v>45177</v>
      </c>
      <c r="B393" s="23" t="s">
        <v>186</v>
      </c>
      <c r="C393" s="23" t="s">
        <v>129</v>
      </c>
      <c r="D393" s="48">
        <v>5000</v>
      </c>
      <c r="E393" s="47">
        <f t="shared" si="8"/>
        <v>4855</v>
      </c>
      <c r="F393" s="39" t="s">
        <v>130</v>
      </c>
      <c r="G393" s="39"/>
      <c r="H393" s="6"/>
      <c r="I393" s="5"/>
      <c r="K393" s="24"/>
      <c r="L393" s="24"/>
      <c r="M393" s="13"/>
      <c r="N393" s="13"/>
    </row>
    <row r="394" spans="1:14" x14ac:dyDescent="0.2">
      <c r="A394" s="38">
        <v>45177</v>
      </c>
      <c r="B394" s="23" t="s">
        <v>909</v>
      </c>
      <c r="C394" s="23" t="s">
        <v>129</v>
      </c>
      <c r="D394" s="48">
        <v>5000</v>
      </c>
      <c r="E394" s="47">
        <f t="shared" si="8"/>
        <v>4855</v>
      </c>
      <c r="F394" s="39" t="s">
        <v>130</v>
      </c>
      <c r="G394" s="39" t="s">
        <v>1424</v>
      </c>
      <c r="H394" s="6"/>
      <c r="I394" s="5"/>
      <c r="K394" s="24"/>
      <c r="L394" s="24"/>
      <c r="M394" s="13"/>
      <c r="N394" s="13"/>
    </row>
    <row r="395" spans="1:14" ht="20.399999999999999" x14ac:dyDescent="0.2">
      <c r="A395" s="38">
        <v>45177</v>
      </c>
      <c r="B395" s="23" t="s">
        <v>1428</v>
      </c>
      <c r="C395" s="23" t="s">
        <v>6</v>
      </c>
      <c r="D395" s="48">
        <v>5000</v>
      </c>
      <c r="E395" s="47">
        <f>D395*0.972</f>
        <v>4860</v>
      </c>
      <c r="F395" s="39" t="s">
        <v>911</v>
      </c>
      <c r="G395" s="39"/>
      <c r="H395" s="6"/>
      <c r="I395" s="5"/>
      <c r="K395" s="24"/>
      <c r="L395" s="24"/>
      <c r="M395" s="13"/>
      <c r="N395" s="13"/>
    </row>
    <row r="396" spans="1:14" x14ac:dyDescent="0.2">
      <c r="A396" s="38">
        <v>45177</v>
      </c>
      <c r="B396" s="23" t="s">
        <v>155</v>
      </c>
      <c r="C396" s="23" t="s">
        <v>129</v>
      </c>
      <c r="D396" s="48">
        <v>5000</v>
      </c>
      <c r="E396" s="47">
        <f t="shared" ref="E396:E402" si="9">IF(D396&gt;140,D396*0.971,D396-3.9)</f>
        <v>4855</v>
      </c>
      <c r="F396" s="39" t="s">
        <v>898</v>
      </c>
      <c r="G396" s="39"/>
      <c r="H396" s="6"/>
      <c r="I396" s="5"/>
      <c r="K396" s="24"/>
      <c r="L396" s="24"/>
      <c r="M396" s="13"/>
      <c r="N396" s="13"/>
    </row>
    <row r="397" spans="1:14" x14ac:dyDescent="0.2">
      <c r="A397" s="38">
        <v>45177</v>
      </c>
      <c r="B397" s="23" t="s">
        <v>161</v>
      </c>
      <c r="C397" s="23" t="s">
        <v>129</v>
      </c>
      <c r="D397" s="48">
        <v>5950</v>
      </c>
      <c r="E397" s="47">
        <f t="shared" si="9"/>
        <v>5777.45</v>
      </c>
      <c r="F397" s="39" t="s">
        <v>910</v>
      </c>
      <c r="G397" s="39" t="s">
        <v>1427</v>
      </c>
      <c r="H397" s="6"/>
      <c r="I397" s="5"/>
      <c r="K397" s="24"/>
      <c r="L397" s="24"/>
      <c r="M397" s="13"/>
      <c r="N397" s="13"/>
    </row>
    <row r="398" spans="1:14" x14ac:dyDescent="0.2">
      <c r="A398" s="38">
        <v>45177</v>
      </c>
      <c r="B398" s="23" t="s">
        <v>182</v>
      </c>
      <c r="C398" s="23" t="s">
        <v>129</v>
      </c>
      <c r="D398" s="48">
        <v>6400</v>
      </c>
      <c r="E398" s="47">
        <f t="shared" si="9"/>
        <v>6214.4</v>
      </c>
      <c r="F398" s="39" t="s">
        <v>910</v>
      </c>
      <c r="G398" s="39"/>
      <c r="H398" s="6"/>
      <c r="I398" s="5"/>
      <c r="K398" s="24"/>
      <c r="L398" s="24"/>
      <c r="M398" s="13"/>
      <c r="N398" s="13"/>
    </row>
    <row r="399" spans="1:14" ht="20.399999999999999" x14ac:dyDescent="0.2">
      <c r="A399" s="38">
        <v>45177</v>
      </c>
      <c r="B399" s="23" t="s">
        <v>1418</v>
      </c>
      <c r="C399" s="23" t="s">
        <v>129</v>
      </c>
      <c r="D399" s="48">
        <v>7200</v>
      </c>
      <c r="E399" s="47">
        <f t="shared" si="9"/>
        <v>6991.2</v>
      </c>
      <c r="F399" s="39" t="s">
        <v>910</v>
      </c>
      <c r="G399" s="39" t="s">
        <v>1419</v>
      </c>
      <c r="H399" s="6"/>
      <c r="I399" s="5"/>
      <c r="K399" s="24"/>
      <c r="L399" s="24"/>
      <c r="M399" s="13"/>
      <c r="N399" s="13"/>
    </row>
    <row r="400" spans="1:14" x14ac:dyDescent="0.2">
      <c r="A400" s="38">
        <v>45177</v>
      </c>
      <c r="B400" s="23" t="s">
        <v>133</v>
      </c>
      <c r="C400" s="23" t="s">
        <v>129</v>
      </c>
      <c r="D400" s="48">
        <v>7500</v>
      </c>
      <c r="E400" s="47">
        <f t="shared" si="9"/>
        <v>7282.5</v>
      </c>
      <c r="F400" s="39" t="s">
        <v>910</v>
      </c>
      <c r="G400" s="39" t="s">
        <v>1429</v>
      </c>
      <c r="H400" s="6"/>
      <c r="I400" s="5"/>
      <c r="K400" s="24"/>
      <c r="L400" s="24"/>
      <c r="M400" s="13"/>
      <c r="N400" s="13"/>
    </row>
    <row r="401" spans="1:14" x14ac:dyDescent="0.2">
      <c r="A401" s="38">
        <v>45178</v>
      </c>
      <c r="B401" s="23" t="s">
        <v>141</v>
      </c>
      <c r="C401" s="23" t="s">
        <v>129</v>
      </c>
      <c r="D401" s="48">
        <v>200</v>
      </c>
      <c r="E401" s="47">
        <f t="shared" si="9"/>
        <v>194.2</v>
      </c>
      <c r="F401" s="39" t="s">
        <v>130</v>
      </c>
      <c r="G401" s="39"/>
      <c r="H401" s="6"/>
      <c r="I401" s="5"/>
      <c r="K401" s="24"/>
      <c r="L401" s="24"/>
      <c r="M401" s="13"/>
      <c r="N401" s="13"/>
    </row>
    <row r="402" spans="1:14" x14ac:dyDescent="0.2">
      <c r="A402" s="38">
        <v>45178</v>
      </c>
      <c r="B402" s="23" t="s">
        <v>134</v>
      </c>
      <c r="C402" s="23" t="s">
        <v>129</v>
      </c>
      <c r="D402" s="48">
        <v>200</v>
      </c>
      <c r="E402" s="47">
        <f t="shared" si="9"/>
        <v>194.2</v>
      </c>
      <c r="F402" s="39" t="s">
        <v>130</v>
      </c>
      <c r="G402" s="39"/>
      <c r="H402" s="6"/>
      <c r="I402" s="5"/>
      <c r="K402" s="24"/>
      <c r="L402" s="24"/>
      <c r="M402" s="13"/>
      <c r="N402" s="13"/>
    </row>
    <row r="403" spans="1:14" x14ac:dyDescent="0.2">
      <c r="A403" s="38">
        <v>45178</v>
      </c>
      <c r="B403" s="23" t="s">
        <v>173</v>
      </c>
      <c r="C403" s="23" t="s">
        <v>6</v>
      </c>
      <c r="D403" s="48">
        <v>200</v>
      </c>
      <c r="E403" s="47">
        <f>D403*0.972</f>
        <v>194.4</v>
      </c>
      <c r="F403" s="39" t="s">
        <v>130</v>
      </c>
      <c r="G403" s="39"/>
      <c r="H403" s="6"/>
      <c r="I403" s="5"/>
      <c r="K403" s="24"/>
      <c r="L403" s="24"/>
      <c r="M403" s="13"/>
      <c r="N403" s="13"/>
    </row>
    <row r="404" spans="1:14" x14ac:dyDescent="0.2">
      <c r="A404" s="38">
        <v>45178</v>
      </c>
      <c r="B404" s="23" t="s">
        <v>1094</v>
      </c>
      <c r="C404" s="23" t="s">
        <v>6</v>
      </c>
      <c r="D404" s="48">
        <v>200</v>
      </c>
      <c r="E404" s="47">
        <f>D404*0.972</f>
        <v>194.4</v>
      </c>
      <c r="F404" s="39" t="s">
        <v>898</v>
      </c>
      <c r="G404" s="39"/>
      <c r="H404" s="6"/>
      <c r="I404" s="5"/>
      <c r="K404" s="24"/>
      <c r="L404" s="24"/>
      <c r="M404" s="13"/>
      <c r="N404" s="13"/>
    </row>
    <row r="405" spans="1:14" x14ac:dyDescent="0.2">
      <c r="A405" s="38">
        <v>45178</v>
      </c>
      <c r="B405" s="23" t="s">
        <v>144</v>
      </c>
      <c r="C405" s="23" t="s">
        <v>6</v>
      </c>
      <c r="D405" s="48">
        <v>200</v>
      </c>
      <c r="E405" s="47">
        <f>D405*0.972</f>
        <v>194.4</v>
      </c>
      <c r="F405" s="39" t="s">
        <v>898</v>
      </c>
      <c r="G405" s="39"/>
      <c r="H405" s="6"/>
      <c r="I405" s="5"/>
      <c r="K405" s="24"/>
      <c r="L405" s="24"/>
      <c r="M405" s="13"/>
      <c r="N405" s="13"/>
    </row>
    <row r="406" spans="1:14" x14ac:dyDescent="0.2">
      <c r="A406" s="38">
        <v>45178</v>
      </c>
      <c r="B406" s="23" t="s">
        <v>155</v>
      </c>
      <c r="C406" s="23" t="s">
        <v>129</v>
      </c>
      <c r="D406" s="48">
        <v>200</v>
      </c>
      <c r="E406" s="47">
        <f>IF(D406&gt;140,D406*0.971,D406-3.9)</f>
        <v>194.2</v>
      </c>
      <c r="F406" s="39" t="s">
        <v>163</v>
      </c>
      <c r="G406" s="39"/>
      <c r="H406" s="6"/>
      <c r="I406" s="5"/>
      <c r="K406" s="24"/>
      <c r="L406" s="24"/>
      <c r="M406" s="13"/>
      <c r="N406" s="13"/>
    </row>
    <row r="407" spans="1:14" x14ac:dyDescent="0.2">
      <c r="A407" s="38">
        <v>45178</v>
      </c>
      <c r="B407" s="23" t="s">
        <v>191</v>
      </c>
      <c r="C407" s="23" t="s">
        <v>6</v>
      </c>
      <c r="D407" s="48">
        <v>500</v>
      </c>
      <c r="E407" s="47">
        <f>D407*0.972</f>
        <v>486</v>
      </c>
      <c r="F407" s="39" t="s">
        <v>130</v>
      </c>
      <c r="G407" s="39" t="s">
        <v>1432</v>
      </c>
      <c r="H407" s="6"/>
      <c r="I407" s="5"/>
      <c r="K407" s="24"/>
      <c r="L407" s="24"/>
      <c r="M407" s="13"/>
      <c r="N407" s="13"/>
    </row>
    <row r="408" spans="1:14" ht="20.399999999999999" x14ac:dyDescent="0.2">
      <c r="A408" s="38">
        <v>45178</v>
      </c>
      <c r="B408" s="23" t="s">
        <v>11</v>
      </c>
      <c r="C408" s="23" t="s">
        <v>901</v>
      </c>
      <c r="D408" s="48">
        <v>500</v>
      </c>
      <c r="E408" s="47">
        <f>D408-H408-I408</f>
        <v>500</v>
      </c>
      <c r="F408" s="39" t="s">
        <v>911</v>
      </c>
      <c r="G408" s="39"/>
      <c r="H408" s="6"/>
      <c r="I408" s="5"/>
      <c r="K408" s="24"/>
      <c r="L408" s="24"/>
      <c r="M408" s="13"/>
      <c r="N408" s="13"/>
    </row>
    <row r="409" spans="1:14" x14ac:dyDescent="0.2">
      <c r="A409" s="38">
        <v>45178</v>
      </c>
      <c r="B409" s="23" t="s">
        <v>1441</v>
      </c>
      <c r="C409" s="23" t="s">
        <v>129</v>
      </c>
      <c r="D409" s="48">
        <v>500</v>
      </c>
      <c r="E409" s="47">
        <f>IF(D409&gt;140,D409*0.971,D409-3.9)</f>
        <v>485.5</v>
      </c>
      <c r="F409" s="39" t="s">
        <v>130</v>
      </c>
      <c r="G409" s="39"/>
      <c r="H409" s="6"/>
      <c r="I409" s="5"/>
      <c r="K409" s="24"/>
      <c r="L409" s="24"/>
      <c r="M409" s="13"/>
      <c r="N409" s="13"/>
    </row>
    <row r="410" spans="1:14" x14ac:dyDescent="0.2">
      <c r="A410" s="38">
        <v>45178</v>
      </c>
      <c r="B410" s="23" t="s">
        <v>174</v>
      </c>
      <c r="C410" s="23" t="s">
        <v>6</v>
      </c>
      <c r="D410" s="48">
        <v>1000</v>
      </c>
      <c r="E410" s="47">
        <f>D410*0.972</f>
        <v>972</v>
      </c>
      <c r="F410" s="39" t="s">
        <v>130</v>
      </c>
      <c r="G410" s="39"/>
      <c r="H410" s="6"/>
      <c r="I410" s="5"/>
      <c r="K410" s="24"/>
      <c r="L410" s="24"/>
      <c r="M410" s="13"/>
      <c r="N410" s="13"/>
    </row>
    <row r="411" spans="1:14" x14ac:dyDescent="0.2">
      <c r="A411" s="38">
        <v>45178</v>
      </c>
      <c r="B411" s="23" t="s">
        <v>176</v>
      </c>
      <c r="C411" s="23" t="s">
        <v>6</v>
      </c>
      <c r="D411" s="48">
        <v>1000</v>
      </c>
      <c r="E411" s="47">
        <f>D411*0.972</f>
        <v>972</v>
      </c>
      <c r="F411" s="39" t="s">
        <v>130</v>
      </c>
      <c r="G411" s="39"/>
      <c r="H411" s="6"/>
      <c r="I411" s="5"/>
      <c r="K411" s="24"/>
      <c r="L411" s="24"/>
      <c r="M411" s="13"/>
      <c r="N411" s="13"/>
    </row>
    <row r="412" spans="1:14" x14ac:dyDescent="0.2">
      <c r="A412" s="38">
        <v>45178</v>
      </c>
      <c r="B412" s="23" t="s">
        <v>1438</v>
      </c>
      <c r="C412" s="23" t="s">
        <v>129</v>
      </c>
      <c r="D412" s="48">
        <v>1000</v>
      </c>
      <c r="E412" s="47">
        <f>IF(D412&gt;140,D412*0.971,D412-3.9)</f>
        <v>971</v>
      </c>
      <c r="F412" s="39" t="s">
        <v>130</v>
      </c>
      <c r="G412" s="39"/>
      <c r="H412" s="6"/>
      <c r="I412" s="5"/>
      <c r="K412" s="24"/>
      <c r="L412" s="24"/>
      <c r="M412" s="13"/>
      <c r="N412" s="13"/>
    </row>
    <row r="413" spans="1:14" x14ac:dyDescent="0.2">
      <c r="A413" s="38">
        <v>45178</v>
      </c>
      <c r="B413" s="23" t="s">
        <v>143</v>
      </c>
      <c r="C413" s="23" t="s">
        <v>6</v>
      </c>
      <c r="D413" s="48">
        <v>1000</v>
      </c>
      <c r="E413" s="47">
        <f>D413*0.972</f>
        <v>972</v>
      </c>
      <c r="F413" s="39" t="s">
        <v>1087</v>
      </c>
      <c r="G413" s="39"/>
      <c r="H413" s="6"/>
      <c r="I413" s="5"/>
      <c r="K413" s="24"/>
      <c r="L413" s="24"/>
      <c r="M413" s="13"/>
      <c r="N413" s="13"/>
    </row>
    <row r="414" spans="1:14" x14ac:dyDescent="0.2">
      <c r="A414" s="38">
        <v>45178</v>
      </c>
      <c r="B414" s="23" t="s">
        <v>289</v>
      </c>
      <c r="C414" s="23" t="s">
        <v>129</v>
      </c>
      <c r="D414" s="48">
        <v>1000</v>
      </c>
      <c r="E414" s="47">
        <f>IF(D414&gt;140,D414*0.971,D414-3.9)</f>
        <v>971</v>
      </c>
      <c r="F414" s="39" t="s">
        <v>130</v>
      </c>
      <c r="G414" s="39"/>
      <c r="H414" s="6"/>
      <c r="I414" s="5"/>
      <c r="K414" s="24"/>
      <c r="L414" s="24"/>
      <c r="M414" s="13"/>
      <c r="N414" s="13"/>
    </row>
    <row r="415" spans="1:14" x14ac:dyDescent="0.2">
      <c r="A415" s="38">
        <v>45178</v>
      </c>
      <c r="B415" s="23" t="s">
        <v>174</v>
      </c>
      <c r="C415" s="23" t="s">
        <v>129</v>
      </c>
      <c r="D415" s="48">
        <v>1300</v>
      </c>
      <c r="E415" s="47">
        <f>IF(D415&gt;140,D415*0.971,D415-3.9)</f>
        <v>1262.3</v>
      </c>
      <c r="F415" s="39" t="s">
        <v>910</v>
      </c>
      <c r="G415" s="39" t="s">
        <v>1435</v>
      </c>
      <c r="H415" s="6"/>
      <c r="I415" s="5"/>
      <c r="K415" s="24"/>
      <c r="L415" s="24"/>
      <c r="M415" s="13"/>
      <c r="N415" s="13"/>
    </row>
    <row r="416" spans="1:14" x14ac:dyDescent="0.2">
      <c r="A416" s="38">
        <v>45178</v>
      </c>
      <c r="B416" s="23" t="s">
        <v>1436</v>
      </c>
      <c r="C416" s="23" t="s">
        <v>6</v>
      </c>
      <c r="D416" s="48">
        <v>1300</v>
      </c>
      <c r="E416" s="47">
        <f>D416*0.972</f>
        <v>1263.5999999999999</v>
      </c>
      <c r="F416" s="39" t="s">
        <v>910</v>
      </c>
      <c r="G416" s="39" t="s">
        <v>1437</v>
      </c>
      <c r="H416" s="6"/>
      <c r="I416" s="5"/>
      <c r="K416" s="24"/>
      <c r="L416" s="24"/>
      <c r="M416" s="13"/>
      <c r="N416" s="13"/>
    </row>
    <row r="417" spans="1:14" x14ac:dyDescent="0.2">
      <c r="A417" s="38">
        <v>45178</v>
      </c>
      <c r="B417" s="23" t="s">
        <v>174</v>
      </c>
      <c r="C417" s="23" t="s">
        <v>6</v>
      </c>
      <c r="D417" s="48">
        <v>1550</v>
      </c>
      <c r="E417" s="47">
        <f>D417*0.972</f>
        <v>1506.6</v>
      </c>
      <c r="F417" s="39" t="s">
        <v>910</v>
      </c>
      <c r="G417" s="39" t="s">
        <v>1442</v>
      </c>
      <c r="H417" s="6"/>
      <c r="I417" s="5"/>
      <c r="K417" s="24"/>
      <c r="L417" s="24"/>
      <c r="M417" s="13"/>
      <c r="N417" s="13"/>
    </row>
    <row r="418" spans="1:14" ht="20.399999999999999" x14ac:dyDescent="0.2">
      <c r="A418" s="38">
        <v>45178</v>
      </c>
      <c r="B418" s="23" t="s">
        <v>190</v>
      </c>
      <c r="C418" s="23" t="s">
        <v>129</v>
      </c>
      <c r="D418" s="48">
        <v>2000</v>
      </c>
      <c r="E418" s="47">
        <f t="shared" ref="E418:E423" si="10">IF(D418&gt;140,D418*0.971,D418-3.9)</f>
        <v>1942</v>
      </c>
      <c r="F418" s="39" t="s">
        <v>911</v>
      </c>
      <c r="G418" s="39"/>
      <c r="H418" s="6"/>
      <c r="I418" s="5"/>
      <c r="K418" s="24"/>
      <c r="L418" s="24"/>
      <c r="M418" s="13"/>
      <c r="N418" s="13"/>
    </row>
    <row r="419" spans="1:14" ht="20.399999999999999" x14ac:dyDescent="0.2">
      <c r="A419" s="38">
        <v>45178</v>
      </c>
      <c r="B419" s="23" t="s">
        <v>1433</v>
      </c>
      <c r="C419" s="23" t="s">
        <v>129</v>
      </c>
      <c r="D419" s="48">
        <v>2500</v>
      </c>
      <c r="E419" s="47">
        <f t="shared" si="10"/>
        <v>2427.5</v>
      </c>
      <c r="F419" s="39" t="s">
        <v>910</v>
      </c>
      <c r="G419" s="39" t="s">
        <v>1434</v>
      </c>
      <c r="H419" s="6"/>
      <c r="I419" s="5"/>
      <c r="K419" s="24"/>
      <c r="L419" s="24"/>
      <c r="M419" s="13"/>
      <c r="N419" s="13"/>
    </row>
    <row r="420" spans="1:14" ht="20.399999999999999" x14ac:dyDescent="0.2">
      <c r="A420" s="38">
        <v>45178</v>
      </c>
      <c r="B420" s="23" t="s">
        <v>143</v>
      </c>
      <c r="C420" s="23" t="s">
        <v>129</v>
      </c>
      <c r="D420" s="48">
        <v>3000</v>
      </c>
      <c r="E420" s="47">
        <f t="shared" si="10"/>
        <v>2913</v>
      </c>
      <c r="F420" s="39" t="s">
        <v>911</v>
      </c>
      <c r="G420" s="39"/>
      <c r="H420" s="6"/>
      <c r="I420" s="5"/>
      <c r="K420" s="24"/>
      <c r="L420" s="24"/>
      <c r="M420" s="13"/>
      <c r="N420" s="13"/>
    </row>
    <row r="421" spans="1:14" x14ac:dyDescent="0.2">
      <c r="A421" s="38">
        <v>45178</v>
      </c>
      <c r="B421" s="23" t="s">
        <v>132</v>
      </c>
      <c r="C421" s="23" t="s">
        <v>129</v>
      </c>
      <c r="D421" s="48">
        <v>3100</v>
      </c>
      <c r="E421" s="47">
        <f t="shared" si="10"/>
        <v>3010.1</v>
      </c>
      <c r="F421" s="39" t="s">
        <v>910</v>
      </c>
      <c r="G421" s="39" t="s">
        <v>1443</v>
      </c>
      <c r="H421" s="6"/>
      <c r="I421" s="5"/>
      <c r="K421" s="24"/>
      <c r="L421" s="24"/>
      <c r="M421" s="13"/>
      <c r="N421" s="13"/>
    </row>
    <row r="422" spans="1:14" x14ac:dyDescent="0.2">
      <c r="A422" s="38">
        <v>45178</v>
      </c>
      <c r="B422" s="23" t="s">
        <v>132</v>
      </c>
      <c r="C422" s="23" t="s">
        <v>129</v>
      </c>
      <c r="D422" s="48">
        <v>3500</v>
      </c>
      <c r="E422" s="47">
        <f t="shared" si="10"/>
        <v>3398.5</v>
      </c>
      <c r="F422" s="39" t="s">
        <v>910</v>
      </c>
      <c r="G422" s="39" t="s">
        <v>1446</v>
      </c>
      <c r="H422" s="6"/>
      <c r="I422" s="5"/>
      <c r="K422" s="24"/>
      <c r="L422" s="24"/>
      <c r="M422" s="13"/>
      <c r="N422" s="13"/>
    </row>
    <row r="423" spans="1:14" x14ac:dyDescent="0.2">
      <c r="A423" s="38">
        <v>45178</v>
      </c>
      <c r="B423" s="23" t="s">
        <v>141</v>
      </c>
      <c r="C423" s="23" t="s">
        <v>129</v>
      </c>
      <c r="D423" s="48">
        <v>4350</v>
      </c>
      <c r="E423" s="47">
        <f t="shared" si="10"/>
        <v>4223.8499999999995</v>
      </c>
      <c r="F423" s="39" t="s">
        <v>910</v>
      </c>
      <c r="G423" s="39" t="s">
        <v>1447</v>
      </c>
      <c r="H423" s="6"/>
      <c r="I423" s="5"/>
      <c r="K423" s="24"/>
      <c r="L423" s="24"/>
      <c r="M423" s="13"/>
      <c r="N423" s="13"/>
    </row>
    <row r="424" spans="1:14" x14ac:dyDescent="0.2">
      <c r="A424" s="38">
        <v>45178</v>
      </c>
      <c r="B424" s="23" t="s">
        <v>1444</v>
      </c>
      <c r="C424" s="23" t="s">
        <v>6</v>
      </c>
      <c r="D424" s="48">
        <v>4400</v>
      </c>
      <c r="E424" s="47">
        <f>D424*0.972</f>
        <v>4276.8</v>
      </c>
      <c r="F424" s="39" t="s">
        <v>910</v>
      </c>
      <c r="G424" s="39" t="s">
        <v>1445</v>
      </c>
      <c r="H424" s="6"/>
      <c r="I424" s="5"/>
      <c r="K424" s="24"/>
      <c r="L424" s="24"/>
      <c r="M424" s="13"/>
      <c r="N424" s="13"/>
    </row>
    <row r="425" spans="1:14" ht="20.399999999999999" x14ac:dyDescent="0.2">
      <c r="A425" s="38">
        <v>45178</v>
      </c>
      <c r="B425" s="23" t="s">
        <v>1439</v>
      </c>
      <c r="C425" s="23" t="s">
        <v>129</v>
      </c>
      <c r="D425" s="48">
        <v>4700</v>
      </c>
      <c r="E425" s="47">
        <f>IF(D425&gt;140,D425*0.971,D425-3.9)</f>
        <v>4563.7</v>
      </c>
      <c r="F425" s="39" t="s">
        <v>910</v>
      </c>
      <c r="G425" s="39" t="s">
        <v>1440</v>
      </c>
      <c r="H425" s="6"/>
      <c r="I425" s="5"/>
      <c r="K425" s="24"/>
      <c r="L425" s="24"/>
      <c r="M425" s="13"/>
      <c r="N425" s="13"/>
    </row>
    <row r="426" spans="1:14" x14ac:dyDescent="0.2">
      <c r="A426" s="38">
        <v>45179</v>
      </c>
      <c r="B426" s="23" t="s">
        <v>322</v>
      </c>
      <c r="C426" s="23" t="s">
        <v>6</v>
      </c>
      <c r="D426" s="48">
        <v>100</v>
      </c>
      <c r="E426" s="47">
        <f>D426*0.972</f>
        <v>97.2</v>
      </c>
      <c r="F426" s="39" t="s">
        <v>898</v>
      </c>
      <c r="G426" s="39"/>
      <c r="H426" s="6"/>
      <c r="I426" s="5"/>
      <c r="K426" s="24"/>
      <c r="L426" s="24"/>
      <c r="M426" s="13"/>
      <c r="N426" s="13"/>
    </row>
    <row r="427" spans="1:14" x14ac:dyDescent="0.2">
      <c r="A427" s="38">
        <v>45179</v>
      </c>
      <c r="B427" s="23" t="s">
        <v>210</v>
      </c>
      <c r="C427" s="23" t="s">
        <v>129</v>
      </c>
      <c r="D427" s="48">
        <v>200</v>
      </c>
      <c r="E427" s="47">
        <f>IF(D427&gt;140,D427*0.971,D427-3.9)</f>
        <v>194.2</v>
      </c>
      <c r="F427" s="39" t="s">
        <v>130</v>
      </c>
      <c r="G427" s="39"/>
      <c r="H427" s="6"/>
      <c r="I427" s="5"/>
      <c r="K427" s="24"/>
      <c r="L427" s="24"/>
      <c r="M427" s="13"/>
      <c r="N427" s="13"/>
    </row>
    <row r="428" spans="1:14" x14ac:dyDescent="0.2">
      <c r="A428" s="38">
        <v>45179</v>
      </c>
      <c r="B428" s="23" t="s">
        <v>174</v>
      </c>
      <c r="C428" s="23" t="s">
        <v>6</v>
      </c>
      <c r="D428" s="48">
        <v>200</v>
      </c>
      <c r="E428" s="47">
        <f>D428*0.972</f>
        <v>194.4</v>
      </c>
      <c r="F428" s="39" t="s">
        <v>402</v>
      </c>
      <c r="G428" s="39"/>
      <c r="H428" s="6"/>
      <c r="I428" s="5"/>
      <c r="K428" s="24"/>
      <c r="L428" s="24"/>
      <c r="M428" s="13"/>
      <c r="N428" s="13"/>
    </row>
    <row r="429" spans="1:14" x14ac:dyDescent="0.2">
      <c r="A429" s="38">
        <v>45179</v>
      </c>
      <c r="B429" s="23" t="s">
        <v>184</v>
      </c>
      <c r="C429" s="23" t="s">
        <v>6</v>
      </c>
      <c r="D429" s="48">
        <v>200</v>
      </c>
      <c r="E429" s="47">
        <f>D429*0.972</f>
        <v>194.4</v>
      </c>
      <c r="F429" s="39" t="s">
        <v>898</v>
      </c>
      <c r="G429" s="39"/>
      <c r="H429" s="6"/>
      <c r="I429" s="5"/>
      <c r="K429" s="24"/>
      <c r="L429" s="24"/>
      <c r="M429" s="13"/>
      <c r="N429" s="13"/>
    </row>
    <row r="430" spans="1:14" x14ac:dyDescent="0.2">
      <c r="A430" s="38">
        <v>45179</v>
      </c>
      <c r="B430" s="23" t="s">
        <v>132</v>
      </c>
      <c r="C430" s="23" t="s">
        <v>129</v>
      </c>
      <c r="D430" s="48">
        <v>300</v>
      </c>
      <c r="E430" s="47">
        <f>IF(D430&gt;140,D430*0.971,D430-3.9)</f>
        <v>291.3</v>
      </c>
      <c r="F430" s="39" t="s">
        <v>130</v>
      </c>
      <c r="G430" s="39"/>
      <c r="H430" s="6"/>
      <c r="I430" s="5"/>
      <c r="K430" s="24"/>
      <c r="L430" s="24"/>
      <c r="M430" s="13"/>
      <c r="N430" s="13"/>
    </row>
    <row r="431" spans="1:14" x14ac:dyDescent="0.2">
      <c r="A431" s="38">
        <v>45179</v>
      </c>
      <c r="B431" s="23" t="s">
        <v>194</v>
      </c>
      <c r="C431" s="23" t="s">
        <v>6</v>
      </c>
      <c r="D431" s="48">
        <v>300</v>
      </c>
      <c r="E431" s="47">
        <f>D431*0.972</f>
        <v>291.59999999999997</v>
      </c>
      <c r="F431" s="39" t="s">
        <v>898</v>
      </c>
      <c r="G431" s="39"/>
      <c r="H431" s="6"/>
      <c r="I431" s="5"/>
      <c r="K431" s="24"/>
      <c r="L431" s="24"/>
      <c r="M431" s="13"/>
      <c r="N431" s="13"/>
    </row>
    <row r="432" spans="1:14" x14ac:dyDescent="0.2">
      <c r="A432" s="38">
        <v>45179</v>
      </c>
      <c r="B432" s="23" t="s">
        <v>185</v>
      </c>
      <c r="C432" s="23" t="s">
        <v>129</v>
      </c>
      <c r="D432" s="48">
        <v>300</v>
      </c>
      <c r="E432" s="47">
        <f>IF(D432&gt;140,D432*0.971,D432-3.9)</f>
        <v>291.3</v>
      </c>
      <c r="F432" s="39" t="s">
        <v>1087</v>
      </c>
      <c r="G432" s="39"/>
      <c r="H432" s="6"/>
      <c r="I432" s="5"/>
      <c r="K432" s="24"/>
      <c r="L432" s="24"/>
      <c r="M432" s="13"/>
      <c r="N432" s="13"/>
    </row>
    <row r="433" spans="1:14" x14ac:dyDescent="0.2">
      <c r="A433" s="38">
        <v>45179</v>
      </c>
      <c r="B433" s="23" t="s">
        <v>138</v>
      </c>
      <c r="C433" s="23" t="s">
        <v>901</v>
      </c>
      <c r="D433" s="48">
        <v>500</v>
      </c>
      <c r="E433" s="47">
        <f>D433-H433-I433</f>
        <v>500</v>
      </c>
      <c r="F433" s="39" t="s">
        <v>898</v>
      </c>
      <c r="G433" s="39"/>
      <c r="H433" s="6"/>
      <c r="I433" s="5"/>
      <c r="K433" s="24"/>
      <c r="L433" s="24"/>
      <c r="M433" s="13"/>
      <c r="N433" s="13"/>
    </row>
    <row r="434" spans="1:14" x14ac:dyDescent="0.2">
      <c r="A434" s="38">
        <v>45179</v>
      </c>
      <c r="B434" s="23" t="s">
        <v>1449</v>
      </c>
      <c r="C434" s="23" t="s">
        <v>6</v>
      </c>
      <c r="D434" s="48">
        <v>500</v>
      </c>
      <c r="E434" s="47">
        <f>D434*0.972</f>
        <v>486</v>
      </c>
      <c r="F434" s="39" t="s">
        <v>401</v>
      </c>
      <c r="G434" s="39"/>
      <c r="H434" s="6"/>
      <c r="I434" s="5"/>
      <c r="K434" s="24"/>
      <c r="L434" s="24"/>
      <c r="M434" s="13"/>
      <c r="N434" s="13"/>
    </row>
    <row r="435" spans="1:14" x14ac:dyDescent="0.2">
      <c r="A435" s="38">
        <v>45179</v>
      </c>
      <c r="B435" s="23" t="s">
        <v>1450</v>
      </c>
      <c r="C435" s="23" t="s">
        <v>6</v>
      </c>
      <c r="D435" s="48">
        <v>500</v>
      </c>
      <c r="E435" s="47">
        <f>D435*0.972</f>
        <v>486</v>
      </c>
      <c r="F435" s="39" t="s">
        <v>401</v>
      </c>
      <c r="G435" s="39"/>
      <c r="H435" s="6"/>
      <c r="I435" s="5"/>
      <c r="K435" s="24"/>
      <c r="L435" s="24"/>
      <c r="M435" s="13"/>
      <c r="N435" s="13"/>
    </row>
    <row r="436" spans="1:14" x14ac:dyDescent="0.2">
      <c r="A436" s="38">
        <v>45179</v>
      </c>
      <c r="B436" s="23" t="s">
        <v>133</v>
      </c>
      <c r="C436" s="23" t="s">
        <v>6</v>
      </c>
      <c r="D436" s="48">
        <v>500</v>
      </c>
      <c r="E436" s="47">
        <f>D436*0.972</f>
        <v>486</v>
      </c>
      <c r="F436" s="39" t="s">
        <v>910</v>
      </c>
      <c r="G436" s="39"/>
      <c r="H436" s="6"/>
      <c r="I436" s="5"/>
      <c r="K436" s="24"/>
      <c r="L436" s="24"/>
      <c r="M436" s="13"/>
      <c r="N436" s="13"/>
    </row>
    <row r="437" spans="1:14" ht="20.399999999999999" x14ac:dyDescent="0.2">
      <c r="A437" s="38">
        <v>45179</v>
      </c>
      <c r="B437" s="23" t="s">
        <v>142</v>
      </c>
      <c r="C437" s="23" t="s">
        <v>129</v>
      </c>
      <c r="D437" s="48">
        <v>500</v>
      </c>
      <c r="E437" s="47">
        <f>IF(D437&gt;140,D437*0.971,D437-3.9)</f>
        <v>485.5</v>
      </c>
      <c r="F437" s="39" t="s">
        <v>911</v>
      </c>
      <c r="G437" s="39"/>
      <c r="H437" s="6"/>
      <c r="I437" s="5"/>
      <c r="K437" s="24"/>
      <c r="L437" s="24"/>
      <c r="M437" s="13"/>
      <c r="N437" s="13"/>
    </row>
    <row r="438" spans="1:14" x14ac:dyDescent="0.2">
      <c r="A438" s="38">
        <v>45179</v>
      </c>
      <c r="B438" s="23" t="s">
        <v>133</v>
      </c>
      <c r="C438" s="23" t="s">
        <v>129</v>
      </c>
      <c r="D438" s="48">
        <v>500</v>
      </c>
      <c r="E438" s="47">
        <f>IF(D438&gt;140,D438*0.971,D438-3.9)</f>
        <v>485.5</v>
      </c>
      <c r="F438" s="39" t="s">
        <v>130</v>
      </c>
      <c r="G438" s="39"/>
      <c r="H438" s="6"/>
      <c r="I438" s="5"/>
      <c r="K438" s="24"/>
      <c r="L438" s="24"/>
      <c r="M438" s="13"/>
      <c r="N438" s="13"/>
    </row>
    <row r="439" spans="1:14" x14ac:dyDescent="0.2">
      <c r="A439" s="38">
        <v>45179</v>
      </c>
      <c r="B439" s="23" t="s">
        <v>133</v>
      </c>
      <c r="C439" s="23" t="s">
        <v>129</v>
      </c>
      <c r="D439" s="48">
        <v>750</v>
      </c>
      <c r="E439" s="47">
        <f>IF(D439&gt;140,D439*0.971,D439-3.9)</f>
        <v>728.25</v>
      </c>
      <c r="F439" s="39" t="s">
        <v>130</v>
      </c>
      <c r="G439" s="39"/>
      <c r="H439" s="6"/>
      <c r="I439" s="5"/>
      <c r="K439" s="24"/>
      <c r="L439" s="24"/>
      <c r="M439" s="13"/>
      <c r="N439" s="13"/>
    </row>
    <row r="440" spans="1:14" x14ac:dyDescent="0.2">
      <c r="A440" s="38">
        <v>45179</v>
      </c>
      <c r="B440" s="23" t="s">
        <v>166</v>
      </c>
      <c r="C440" s="23" t="s">
        <v>129</v>
      </c>
      <c r="D440" s="48">
        <v>1000</v>
      </c>
      <c r="E440" s="47">
        <f>IF(D440&gt;140,D440*0.971,D440-3.9)</f>
        <v>971</v>
      </c>
      <c r="F440" s="39" t="s">
        <v>130</v>
      </c>
      <c r="G440" s="39"/>
      <c r="H440" s="6"/>
      <c r="I440" s="5"/>
      <c r="K440" s="24"/>
      <c r="L440" s="24"/>
      <c r="M440" s="13"/>
      <c r="N440" s="13"/>
    </row>
    <row r="441" spans="1:14" x14ac:dyDescent="0.2">
      <c r="A441" s="38">
        <v>45179</v>
      </c>
      <c r="B441" s="23" t="s">
        <v>388</v>
      </c>
      <c r="C441" s="23" t="s">
        <v>901</v>
      </c>
      <c r="D441" s="48">
        <v>1000</v>
      </c>
      <c r="E441" s="47">
        <f>D441-H441-I441</f>
        <v>1000</v>
      </c>
      <c r="F441" s="39" t="s">
        <v>845</v>
      </c>
      <c r="G441" s="39"/>
      <c r="H441" s="6"/>
      <c r="I441" s="5"/>
      <c r="K441" s="24"/>
      <c r="L441" s="24"/>
      <c r="M441" s="13"/>
      <c r="N441" s="13"/>
    </row>
    <row r="442" spans="1:14" x14ac:dyDescent="0.2">
      <c r="A442" s="38">
        <v>45179</v>
      </c>
      <c r="B442" s="23" t="s">
        <v>166</v>
      </c>
      <c r="C442" s="23" t="s">
        <v>6</v>
      </c>
      <c r="D442" s="48">
        <v>2000</v>
      </c>
      <c r="E442" s="47">
        <f>D442*0.972</f>
        <v>1944</v>
      </c>
      <c r="F442" s="39" t="s">
        <v>1087</v>
      </c>
      <c r="G442" s="39" t="s">
        <v>1448</v>
      </c>
      <c r="H442" s="6"/>
      <c r="I442" s="5"/>
      <c r="K442" s="24"/>
      <c r="L442" s="24"/>
      <c r="M442" s="13"/>
      <c r="N442" s="13"/>
    </row>
    <row r="443" spans="1:14" ht="20.399999999999999" x14ac:dyDescent="0.2">
      <c r="A443" s="38">
        <v>45179</v>
      </c>
      <c r="B443" s="23" t="s">
        <v>1451</v>
      </c>
      <c r="C443" s="23" t="s">
        <v>129</v>
      </c>
      <c r="D443" s="48">
        <v>2000</v>
      </c>
      <c r="E443" s="47">
        <f>IF(D443&gt;140,D443*0.971,D443-3.9)</f>
        <v>1942</v>
      </c>
      <c r="F443" s="39" t="s">
        <v>910</v>
      </c>
      <c r="G443" s="39" t="s">
        <v>1452</v>
      </c>
      <c r="H443" s="6"/>
      <c r="I443" s="5"/>
      <c r="K443" s="24"/>
      <c r="L443" s="24"/>
      <c r="M443" s="13"/>
      <c r="N443" s="13"/>
    </row>
    <row r="444" spans="1:14" x14ac:dyDescent="0.2">
      <c r="A444" s="38">
        <v>45179</v>
      </c>
      <c r="B444" s="23" t="s">
        <v>1453</v>
      </c>
      <c r="C444" s="23" t="s">
        <v>6</v>
      </c>
      <c r="D444" s="48">
        <v>3200</v>
      </c>
      <c r="E444" s="47">
        <f>D444*0.972</f>
        <v>3110.4</v>
      </c>
      <c r="F444" s="39" t="s">
        <v>910</v>
      </c>
      <c r="G444" s="39" t="s">
        <v>1454</v>
      </c>
      <c r="H444" s="6"/>
      <c r="I444" s="5"/>
      <c r="K444" s="24"/>
      <c r="L444" s="24"/>
      <c r="M444" s="13"/>
      <c r="N444" s="13"/>
    </row>
    <row r="445" spans="1:14" x14ac:dyDescent="0.2">
      <c r="A445" s="38">
        <v>45179</v>
      </c>
      <c r="B445" s="23" t="s">
        <v>133</v>
      </c>
      <c r="C445" s="23" t="s">
        <v>129</v>
      </c>
      <c r="D445" s="48">
        <v>5520</v>
      </c>
      <c r="E445" s="47">
        <f>IF(D445&gt;140,D445*0.971,D445-3.9)</f>
        <v>5359.92</v>
      </c>
      <c r="F445" s="39" t="s">
        <v>910</v>
      </c>
      <c r="G445" s="39" t="s">
        <v>1455</v>
      </c>
      <c r="H445" s="6"/>
      <c r="I445" s="5"/>
      <c r="K445" s="24"/>
      <c r="L445" s="24"/>
      <c r="M445" s="13"/>
      <c r="N445" s="13"/>
    </row>
    <row r="446" spans="1:14" x14ac:dyDescent="0.2">
      <c r="A446" s="38">
        <v>45180</v>
      </c>
      <c r="B446" s="23" t="s">
        <v>1097</v>
      </c>
      <c r="C446" s="23" t="s">
        <v>129</v>
      </c>
      <c r="D446" s="48">
        <v>100</v>
      </c>
      <c r="E446" s="47">
        <f>IF(D446&gt;140,D446*0.971,D446-3.9)</f>
        <v>96.1</v>
      </c>
      <c r="F446" s="39" t="s">
        <v>1087</v>
      </c>
      <c r="G446" s="39"/>
      <c r="H446" s="6"/>
      <c r="I446" s="5"/>
      <c r="K446" s="24"/>
      <c r="L446" s="24"/>
      <c r="M446" s="13"/>
      <c r="N446" s="13"/>
    </row>
    <row r="447" spans="1:14" x14ac:dyDescent="0.2">
      <c r="A447" s="38">
        <v>45180</v>
      </c>
      <c r="B447" s="23" t="s">
        <v>146</v>
      </c>
      <c r="C447" s="23" t="s">
        <v>129</v>
      </c>
      <c r="D447" s="48">
        <v>200</v>
      </c>
      <c r="E447" s="47">
        <f>IF(D447&gt;140,D447*0.971,D447-3.9)</f>
        <v>194.2</v>
      </c>
      <c r="F447" s="39" t="s">
        <v>1087</v>
      </c>
      <c r="G447" s="39"/>
      <c r="H447" s="6"/>
      <c r="I447" s="5"/>
      <c r="K447" s="24"/>
      <c r="L447" s="24"/>
      <c r="M447" s="13"/>
      <c r="N447" s="13"/>
    </row>
    <row r="448" spans="1:14" x14ac:dyDescent="0.2">
      <c r="A448" s="38">
        <v>45180</v>
      </c>
      <c r="B448" s="23" t="s">
        <v>188</v>
      </c>
      <c r="C448" s="23" t="s">
        <v>129</v>
      </c>
      <c r="D448" s="48">
        <v>200</v>
      </c>
      <c r="E448" s="47">
        <f>IF(D448&gt;140,D448*0.971,D448-3.9)</f>
        <v>194.2</v>
      </c>
      <c r="F448" s="39" t="s">
        <v>168</v>
      </c>
      <c r="G448" s="39"/>
      <c r="H448" s="6"/>
      <c r="I448" s="5"/>
      <c r="K448" s="24"/>
      <c r="L448" s="24"/>
      <c r="M448" s="13"/>
      <c r="N448" s="13"/>
    </row>
    <row r="449" spans="1:14" x14ac:dyDescent="0.2">
      <c r="A449" s="38">
        <v>45180</v>
      </c>
      <c r="B449" s="23" t="s">
        <v>133</v>
      </c>
      <c r="C449" s="23" t="s">
        <v>129</v>
      </c>
      <c r="D449" s="48">
        <v>200</v>
      </c>
      <c r="E449" s="47">
        <f>IF(D449&gt;140,D449*0.971,D449-3.9)</f>
        <v>194.2</v>
      </c>
      <c r="F449" s="39" t="s">
        <v>130</v>
      </c>
      <c r="G449" s="39"/>
      <c r="H449" s="6"/>
      <c r="I449" s="5"/>
      <c r="K449" s="24"/>
      <c r="L449" s="24"/>
      <c r="M449" s="13"/>
      <c r="N449" s="13"/>
    </row>
    <row r="450" spans="1:14" x14ac:dyDescent="0.2">
      <c r="A450" s="38">
        <v>45180</v>
      </c>
      <c r="B450" s="23" t="s">
        <v>1475</v>
      </c>
      <c r="C450" s="23" t="s">
        <v>901</v>
      </c>
      <c r="D450" s="48">
        <v>200</v>
      </c>
      <c r="E450" s="47">
        <f>D450-H450-I450</f>
        <v>200</v>
      </c>
      <c r="F450" s="39" t="s">
        <v>391</v>
      </c>
      <c r="G450" s="39"/>
      <c r="H450" s="6"/>
      <c r="I450" s="5"/>
      <c r="K450" s="24"/>
      <c r="L450" s="24"/>
      <c r="M450" s="13"/>
      <c r="N450" s="13"/>
    </row>
    <row r="451" spans="1:14" x14ac:dyDescent="0.2">
      <c r="A451" s="38">
        <v>45180</v>
      </c>
      <c r="B451" s="23" t="s">
        <v>154</v>
      </c>
      <c r="C451" s="23" t="s">
        <v>6</v>
      </c>
      <c r="D451" s="48">
        <v>200</v>
      </c>
      <c r="E451" s="47">
        <f>D451*0.972</f>
        <v>194.4</v>
      </c>
      <c r="F451" s="39" t="s">
        <v>130</v>
      </c>
      <c r="G451" s="39"/>
      <c r="H451" s="6"/>
      <c r="I451" s="5"/>
      <c r="K451" s="24"/>
      <c r="L451" s="24"/>
      <c r="M451" s="13"/>
      <c r="N451" s="13"/>
    </row>
    <row r="452" spans="1:14" x14ac:dyDescent="0.2">
      <c r="A452" s="38">
        <v>45180</v>
      </c>
      <c r="B452" s="23" t="s">
        <v>143</v>
      </c>
      <c r="C452" s="23" t="s">
        <v>901</v>
      </c>
      <c r="D452" s="48">
        <v>300</v>
      </c>
      <c r="E452" s="47">
        <f>D452-H452-I452</f>
        <v>300</v>
      </c>
      <c r="F452" s="39" t="s">
        <v>1083</v>
      </c>
      <c r="G452" s="39"/>
      <c r="H452" s="6"/>
      <c r="I452" s="5"/>
      <c r="K452" s="24"/>
      <c r="L452" s="24"/>
      <c r="M452" s="13"/>
      <c r="N452" s="13"/>
    </row>
    <row r="453" spans="1:14" ht="20.399999999999999" x14ac:dyDescent="0.2">
      <c r="A453" s="38">
        <v>45180</v>
      </c>
      <c r="B453" s="23" t="s">
        <v>143</v>
      </c>
      <c r="C453" s="23" t="s">
        <v>901</v>
      </c>
      <c r="D453" s="48">
        <v>300</v>
      </c>
      <c r="E453" s="47">
        <f>D453-H453-I453</f>
        <v>300</v>
      </c>
      <c r="F453" s="39" t="s">
        <v>911</v>
      </c>
      <c r="G453" s="39"/>
      <c r="H453" s="6"/>
      <c r="I453" s="5"/>
      <c r="K453" s="24"/>
      <c r="L453" s="24"/>
      <c r="M453" s="13"/>
      <c r="N453" s="13"/>
    </row>
    <row r="454" spans="1:14" x14ac:dyDescent="0.2">
      <c r="A454" s="38">
        <v>45180</v>
      </c>
      <c r="B454" s="23" t="s">
        <v>141</v>
      </c>
      <c r="C454" s="23" t="s">
        <v>129</v>
      </c>
      <c r="D454" s="48">
        <v>500</v>
      </c>
      <c r="E454" s="47">
        <f>IF(D454&gt;140,D454*0.971,D454-3.9)</f>
        <v>485.5</v>
      </c>
      <c r="F454" s="39" t="s">
        <v>130</v>
      </c>
      <c r="G454" s="39"/>
      <c r="H454" s="6"/>
      <c r="I454" s="5"/>
      <c r="K454" s="24"/>
      <c r="L454" s="24"/>
      <c r="M454" s="13"/>
      <c r="N454" s="13"/>
    </row>
    <row r="455" spans="1:14" x14ac:dyDescent="0.2">
      <c r="A455" s="38">
        <v>45180</v>
      </c>
      <c r="B455" s="23" t="s">
        <v>141</v>
      </c>
      <c r="C455" s="23" t="s">
        <v>129</v>
      </c>
      <c r="D455" s="48">
        <v>500</v>
      </c>
      <c r="E455" s="47">
        <f>IF(D455&gt;140,D455*0.971,D455-3.9)</f>
        <v>485.5</v>
      </c>
      <c r="F455" s="39" t="s">
        <v>130</v>
      </c>
      <c r="G455" s="39"/>
      <c r="H455" s="6"/>
      <c r="I455" s="5"/>
      <c r="K455" s="24"/>
      <c r="L455" s="24"/>
      <c r="M455" s="13"/>
      <c r="N455" s="13"/>
    </row>
    <row r="456" spans="1:14" x14ac:dyDescent="0.2">
      <c r="A456" s="38">
        <v>45180</v>
      </c>
      <c r="B456" s="23" t="s">
        <v>290</v>
      </c>
      <c r="C456" s="23" t="s">
        <v>129</v>
      </c>
      <c r="D456" s="48">
        <v>500</v>
      </c>
      <c r="E456" s="47">
        <f>IF(D456&gt;140,D456*0.971,D456-3.9)</f>
        <v>485.5</v>
      </c>
      <c r="F456" s="39" t="s">
        <v>136</v>
      </c>
      <c r="G456" s="39"/>
      <c r="H456" s="6"/>
      <c r="I456" s="5"/>
      <c r="K456" s="24"/>
      <c r="L456" s="24"/>
      <c r="M456" s="13"/>
      <c r="N456" s="13"/>
    </row>
    <row r="457" spans="1:14" x14ac:dyDescent="0.2">
      <c r="A457" s="38">
        <v>45180</v>
      </c>
      <c r="B457" s="23" t="s">
        <v>907</v>
      </c>
      <c r="C457" s="23" t="s">
        <v>129</v>
      </c>
      <c r="D457" s="48">
        <v>500</v>
      </c>
      <c r="E457" s="47">
        <f>IF(D457&gt;140,D457*0.971,D457-3.9)</f>
        <v>485.5</v>
      </c>
      <c r="F457" s="39" t="s">
        <v>1087</v>
      </c>
      <c r="G457" s="39"/>
      <c r="H457" s="6"/>
      <c r="I457" s="5"/>
      <c r="K457" s="24"/>
      <c r="L457" s="24"/>
      <c r="M457" s="13"/>
      <c r="N457" s="13"/>
    </row>
    <row r="458" spans="1:14" x14ac:dyDescent="0.2">
      <c r="A458" s="38">
        <v>45180</v>
      </c>
      <c r="B458" s="23" t="s">
        <v>161</v>
      </c>
      <c r="C458" s="23" t="s">
        <v>6</v>
      </c>
      <c r="D458" s="48">
        <v>500</v>
      </c>
      <c r="E458" s="47">
        <f>D458*0.972</f>
        <v>486</v>
      </c>
      <c r="F458" s="39" t="s">
        <v>130</v>
      </c>
      <c r="G458" s="39"/>
      <c r="H458" s="6"/>
      <c r="I458" s="5"/>
      <c r="K458" s="24"/>
      <c r="L458" s="24"/>
      <c r="M458" s="13"/>
      <c r="N458" s="13"/>
    </row>
    <row r="459" spans="1:14" x14ac:dyDescent="0.2">
      <c r="A459" s="38">
        <v>45180</v>
      </c>
      <c r="B459" s="23" t="s">
        <v>144</v>
      </c>
      <c r="C459" s="23" t="s">
        <v>129</v>
      </c>
      <c r="D459" s="48">
        <v>500</v>
      </c>
      <c r="E459" s="47">
        <f>IF(D459&gt;140,D459*0.971,D459-3.9)</f>
        <v>485.5</v>
      </c>
      <c r="F459" s="39" t="s">
        <v>130</v>
      </c>
      <c r="G459" s="39"/>
      <c r="H459" s="6"/>
      <c r="I459" s="5"/>
      <c r="K459" s="24"/>
      <c r="L459" s="24"/>
      <c r="M459" s="13"/>
      <c r="N459" s="13"/>
    </row>
    <row r="460" spans="1:14" x14ac:dyDescent="0.2">
      <c r="A460" s="38">
        <v>45180</v>
      </c>
      <c r="B460" s="23" t="s">
        <v>143</v>
      </c>
      <c r="C460" s="23" t="s">
        <v>901</v>
      </c>
      <c r="D460" s="48">
        <v>500</v>
      </c>
      <c r="E460" s="47">
        <f>D460-H460-I460</f>
        <v>500</v>
      </c>
      <c r="F460" s="39" t="s">
        <v>130</v>
      </c>
      <c r="G460" s="39"/>
      <c r="H460" s="6"/>
      <c r="I460" s="5"/>
      <c r="K460" s="24"/>
      <c r="L460" s="24"/>
      <c r="M460" s="13"/>
      <c r="N460" s="13"/>
    </row>
    <row r="461" spans="1:14" ht="20.399999999999999" x14ac:dyDescent="0.2">
      <c r="A461" s="38">
        <v>45180</v>
      </c>
      <c r="B461" s="23" t="s">
        <v>156</v>
      </c>
      <c r="C461" s="23" t="s">
        <v>129</v>
      </c>
      <c r="D461" s="48">
        <v>1000</v>
      </c>
      <c r="E461" s="47">
        <f>IF(D461&gt;140,D461*0.971,D461-3.9)</f>
        <v>971</v>
      </c>
      <c r="F461" s="39" t="s">
        <v>911</v>
      </c>
      <c r="G461" s="39" t="s">
        <v>344</v>
      </c>
      <c r="H461" s="6"/>
      <c r="I461" s="5"/>
      <c r="K461" s="24"/>
      <c r="L461" s="24"/>
      <c r="M461" s="13"/>
      <c r="N461" s="13"/>
    </row>
    <row r="462" spans="1:14" x14ac:dyDescent="0.2">
      <c r="A462" s="38">
        <v>45180</v>
      </c>
      <c r="B462" s="23" t="s">
        <v>156</v>
      </c>
      <c r="C462" s="23" t="s">
        <v>129</v>
      </c>
      <c r="D462" s="48">
        <v>1000</v>
      </c>
      <c r="E462" s="47">
        <f>IF(D462&gt;140,D462*0.971,D462-3.9)</f>
        <v>971</v>
      </c>
      <c r="F462" s="39" t="s">
        <v>898</v>
      </c>
      <c r="G462" s="39" t="s">
        <v>344</v>
      </c>
      <c r="H462" s="6"/>
      <c r="I462" s="5"/>
      <c r="K462" s="24"/>
      <c r="L462" s="24"/>
      <c r="M462" s="13"/>
      <c r="N462" s="13"/>
    </row>
    <row r="463" spans="1:14" x14ac:dyDescent="0.2">
      <c r="A463" s="38">
        <v>45180</v>
      </c>
      <c r="B463" s="23" t="s">
        <v>156</v>
      </c>
      <c r="C463" s="23" t="s">
        <v>129</v>
      </c>
      <c r="D463" s="48">
        <v>1000</v>
      </c>
      <c r="E463" s="47">
        <f>IF(D463&gt;140,D463*0.971,D463-3.9)</f>
        <v>971</v>
      </c>
      <c r="F463" s="39" t="s">
        <v>400</v>
      </c>
      <c r="G463" s="39" t="s">
        <v>344</v>
      </c>
      <c r="H463" s="6"/>
      <c r="I463" s="5"/>
      <c r="K463" s="24"/>
      <c r="L463" s="24"/>
      <c r="M463" s="13"/>
      <c r="N463" s="13"/>
    </row>
    <row r="464" spans="1:14" x14ac:dyDescent="0.2">
      <c r="A464" s="38">
        <v>45180</v>
      </c>
      <c r="B464" s="23" t="s">
        <v>156</v>
      </c>
      <c r="C464" s="23" t="s">
        <v>129</v>
      </c>
      <c r="D464" s="48">
        <v>1000</v>
      </c>
      <c r="E464" s="47">
        <f>IF(D464&gt;140,D464*0.971,D464-3.9)</f>
        <v>971</v>
      </c>
      <c r="F464" s="39" t="s">
        <v>1083</v>
      </c>
      <c r="G464" s="39" t="s">
        <v>344</v>
      </c>
      <c r="H464" s="6"/>
      <c r="I464" s="5"/>
      <c r="K464" s="24"/>
      <c r="L464" s="24"/>
      <c r="M464" s="13"/>
      <c r="N464" s="13"/>
    </row>
    <row r="465" spans="1:14" x14ac:dyDescent="0.2">
      <c r="A465" s="38">
        <v>45180</v>
      </c>
      <c r="B465" s="23" t="s">
        <v>141</v>
      </c>
      <c r="C465" s="23" t="s">
        <v>129</v>
      </c>
      <c r="D465" s="48">
        <v>2012</v>
      </c>
      <c r="E465" s="47">
        <f>IF(D465&gt;140,D465*0.971,D465-3.9)</f>
        <v>1953.652</v>
      </c>
      <c r="F465" s="39" t="s">
        <v>910</v>
      </c>
      <c r="G465" s="39" t="s">
        <v>1466</v>
      </c>
      <c r="H465" s="6"/>
      <c r="I465" s="5"/>
      <c r="K465" s="24"/>
      <c r="L465" s="24"/>
      <c r="M465" s="13"/>
      <c r="N465" s="13"/>
    </row>
    <row r="466" spans="1:14" x14ac:dyDescent="0.2">
      <c r="A466" s="38">
        <v>45180</v>
      </c>
      <c r="B466" s="23" t="s">
        <v>1464</v>
      </c>
      <c r="C466" s="23" t="s">
        <v>6</v>
      </c>
      <c r="D466" s="48">
        <v>2900</v>
      </c>
      <c r="E466" s="47">
        <f>D466*0.972</f>
        <v>2818.7999999999997</v>
      </c>
      <c r="F466" s="39" t="s">
        <v>910</v>
      </c>
      <c r="G466" s="39" t="s">
        <v>1465</v>
      </c>
      <c r="H466" s="6"/>
      <c r="I466" s="5"/>
      <c r="K466" s="24"/>
      <c r="L466" s="24"/>
      <c r="M466" s="13"/>
      <c r="N466" s="13"/>
    </row>
    <row r="467" spans="1:14" x14ac:dyDescent="0.2">
      <c r="A467" s="38">
        <v>45180</v>
      </c>
      <c r="B467" s="23" t="s">
        <v>158</v>
      </c>
      <c r="C467" s="23" t="s">
        <v>129</v>
      </c>
      <c r="D467" s="48">
        <v>3350</v>
      </c>
      <c r="E467" s="47">
        <f>IF(D467&gt;140,D467*0.971,D467-3.9)</f>
        <v>3252.85</v>
      </c>
      <c r="F467" s="39" t="s">
        <v>910</v>
      </c>
      <c r="G467" s="39" t="s">
        <v>1461</v>
      </c>
      <c r="H467" s="6"/>
      <c r="I467" s="5"/>
      <c r="K467" s="24"/>
      <c r="L467" s="24"/>
      <c r="M467" s="13"/>
      <c r="N467" s="13"/>
    </row>
    <row r="468" spans="1:14" x14ac:dyDescent="0.2">
      <c r="A468" s="38">
        <v>45180</v>
      </c>
      <c r="B468" s="23" t="s">
        <v>1459</v>
      </c>
      <c r="C468" s="23" t="s">
        <v>6</v>
      </c>
      <c r="D468" s="48">
        <v>4000</v>
      </c>
      <c r="E468" s="47">
        <f>D468*0.972</f>
        <v>3888</v>
      </c>
      <c r="F468" s="39" t="s">
        <v>1083</v>
      </c>
      <c r="G468" s="39" t="s">
        <v>1460</v>
      </c>
      <c r="H468" s="6"/>
      <c r="I468" s="5"/>
      <c r="K468" s="24"/>
      <c r="L468" s="24"/>
      <c r="M468" s="13"/>
      <c r="N468" s="13"/>
    </row>
    <row r="469" spans="1:14" x14ac:dyDescent="0.2">
      <c r="A469" s="38">
        <v>45180</v>
      </c>
      <c r="B469" s="23" t="s">
        <v>176</v>
      </c>
      <c r="C469" s="23" t="s">
        <v>6</v>
      </c>
      <c r="D469" s="48">
        <v>4000</v>
      </c>
      <c r="E469" s="47">
        <f>D469*0.972</f>
        <v>3888</v>
      </c>
      <c r="F469" s="39" t="s">
        <v>910</v>
      </c>
      <c r="G469" s="39" t="s">
        <v>1474</v>
      </c>
      <c r="H469" s="6"/>
      <c r="I469" s="5"/>
      <c r="K469" s="24"/>
      <c r="L469" s="24"/>
      <c r="M469" s="13"/>
      <c r="N469" s="13"/>
    </row>
    <row r="470" spans="1:14" x14ac:dyDescent="0.2">
      <c r="A470" s="38">
        <v>45180</v>
      </c>
      <c r="B470" s="23" t="s">
        <v>1467</v>
      </c>
      <c r="C470" s="23" t="s">
        <v>129</v>
      </c>
      <c r="D470" s="48">
        <v>4500</v>
      </c>
      <c r="E470" s="47">
        <f>IF(D470&gt;140,D470*0.971,D470-3.9)</f>
        <v>4369.5</v>
      </c>
      <c r="F470" s="39" t="s">
        <v>910</v>
      </c>
      <c r="G470" s="39" t="s">
        <v>1468</v>
      </c>
      <c r="H470" s="6"/>
      <c r="I470" s="5"/>
      <c r="K470" s="24"/>
      <c r="L470" s="24"/>
      <c r="M470" s="13"/>
      <c r="N470" s="13"/>
    </row>
    <row r="471" spans="1:14" x14ac:dyDescent="0.2">
      <c r="A471" s="38">
        <v>45180</v>
      </c>
      <c r="B471" s="23" t="s">
        <v>1469</v>
      </c>
      <c r="C471" s="23" t="s">
        <v>901</v>
      </c>
      <c r="D471" s="48">
        <v>4600</v>
      </c>
      <c r="E471" s="47">
        <f>D471-H471-I471</f>
        <v>4600</v>
      </c>
      <c r="F471" s="39" t="s">
        <v>910</v>
      </c>
      <c r="G471" s="39" t="s">
        <v>1470</v>
      </c>
      <c r="H471" s="6"/>
      <c r="I471" s="5"/>
      <c r="K471" s="24"/>
      <c r="L471" s="24"/>
      <c r="M471" s="13"/>
      <c r="N471" s="13"/>
    </row>
    <row r="472" spans="1:14" x14ac:dyDescent="0.2">
      <c r="A472" s="38">
        <v>45180</v>
      </c>
      <c r="B472" s="23" t="s">
        <v>1471</v>
      </c>
      <c r="C472" s="23" t="s">
        <v>901</v>
      </c>
      <c r="D472" s="48">
        <v>5400</v>
      </c>
      <c r="E472" s="47">
        <f>D472-H472-I472</f>
        <v>5400</v>
      </c>
      <c r="F472" s="39" t="s">
        <v>910</v>
      </c>
      <c r="G472" s="39" t="s">
        <v>1473</v>
      </c>
      <c r="H472" s="6"/>
      <c r="I472" s="5"/>
      <c r="K472" s="24"/>
      <c r="L472" s="24"/>
      <c r="M472" s="13"/>
      <c r="N472" s="13"/>
    </row>
    <row r="473" spans="1:14" x14ac:dyDescent="0.2">
      <c r="A473" s="38">
        <v>45180</v>
      </c>
      <c r="B473" s="23" t="s">
        <v>1462</v>
      </c>
      <c r="C473" s="23" t="s">
        <v>6</v>
      </c>
      <c r="D473" s="48">
        <v>5430</v>
      </c>
      <c r="E473" s="47">
        <f>D473*0.972</f>
        <v>5277.96</v>
      </c>
      <c r="F473" s="39" t="s">
        <v>910</v>
      </c>
      <c r="G473" s="39" t="s">
        <v>1463</v>
      </c>
      <c r="H473" s="6"/>
      <c r="I473" s="5"/>
      <c r="K473" s="24"/>
      <c r="L473" s="24"/>
      <c r="M473" s="13"/>
      <c r="N473" s="13"/>
    </row>
    <row r="474" spans="1:14" x14ac:dyDescent="0.2">
      <c r="A474" s="38">
        <v>45180</v>
      </c>
      <c r="B474" s="23" t="s">
        <v>1457</v>
      </c>
      <c r="C474" s="23" t="s">
        <v>6</v>
      </c>
      <c r="D474" s="48">
        <v>6750</v>
      </c>
      <c r="E474" s="47">
        <f>D474*0.972</f>
        <v>6561</v>
      </c>
      <c r="F474" s="39" t="s">
        <v>910</v>
      </c>
      <c r="G474" s="39" t="s">
        <v>1458</v>
      </c>
      <c r="H474" s="6"/>
      <c r="I474" s="5"/>
      <c r="K474" s="24"/>
      <c r="L474" s="24"/>
      <c r="M474" s="13"/>
      <c r="N474" s="13"/>
    </row>
    <row r="475" spans="1:14" x14ac:dyDescent="0.2">
      <c r="A475" s="38">
        <v>45180</v>
      </c>
      <c r="B475" s="23" t="s">
        <v>182</v>
      </c>
      <c r="C475" s="23" t="s">
        <v>6</v>
      </c>
      <c r="D475" s="48">
        <v>8100</v>
      </c>
      <c r="E475" s="47">
        <f>D475*0.972</f>
        <v>7873.2</v>
      </c>
      <c r="F475" s="39" t="s">
        <v>910</v>
      </c>
      <c r="G475" s="39" t="s">
        <v>1456</v>
      </c>
      <c r="H475" s="6"/>
      <c r="I475" s="5"/>
      <c r="K475" s="24"/>
      <c r="L475" s="24"/>
      <c r="M475" s="13"/>
      <c r="N475" s="13"/>
    </row>
    <row r="476" spans="1:14" x14ac:dyDescent="0.2">
      <c r="A476" s="38">
        <v>45180</v>
      </c>
      <c r="B476" s="23" t="s">
        <v>1471</v>
      </c>
      <c r="C476" s="23" t="s">
        <v>6</v>
      </c>
      <c r="D476" s="48">
        <v>10000</v>
      </c>
      <c r="E476" s="47">
        <f>D476*0.972</f>
        <v>9720</v>
      </c>
      <c r="F476" s="39" t="s">
        <v>910</v>
      </c>
      <c r="G476" s="39" t="s">
        <v>1472</v>
      </c>
      <c r="H476" s="6"/>
      <c r="I476" s="5"/>
      <c r="K476" s="24"/>
      <c r="L476" s="24"/>
      <c r="M476" s="13"/>
      <c r="N476" s="13"/>
    </row>
    <row r="477" spans="1:14" x14ac:dyDescent="0.2">
      <c r="A477" s="38">
        <v>45181</v>
      </c>
      <c r="B477" s="23" t="s">
        <v>132</v>
      </c>
      <c r="C477" s="23" t="s">
        <v>901</v>
      </c>
      <c r="D477" s="48">
        <v>50</v>
      </c>
      <c r="E477" s="47">
        <f>D477-H477-I477</f>
        <v>50</v>
      </c>
      <c r="F477" s="39" t="s">
        <v>130</v>
      </c>
      <c r="G477" s="39"/>
      <c r="H477" s="6"/>
      <c r="I477" s="5"/>
      <c r="K477" s="24"/>
      <c r="L477" s="24"/>
      <c r="M477" s="13"/>
      <c r="N477" s="13"/>
    </row>
    <row r="478" spans="1:14" x14ac:dyDescent="0.2">
      <c r="A478" s="38">
        <v>45181</v>
      </c>
      <c r="B478" s="23" t="s">
        <v>1101</v>
      </c>
      <c r="C478" s="23" t="s">
        <v>129</v>
      </c>
      <c r="D478" s="48">
        <v>50</v>
      </c>
      <c r="E478" s="47">
        <f>IF(D478&gt;140,D478*0.971,D478-3.9)</f>
        <v>46.1</v>
      </c>
      <c r="F478" s="39" t="s">
        <v>1083</v>
      </c>
      <c r="G478" s="39"/>
      <c r="H478" s="6"/>
      <c r="I478" s="5"/>
      <c r="K478" s="24"/>
      <c r="L478" s="24"/>
      <c r="M478" s="13"/>
      <c r="N478" s="13"/>
    </row>
    <row r="479" spans="1:14" x14ac:dyDescent="0.2">
      <c r="A479" s="38">
        <v>45181</v>
      </c>
      <c r="B479" s="23" t="s">
        <v>151</v>
      </c>
      <c r="C479" s="23" t="s">
        <v>129</v>
      </c>
      <c r="D479" s="48">
        <v>100</v>
      </c>
      <c r="E479" s="47">
        <f>IF(D479&gt;140,D479*0.971,D479-3.9)</f>
        <v>96.1</v>
      </c>
      <c r="F479" s="39" t="s">
        <v>1087</v>
      </c>
      <c r="G479" s="39"/>
      <c r="H479" s="6"/>
      <c r="I479" s="5"/>
      <c r="K479" s="24"/>
      <c r="L479" s="24"/>
      <c r="M479" s="13"/>
      <c r="N479" s="13"/>
    </row>
    <row r="480" spans="1:14" x14ac:dyDescent="0.2">
      <c r="A480" s="38">
        <v>45181</v>
      </c>
      <c r="B480" s="23" t="s">
        <v>144</v>
      </c>
      <c r="C480" s="23" t="s">
        <v>6</v>
      </c>
      <c r="D480" s="48">
        <v>100</v>
      </c>
      <c r="E480" s="47">
        <f>D480*0.972</f>
        <v>97.2</v>
      </c>
      <c r="F480" s="39" t="s">
        <v>912</v>
      </c>
      <c r="G480" s="39"/>
      <c r="H480" s="6"/>
      <c r="I480" s="5"/>
      <c r="K480" s="24"/>
      <c r="L480" s="24"/>
      <c r="M480" s="13"/>
      <c r="N480" s="13"/>
    </row>
    <row r="481" spans="1:14" x14ac:dyDescent="0.2">
      <c r="A481" s="38">
        <v>45181</v>
      </c>
      <c r="B481" s="23" t="s">
        <v>153</v>
      </c>
      <c r="C481" s="23" t="s">
        <v>129</v>
      </c>
      <c r="D481" s="48">
        <v>100</v>
      </c>
      <c r="E481" s="47">
        <f>IF(D481&gt;140,D481*0.971,D481-3.9)</f>
        <v>96.1</v>
      </c>
      <c r="F481" s="39" t="s">
        <v>136</v>
      </c>
      <c r="G481" s="39"/>
      <c r="H481" s="6"/>
      <c r="I481" s="5"/>
      <c r="K481" s="24"/>
      <c r="L481" s="24"/>
      <c r="M481" s="13"/>
      <c r="N481" s="13"/>
    </row>
    <row r="482" spans="1:14" x14ac:dyDescent="0.2">
      <c r="A482" s="38">
        <v>45181</v>
      </c>
      <c r="B482" s="23" t="s">
        <v>155</v>
      </c>
      <c r="C482" s="23" t="s">
        <v>901</v>
      </c>
      <c r="D482" s="48">
        <v>100</v>
      </c>
      <c r="E482" s="47">
        <f>D482-H482-I482</f>
        <v>100</v>
      </c>
      <c r="F482" s="39" t="s">
        <v>912</v>
      </c>
      <c r="G482" s="39"/>
      <c r="H482" s="6"/>
      <c r="I482" s="5"/>
      <c r="K482" s="24"/>
      <c r="L482" s="24"/>
      <c r="M482" s="13"/>
      <c r="N482" s="13"/>
    </row>
    <row r="483" spans="1:14" x14ac:dyDescent="0.2">
      <c r="A483" s="38">
        <v>45181</v>
      </c>
      <c r="B483" s="23" t="s">
        <v>144</v>
      </c>
      <c r="C483" s="23" t="s">
        <v>901</v>
      </c>
      <c r="D483" s="48">
        <v>100</v>
      </c>
      <c r="E483" s="47">
        <f>D483-H483-I483</f>
        <v>100</v>
      </c>
      <c r="F483" s="39" t="s">
        <v>912</v>
      </c>
      <c r="G483" s="39"/>
      <c r="H483" s="6"/>
      <c r="I483" s="5"/>
      <c r="K483" s="24"/>
      <c r="L483" s="24"/>
      <c r="M483" s="13"/>
      <c r="N483" s="13"/>
    </row>
    <row r="484" spans="1:14" ht="20.399999999999999" x14ac:dyDescent="0.2">
      <c r="A484" s="38">
        <v>45181</v>
      </c>
      <c r="B484" s="23" t="s">
        <v>132</v>
      </c>
      <c r="C484" s="23" t="s">
        <v>129</v>
      </c>
      <c r="D484" s="48">
        <v>200</v>
      </c>
      <c r="E484" s="47">
        <f>IF(D484&gt;140,D484*0.971,D484-3.9)</f>
        <v>194.2</v>
      </c>
      <c r="F484" s="39" t="s">
        <v>911</v>
      </c>
      <c r="G484" s="39"/>
      <c r="H484" s="6"/>
      <c r="I484" s="5"/>
      <c r="K484" s="24"/>
      <c r="L484" s="24"/>
      <c r="M484" s="13"/>
      <c r="N484" s="13"/>
    </row>
    <row r="485" spans="1:14" x14ac:dyDescent="0.2">
      <c r="A485" s="38">
        <v>45181</v>
      </c>
      <c r="B485" s="23" t="s">
        <v>193</v>
      </c>
      <c r="C485" s="23" t="s">
        <v>129</v>
      </c>
      <c r="D485" s="48">
        <v>200</v>
      </c>
      <c r="E485" s="47">
        <f>IF(D485&gt;140,D485*0.971,D485-3.9)</f>
        <v>194.2</v>
      </c>
      <c r="F485" s="39" t="s">
        <v>136</v>
      </c>
      <c r="G485" s="39"/>
      <c r="H485" s="6"/>
      <c r="I485" s="5"/>
      <c r="K485" s="24"/>
      <c r="L485" s="24"/>
      <c r="M485" s="13"/>
      <c r="N485" s="13"/>
    </row>
    <row r="486" spans="1:14" x14ac:dyDescent="0.2">
      <c r="A486" s="38">
        <v>45181</v>
      </c>
      <c r="B486" s="23" t="s">
        <v>902</v>
      </c>
      <c r="C486" s="23" t="s">
        <v>6</v>
      </c>
      <c r="D486" s="48">
        <v>200</v>
      </c>
      <c r="E486" s="47">
        <f>D486*0.972</f>
        <v>194.4</v>
      </c>
      <c r="F486" s="39" t="s">
        <v>130</v>
      </c>
      <c r="G486" s="39"/>
      <c r="H486" s="6"/>
      <c r="I486" s="5"/>
      <c r="K486" s="24"/>
      <c r="L486" s="24"/>
      <c r="M486" s="13"/>
      <c r="N486" s="13"/>
    </row>
    <row r="487" spans="1:14" x14ac:dyDescent="0.2">
      <c r="A487" s="38">
        <v>45181</v>
      </c>
      <c r="B487" s="23" t="s">
        <v>133</v>
      </c>
      <c r="C487" s="23" t="s">
        <v>901</v>
      </c>
      <c r="D487" s="48">
        <v>200</v>
      </c>
      <c r="E487" s="47">
        <f>D487-H487-I487</f>
        <v>200</v>
      </c>
      <c r="F487" s="39" t="s">
        <v>912</v>
      </c>
      <c r="G487" s="39"/>
      <c r="H487" s="6"/>
      <c r="I487" s="5"/>
      <c r="K487" s="24"/>
      <c r="L487" s="24"/>
      <c r="M487" s="13"/>
      <c r="N487" s="13"/>
    </row>
    <row r="488" spans="1:14" x14ac:dyDescent="0.2">
      <c r="A488" s="38">
        <v>45181</v>
      </c>
      <c r="B488" s="23" t="s">
        <v>143</v>
      </c>
      <c r="C488" s="23" t="s">
        <v>129</v>
      </c>
      <c r="D488" s="48">
        <v>200</v>
      </c>
      <c r="E488" s="47">
        <f>IF(D488&gt;140,D488*0.971,D488-3.9)</f>
        <v>194.2</v>
      </c>
      <c r="F488" s="39" t="s">
        <v>130</v>
      </c>
      <c r="G488" s="39"/>
      <c r="H488" s="6"/>
      <c r="I488" s="5"/>
      <c r="K488" s="24"/>
      <c r="L488" s="24"/>
      <c r="M488" s="13"/>
      <c r="N488" s="13"/>
    </row>
    <row r="489" spans="1:14" x14ac:dyDescent="0.2">
      <c r="A489" s="38">
        <v>45181</v>
      </c>
      <c r="B489" s="23" t="s">
        <v>161</v>
      </c>
      <c r="C489" s="23" t="s">
        <v>901</v>
      </c>
      <c r="D489" s="48">
        <v>200</v>
      </c>
      <c r="E489" s="47">
        <f>D489-H489-I489</f>
        <v>200</v>
      </c>
      <c r="F489" s="39" t="s">
        <v>912</v>
      </c>
      <c r="G489" s="39"/>
      <c r="H489" s="6"/>
      <c r="I489" s="5"/>
      <c r="K489" s="24"/>
      <c r="L489" s="24"/>
      <c r="M489" s="13"/>
      <c r="N489" s="13"/>
    </row>
    <row r="490" spans="1:14" x14ac:dyDescent="0.2">
      <c r="A490" s="38">
        <v>45181</v>
      </c>
      <c r="B490" s="23" t="s">
        <v>159</v>
      </c>
      <c r="C490" s="23" t="s">
        <v>901</v>
      </c>
      <c r="D490" s="48">
        <v>200</v>
      </c>
      <c r="E490" s="47">
        <f>D490-H490-I490</f>
        <v>200</v>
      </c>
      <c r="F490" s="39" t="s">
        <v>912</v>
      </c>
      <c r="G490" s="39"/>
      <c r="H490" s="6"/>
      <c r="I490" s="5"/>
      <c r="K490" s="24"/>
      <c r="L490" s="24"/>
      <c r="M490" s="13"/>
      <c r="N490" s="13"/>
    </row>
    <row r="491" spans="1:14" x14ac:dyDescent="0.2">
      <c r="A491" s="38">
        <v>45181</v>
      </c>
      <c r="B491" s="23" t="s">
        <v>184</v>
      </c>
      <c r="C491" s="23" t="s">
        <v>901</v>
      </c>
      <c r="D491" s="48">
        <v>200</v>
      </c>
      <c r="E491" s="47">
        <f>D491-H491-I491</f>
        <v>200</v>
      </c>
      <c r="F491" s="39" t="s">
        <v>912</v>
      </c>
      <c r="G491" s="39"/>
      <c r="H491" s="6"/>
      <c r="I491" s="5"/>
      <c r="K491" s="24"/>
      <c r="L491" s="24"/>
      <c r="M491" s="13"/>
      <c r="N491" s="13"/>
    </row>
    <row r="492" spans="1:14" x14ac:dyDescent="0.2">
      <c r="A492" s="38">
        <v>45181</v>
      </c>
      <c r="B492" s="23" t="s">
        <v>155</v>
      </c>
      <c r="C492" s="23" t="s">
        <v>901</v>
      </c>
      <c r="D492" s="48">
        <v>200</v>
      </c>
      <c r="E492" s="47">
        <f>D492-H492-I492</f>
        <v>200</v>
      </c>
      <c r="F492" s="39" t="s">
        <v>912</v>
      </c>
      <c r="G492" s="39" t="s">
        <v>1483</v>
      </c>
      <c r="H492" s="6"/>
      <c r="I492" s="5"/>
      <c r="K492" s="24"/>
      <c r="L492" s="24"/>
      <c r="M492" s="13"/>
      <c r="N492" s="13"/>
    </row>
    <row r="493" spans="1:14" x14ac:dyDescent="0.2">
      <c r="A493" s="38">
        <v>45181</v>
      </c>
      <c r="B493" s="23" t="s">
        <v>176</v>
      </c>
      <c r="C493" s="23" t="s">
        <v>6</v>
      </c>
      <c r="D493" s="48">
        <v>200</v>
      </c>
      <c r="E493" s="47">
        <f t="shared" ref="E493:E501" si="11">D493*0.972</f>
        <v>194.4</v>
      </c>
      <c r="F493" s="39" t="s">
        <v>912</v>
      </c>
      <c r="G493" s="39"/>
      <c r="H493" s="6"/>
      <c r="I493" s="5"/>
      <c r="K493" s="24"/>
      <c r="L493" s="24"/>
      <c r="M493" s="13"/>
      <c r="N493" s="13"/>
    </row>
    <row r="494" spans="1:14" x14ac:dyDescent="0.2">
      <c r="A494" s="38">
        <v>45181</v>
      </c>
      <c r="B494" s="23" t="s">
        <v>322</v>
      </c>
      <c r="C494" s="23" t="s">
        <v>6</v>
      </c>
      <c r="D494" s="48">
        <v>250</v>
      </c>
      <c r="E494" s="47">
        <f t="shared" si="11"/>
        <v>243</v>
      </c>
      <c r="F494" s="39" t="s">
        <v>898</v>
      </c>
      <c r="G494" s="39"/>
      <c r="H494" s="6"/>
      <c r="I494" s="5"/>
      <c r="K494" s="24"/>
      <c r="L494" s="24"/>
      <c r="M494" s="13"/>
      <c r="N494" s="13"/>
    </row>
    <row r="495" spans="1:14" x14ac:dyDescent="0.2">
      <c r="A495" s="38">
        <v>45181</v>
      </c>
      <c r="B495" s="23" t="s">
        <v>1100</v>
      </c>
      <c r="C495" s="23" t="s">
        <v>6</v>
      </c>
      <c r="D495" s="48">
        <v>300</v>
      </c>
      <c r="E495" s="47">
        <f t="shared" si="11"/>
        <v>291.59999999999997</v>
      </c>
      <c r="F495" s="39" t="s">
        <v>912</v>
      </c>
      <c r="G495" s="39"/>
      <c r="H495" s="6"/>
      <c r="I495" s="5"/>
      <c r="K495" s="24"/>
      <c r="L495" s="24"/>
      <c r="M495" s="13"/>
      <c r="N495" s="13"/>
    </row>
    <row r="496" spans="1:14" x14ac:dyDescent="0.2">
      <c r="A496" s="38">
        <v>45181</v>
      </c>
      <c r="B496" s="23" t="s">
        <v>897</v>
      </c>
      <c r="C496" s="23" t="s">
        <v>6</v>
      </c>
      <c r="D496" s="48">
        <v>500</v>
      </c>
      <c r="E496" s="47">
        <f t="shared" si="11"/>
        <v>486</v>
      </c>
      <c r="F496" s="39" t="s">
        <v>401</v>
      </c>
      <c r="G496" s="39"/>
      <c r="H496" s="6"/>
      <c r="I496" s="5"/>
      <c r="K496" s="24"/>
      <c r="L496" s="24"/>
      <c r="M496" s="13"/>
      <c r="N496" s="13"/>
    </row>
    <row r="497" spans="1:14" x14ac:dyDescent="0.2">
      <c r="A497" s="38">
        <v>45181</v>
      </c>
      <c r="B497" s="23" t="s">
        <v>897</v>
      </c>
      <c r="C497" s="23" t="s">
        <v>6</v>
      </c>
      <c r="D497" s="48">
        <v>500</v>
      </c>
      <c r="E497" s="47">
        <f t="shared" si="11"/>
        <v>486</v>
      </c>
      <c r="F497" s="39" t="s">
        <v>391</v>
      </c>
      <c r="G497" s="39"/>
      <c r="H497" s="6"/>
      <c r="I497" s="5"/>
      <c r="K497" s="24"/>
      <c r="L497" s="24"/>
      <c r="M497" s="13"/>
      <c r="N497" s="13"/>
    </row>
    <row r="498" spans="1:14" x14ac:dyDescent="0.2">
      <c r="A498" s="38">
        <v>45181</v>
      </c>
      <c r="B498" s="23" t="s">
        <v>897</v>
      </c>
      <c r="C498" s="23" t="s">
        <v>6</v>
      </c>
      <c r="D498" s="48">
        <v>500</v>
      </c>
      <c r="E498" s="47">
        <f t="shared" si="11"/>
        <v>486</v>
      </c>
      <c r="F498" s="39" t="s">
        <v>898</v>
      </c>
      <c r="G498" s="39"/>
      <c r="H498" s="6"/>
      <c r="I498" s="5"/>
      <c r="K498" s="24"/>
      <c r="L498" s="24"/>
      <c r="M498" s="13"/>
      <c r="N498" s="13"/>
    </row>
    <row r="499" spans="1:14" x14ac:dyDescent="0.2">
      <c r="A499" s="38">
        <v>45181</v>
      </c>
      <c r="B499" s="23" t="s">
        <v>897</v>
      </c>
      <c r="C499" s="23" t="s">
        <v>6</v>
      </c>
      <c r="D499" s="48">
        <v>500</v>
      </c>
      <c r="E499" s="47">
        <f t="shared" si="11"/>
        <v>486</v>
      </c>
      <c r="F499" s="39" t="s">
        <v>1083</v>
      </c>
      <c r="G499" s="39"/>
      <c r="H499" s="6"/>
      <c r="I499" s="5"/>
      <c r="K499" s="24"/>
      <c r="L499" s="24"/>
      <c r="M499" s="13"/>
      <c r="N499" s="13"/>
    </row>
    <row r="500" spans="1:14" x14ac:dyDescent="0.2">
      <c r="A500" s="38">
        <v>45181</v>
      </c>
      <c r="B500" s="23" t="s">
        <v>403</v>
      </c>
      <c r="C500" s="23" t="s">
        <v>6</v>
      </c>
      <c r="D500" s="48">
        <v>500</v>
      </c>
      <c r="E500" s="47">
        <f t="shared" si="11"/>
        <v>486</v>
      </c>
      <c r="F500" s="39" t="s">
        <v>1087</v>
      </c>
      <c r="G500" s="39"/>
      <c r="H500" s="6"/>
      <c r="I500" s="5"/>
      <c r="K500" s="24"/>
      <c r="L500" s="24"/>
      <c r="M500" s="13"/>
      <c r="N500" s="13"/>
    </row>
    <row r="501" spans="1:14" x14ac:dyDescent="0.2">
      <c r="A501" s="38">
        <v>45181</v>
      </c>
      <c r="B501" s="23" t="s">
        <v>403</v>
      </c>
      <c r="C501" s="23" t="s">
        <v>6</v>
      </c>
      <c r="D501" s="48">
        <v>500</v>
      </c>
      <c r="E501" s="47">
        <f t="shared" si="11"/>
        <v>486</v>
      </c>
      <c r="F501" s="39" t="s">
        <v>391</v>
      </c>
      <c r="G501" s="39"/>
      <c r="H501" s="6"/>
      <c r="I501" s="5"/>
      <c r="K501" s="24"/>
      <c r="L501" s="24"/>
      <c r="M501" s="13"/>
      <c r="N501" s="13"/>
    </row>
    <row r="502" spans="1:14" x14ac:dyDescent="0.2">
      <c r="A502" s="38">
        <v>45181</v>
      </c>
      <c r="B502" s="23" t="s">
        <v>11</v>
      </c>
      <c r="C502" s="23" t="s">
        <v>901</v>
      </c>
      <c r="D502" s="48">
        <v>500</v>
      </c>
      <c r="E502" s="47">
        <f>D502-H502-I502</f>
        <v>500</v>
      </c>
      <c r="F502" s="39" t="s">
        <v>912</v>
      </c>
      <c r="G502" s="39"/>
      <c r="H502" s="6"/>
      <c r="I502" s="5"/>
      <c r="K502" s="24"/>
      <c r="L502" s="24"/>
      <c r="M502" s="13"/>
      <c r="N502" s="13"/>
    </row>
    <row r="503" spans="1:14" x14ac:dyDescent="0.2">
      <c r="A503" s="38">
        <v>45181</v>
      </c>
      <c r="B503" s="23" t="s">
        <v>1480</v>
      </c>
      <c r="C503" s="23" t="s">
        <v>6</v>
      </c>
      <c r="D503" s="48">
        <v>500</v>
      </c>
      <c r="E503" s="47">
        <f>D503*0.972</f>
        <v>486</v>
      </c>
      <c r="F503" s="39" t="s">
        <v>912</v>
      </c>
      <c r="G503" s="39" t="s">
        <v>1481</v>
      </c>
      <c r="H503" s="6"/>
      <c r="I503" s="5"/>
      <c r="K503" s="24"/>
      <c r="L503" s="24"/>
      <c r="M503" s="13"/>
      <c r="N503" s="13"/>
    </row>
    <row r="504" spans="1:14" x14ac:dyDescent="0.2">
      <c r="A504" s="38">
        <v>45181</v>
      </c>
      <c r="B504" s="23" t="s">
        <v>233</v>
      </c>
      <c r="C504" s="23" t="s">
        <v>6</v>
      </c>
      <c r="D504" s="48">
        <v>500</v>
      </c>
      <c r="E504" s="47">
        <f>D504*0.972</f>
        <v>486</v>
      </c>
      <c r="F504" s="39" t="s">
        <v>912</v>
      </c>
      <c r="G504" s="39"/>
      <c r="H504" s="6"/>
      <c r="I504" s="5"/>
      <c r="K504" s="24"/>
      <c r="L504" s="24"/>
      <c r="M504" s="13"/>
      <c r="N504" s="13"/>
    </row>
    <row r="505" spans="1:14" x14ac:dyDescent="0.2">
      <c r="A505" s="38">
        <v>45181</v>
      </c>
      <c r="B505" s="23" t="s">
        <v>174</v>
      </c>
      <c r="C505" s="23" t="s">
        <v>6</v>
      </c>
      <c r="D505" s="48">
        <v>500</v>
      </c>
      <c r="E505" s="47">
        <f>D505*0.972</f>
        <v>486</v>
      </c>
      <c r="F505" s="39" t="s">
        <v>912</v>
      </c>
      <c r="G505" s="39"/>
      <c r="H505" s="6"/>
      <c r="I505" s="5"/>
      <c r="K505" s="24"/>
      <c r="L505" s="24"/>
      <c r="M505" s="13"/>
      <c r="N505" s="13"/>
    </row>
    <row r="506" spans="1:14" ht="20.399999999999999" x14ac:dyDescent="0.2">
      <c r="A506" s="38">
        <v>45181</v>
      </c>
      <c r="B506" s="23" t="s">
        <v>159</v>
      </c>
      <c r="C506" s="23" t="s">
        <v>6</v>
      </c>
      <c r="D506" s="48">
        <v>500</v>
      </c>
      <c r="E506" s="47">
        <f>D506*0.972</f>
        <v>486</v>
      </c>
      <c r="F506" s="39" t="s">
        <v>912</v>
      </c>
      <c r="G506" s="39" t="s">
        <v>1484</v>
      </c>
      <c r="H506" s="6"/>
      <c r="I506" s="5"/>
      <c r="K506" s="24"/>
      <c r="L506" s="24"/>
      <c r="M506" s="13"/>
      <c r="N506" s="13"/>
    </row>
    <row r="507" spans="1:14" x14ac:dyDescent="0.2">
      <c r="A507" s="38">
        <v>45181</v>
      </c>
      <c r="B507" s="23" t="s">
        <v>174</v>
      </c>
      <c r="C507" s="23" t="s">
        <v>129</v>
      </c>
      <c r="D507" s="48">
        <v>500</v>
      </c>
      <c r="E507" s="47">
        <f>IF(D507&gt;140,D507*0.971,D507-3.9)</f>
        <v>485.5</v>
      </c>
      <c r="F507" s="39" t="s">
        <v>912</v>
      </c>
      <c r="G507" s="39"/>
      <c r="H507" s="6"/>
      <c r="I507" s="5"/>
      <c r="K507" s="24"/>
      <c r="L507" s="24"/>
      <c r="M507" s="13"/>
      <c r="N507" s="13"/>
    </row>
    <row r="508" spans="1:14" x14ac:dyDescent="0.2">
      <c r="A508" s="38">
        <v>45181</v>
      </c>
      <c r="B508" s="23" t="s">
        <v>1485</v>
      </c>
      <c r="C508" s="23" t="s">
        <v>6</v>
      </c>
      <c r="D508" s="48">
        <v>500</v>
      </c>
      <c r="E508" s="47">
        <f>D508*0.972</f>
        <v>486</v>
      </c>
      <c r="F508" s="39" t="s">
        <v>912</v>
      </c>
      <c r="G508" s="39"/>
      <c r="H508" s="6"/>
      <c r="I508" s="5"/>
      <c r="K508" s="24"/>
      <c r="L508" s="24"/>
      <c r="M508" s="13"/>
      <c r="N508" s="13"/>
    </row>
    <row r="509" spans="1:14" x14ac:dyDescent="0.2">
      <c r="A509" s="38">
        <v>45181</v>
      </c>
      <c r="B509" s="23" t="s">
        <v>156</v>
      </c>
      <c r="C509" s="23" t="s">
        <v>6</v>
      </c>
      <c r="D509" s="48">
        <v>1000</v>
      </c>
      <c r="E509" s="47">
        <f>D509*0.972</f>
        <v>972</v>
      </c>
      <c r="F509" s="39" t="s">
        <v>130</v>
      </c>
      <c r="G509" s="39"/>
      <c r="H509" s="6"/>
      <c r="I509" s="5"/>
      <c r="K509" s="24"/>
      <c r="L509" s="24"/>
      <c r="M509" s="13"/>
      <c r="N509" s="13"/>
    </row>
    <row r="510" spans="1:14" x14ac:dyDescent="0.2">
      <c r="A510" s="38">
        <v>45181</v>
      </c>
      <c r="B510" s="23" t="s">
        <v>144</v>
      </c>
      <c r="C510" s="23" t="s">
        <v>129</v>
      </c>
      <c r="D510" s="48">
        <v>1000</v>
      </c>
      <c r="E510" s="47">
        <f>IF(D510&gt;140,D510*0.971,D510-3.9)</f>
        <v>971</v>
      </c>
      <c r="F510" s="39" t="s">
        <v>912</v>
      </c>
      <c r="G510" s="39" t="s">
        <v>1479</v>
      </c>
      <c r="H510" s="6"/>
      <c r="I510" s="5"/>
      <c r="K510" s="24"/>
      <c r="L510" s="24"/>
      <c r="M510" s="13"/>
      <c r="N510" s="13"/>
    </row>
    <row r="511" spans="1:14" x14ac:dyDescent="0.2">
      <c r="A511" s="38">
        <v>45181</v>
      </c>
      <c r="B511" s="23" t="s">
        <v>137</v>
      </c>
      <c r="C511" s="23" t="s">
        <v>6</v>
      </c>
      <c r="D511" s="48">
        <v>1000</v>
      </c>
      <c r="E511" s="47">
        <f t="shared" ref="E511:E519" si="12">D511*0.972</f>
        <v>972</v>
      </c>
      <c r="F511" s="39" t="s">
        <v>912</v>
      </c>
      <c r="G511" s="39"/>
      <c r="H511" s="6"/>
      <c r="I511" s="5"/>
      <c r="K511" s="24"/>
      <c r="L511" s="24"/>
      <c r="M511" s="13"/>
      <c r="N511" s="13"/>
    </row>
    <row r="512" spans="1:14" x14ac:dyDescent="0.2">
      <c r="A512" s="38">
        <v>45181</v>
      </c>
      <c r="B512" s="23" t="s">
        <v>190</v>
      </c>
      <c r="C512" s="23" t="s">
        <v>6</v>
      </c>
      <c r="D512" s="48">
        <v>1000</v>
      </c>
      <c r="E512" s="47">
        <f t="shared" si="12"/>
        <v>972</v>
      </c>
      <c r="F512" s="39" t="s">
        <v>912</v>
      </c>
      <c r="G512" s="39"/>
      <c r="H512" s="6"/>
      <c r="I512" s="5"/>
      <c r="K512" s="24"/>
      <c r="L512" s="24"/>
      <c r="M512" s="13"/>
      <c r="N512" s="13"/>
    </row>
    <row r="513" spans="1:14" x14ac:dyDescent="0.2">
      <c r="A513" s="38">
        <v>45181</v>
      </c>
      <c r="B513" s="23" t="s">
        <v>374</v>
      </c>
      <c r="C513" s="23" t="s">
        <v>6</v>
      </c>
      <c r="D513" s="48">
        <v>1000</v>
      </c>
      <c r="E513" s="47">
        <f t="shared" si="12"/>
        <v>972</v>
      </c>
      <c r="F513" s="39" t="s">
        <v>912</v>
      </c>
      <c r="G513" s="39"/>
      <c r="H513" s="6"/>
      <c r="I513" s="5"/>
      <c r="K513" s="24"/>
      <c r="L513" s="24"/>
      <c r="M513" s="13"/>
      <c r="N513" s="13"/>
    </row>
    <row r="514" spans="1:14" x14ac:dyDescent="0.2">
      <c r="A514" s="38">
        <v>45181</v>
      </c>
      <c r="B514" s="23" t="s">
        <v>1093</v>
      </c>
      <c r="C514" s="23" t="s">
        <v>6</v>
      </c>
      <c r="D514" s="48">
        <v>1000</v>
      </c>
      <c r="E514" s="47">
        <f t="shared" si="12"/>
        <v>972</v>
      </c>
      <c r="F514" s="39" t="s">
        <v>912</v>
      </c>
      <c r="G514" s="39"/>
      <c r="H514" s="6"/>
      <c r="I514" s="5"/>
      <c r="K514" s="24"/>
      <c r="L514" s="24"/>
      <c r="M514" s="13"/>
      <c r="N514" s="13"/>
    </row>
    <row r="515" spans="1:14" x14ac:dyDescent="0.2">
      <c r="A515" s="38">
        <v>45181</v>
      </c>
      <c r="B515" s="23" t="s">
        <v>190</v>
      </c>
      <c r="C515" s="23" t="s">
        <v>6</v>
      </c>
      <c r="D515" s="48">
        <v>1000</v>
      </c>
      <c r="E515" s="47">
        <f t="shared" si="12"/>
        <v>972</v>
      </c>
      <c r="F515" s="39" t="s">
        <v>130</v>
      </c>
      <c r="G515" s="39"/>
      <c r="H515" s="6"/>
      <c r="I515" s="5"/>
      <c r="K515" s="24"/>
      <c r="L515" s="24"/>
      <c r="M515" s="13"/>
      <c r="N515" s="13"/>
    </row>
    <row r="516" spans="1:14" x14ac:dyDescent="0.2">
      <c r="A516" s="38">
        <v>45181</v>
      </c>
      <c r="B516" s="23" t="s">
        <v>233</v>
      </c>
      <c r="C516" s="23" t="s">
        <v>6</v>
      </c>
      <c r="D516" s="48">
        <v>1000</v>
      </c>
      <c r="E516" s="47">
        <f t="shared" si="12"/>
        <v>972</v>
      </c>
      <c r="F516" s="39" t="s">
        <v>912</v>
      </c>
      <c r="G516" s="39"/>
      <c r="H516" s="6"/>
      <c r="I516" s="5"/>
      <c r="K516" s="24"/>
      <c r="L516" s="24"/>
      <c r="M516" s="13"/>
      <c r="N516" s="13"/>
    </row>
    <row r="517" spans="1:14" x14ac:dyDescent="0.2">
      <c r="A517" s="38">
        <v>45181</v>
      </c>
      <c r="B517" s="23" t="s">
        <v>155</v>
      </c>
      <c r="C517" s="23" t="s">
        <v>6</v>
      </c>
      <c r="D517" s="48">
        <v>1000</v>
      </c>
      <c r="E517" s="47">
        <f t="shared" si="12"/>
        <v>972</v>
      </c>
      <c r="F517" s="39" t="s">
        <v>912</v>
      </c>
      <c r="G517" s="39"/>
      <c r="H517" s="6"/>
      <c r="I517" s="5"/>
      <c r="K517" s="24"/>
      <c r="L517" s="24"/>
      <c r="M517" s="13"/>
      <c r="N517" s="13"/>
    </row>
    <row r="518" spans="1:14" x14ac:dyDescent="0.2">
      <c r="A518" s="38">
        <v>45181</v>
      </c>
      <c r="B518" s="23" t="s">
        <v>1482</v>
      </c>
      <c r="C518" s="23" t="s">
        <v>6</v>
      </c>
      <c r="D518" s="48">
        <v>1000</v>
      </c>
      <c r="E518" s="47">
        <f t="shared" si="12"/>
        <v>972</v>
      </c>
      <c r="F518" s="39" t="s">
        <v>912</v>
      </c>
      <c r="G518" s="39"/>
      <c r="H518" s="6"/>
      <c r="I518" s="5"/>
      <c r="K518" s="24"/>
      <c r="L518" s="24"/>
      <c r="M518" s="13"/>
      <c r="N518" s="13"/>
    </row>
    <row r="519" spans="1:14" x14ac:dyDescent="0.2">
      <c r="A519" s="38">
        <v>45181</v>
      </c>
      <c r="B519" s="23" t="s">
        <v>1104</v>
      </c>
      <c r="C519" s="23" t="s">
        <v>6</v>
      </c>
      <c r="D519" s="48">
        <v>1000</v>
      </c>
      <c r="E519" s="47">
        <f t="shared" si="12"/>
        <v>972</v>
      </c>
      <c r="F519" s="39" t="s">
        <v>912</v>
      </c>
      <c r="G519" s="39"/>
      <c r="H519" s="6"/>
      <c r="I519" s="5"/>
      <c r="K519" s="24"/>
      <c r="L519" s="24"/>
      <c r="M519" s="13"/>
      <c r="N519" s="13"/>
    </row>
    <row r="520" spans="1:14" x14ac:dyDescent="0.2">
      <c r="A520" s="38">
        <v>45181</v>
      </c>
      <c r="B520" s="23" t="s">
        <v>155</v>
      </c>
      <c r="C520" s="23" t="s">
        <v>901</v>
      </c>
      <c r="D520" s="48">
        <v>1000</v>
      </c>
      <c r="E520" s="47">
        <f>D520-H520-I520</f>
        <v>1000</v>
      </c>
      <c r="F520" s="39" t="s">
        <v>912</v>
      </c>
      <c r="G520" s="39"/>
      <c r="H520" s="6"/>
      <c r="I520" s="5"/>
      <c r="K520" s="24"/>
      <c r="L520" s="24"/>
      <c r="M520" s="13"/>
      <c r="N520" s="13"/>
    </row>
    <row r="521" spans="1:14" x14ac:dyDescent="0.2">
      <c r="A521" s="38">
        <v>45181</v>
      </c>
      <c r="B521" s="23" t="s">
        <v>187</v>
      </c>
      <c r="C521" s="23" t="s">
        <v>129</v>
      </c>
      <c r="D521" s="48">
        <v>1000</v>
      </c>
      <c r="E521" s="47">
        <f>IF(D521&gt;140,D521*0.971,D521-3.9)</f>
        <v>971</v>
      </c>
      <c r="F521" s="39" t="s">
        <v>130</v>
      </c>
      <c r="G521" s="39"/>
      <c r="H521" s="6"/>
      <c r="I521" s="5"/>
      <c r="K521" s="24"/>
      <c r="L521" s="24"/>
      <c r="M521" s="13"/>
      <c r="N521" s="13"/>
    </row>
    <row r="522" spans="1:14" ht="20.399999999999999" x14ac:dyDescent="0.2">
      <c r="A522" s="38">
        <v>45181</v>
      </c>
      <c r="B522" s="23" t="s">
        <v>897</v>
      </c>
      <c r="C522" s="23" t="s">
        <v>6</v>
      </c>
      <c r="D522" s="48">
        <v>1500</v>
      </c>
      <c r="E522" s="47">
        <f>D522*0.972</f>
        <v>1458</v>
      </c>
      <c r="F522" s="39" t="s">
        <v>911</v>
      </c>
      <c r="G522" s="39"/>
      <c r="H522" s="6"/>
      <c r="I522" s="5"/>
      <c r="K522" s="24"/>
      <c r="L522" s="24"/>
      <c r="M522" s="13"/>
      <c r="N522" s="13"/>
    </row>
    <row r="523" spans="1:14" x14ac:dyDescent="0.2">
      <c r="A523" s="38">
        <v>45181</v>
      </c>
      <c r="B523" s="23">
        <v>111</v>
      </c>
      <c r="C523" s="23" t="s">
        <v>149</v>
      </c>
      <c r="D523" s="48">
        <v>1500</v>
      </c>
      <c r="E523" s="47">
        <f>D523*0.972</f>
        <v>1458</v>
      </c>
      <c r="F523" s="39" t="s">
        <v>130</v>
      </c>
      <c r="G523" s="39"/>
      <c r="H523" s="6"/>
      <c r="I523" s="5"/>
      <c r="K523" s="24"/>
      <c r="L523" s="24"/>
      <c r="M523" s="13"/>
      <c r="N523" s="13"/>
    </row>
    <row r="524" spans="1:14" x14ac:dyDescent="0.2">
      <c r="A524" s="38">
        <v>45181</v>
      </c>
      <c r="B524" s="23" t="s">
        <v>1476</v>
      </c>
      <c r="C524" s="23" t="s">
        <v>901</v>
      </c>
      <c r="D524" s="48">
        <v>8400</v>
      </c>
      <c r="E524" s="47">
        <f>D524-H524-I524</f>
        <v>8400</v>
      </c>
      <c r="F524" s="39" t="s">
        <v>910</v>
      </c>
      <c r="G524" s="39" t="s">
        <v>1477</v>
      </c>
      <c r="H524" s="6"/>
      <c r="I524" s="5"/>
      <c r="K524" s="24"/>
      <c r="L524" s="24"/>
      <c r="M524" s="13"/>
      <c r="N524" s="13"/>
    </row>
    <row r="525" spans="1:14" x14ac:dyDescent="0.2">
      <c r="A525" s="38">
        <v>45181</v>
      </c>
      <c r="B525" s="23" t="s">
        <v>1077</v>
      </c>
      <c r="C525" s="23" t="s">
        <v>129</v>
      </c>
      <c r="D525" s="48">
        <v>11250</v>
      </c>
      <c r="E525" s="47">
        <f>IF(D525&gt;140,D525*0.971,D525-3.9)</f>
        <v>10923.75</v>
      </c>
      <c r="F525" s="39" t="s">
        <v>910</v>
      </c>
      <c r="G525" s="39" t="s">
        <v>1478</v>
      </c>
      <c r="H525" s="6"/>
      <c r="I525" s="5"/>
      <c r="K525" s="24"/>
      <c r="L525" s="24"/>
      <c r="M525" s="13"/>
      <c r="N525" s="13"/>
    </row>
    <row r="526" spans="1:14" x14ac:dyDescent="0.2">
      <c r="A526" s="38">
        <v>45182</v>
      </c>
      <c r="B526" s="23" t="s">
        <v>153</v>
      </c>
      <c r="C526" s="23" t="s">
        <v>6</v>
      </c>
      <c r="D526" s="48">
        <v>100</v>
      </c>
      <c r="E526" s="47">
        <f>D526*0.972</f>
        <v>97.2</v>
      </c>
      <c r="F526" s="39" t="s">
        <v>912</v>
      </c>
      <c r="G526" s="39"/>
      <c r="H526" s="6"/>
      <c r="I526" s="5"/>
      <c r="K526" s="24"/>
      <c r="L526" s="24"/>
      <c r="M526" s="13"/>
      <c r="N526" s="13"/>
    </row>
    <row r="527" spans="1:14" x14ac:dyDescent="0.2">
      <c r="A527" s="38">
        <v>45182</v>
      </c>
      <c r="B527" s="23" t="s">
        <v>138</v>
      </c>
      <c r="C527" s="23" t="s">
        <v>129</v>
      </c>
      <c r="D527" s="48">
        <v>150</v>
      </c>
      <c r="E527" s="47">
        <f>IF(D527&gt;140,D527*0.971,D527-3.9)</f>
        <v>145.65</v>
      </c>
      <c r="F527" s="39" t="s">
        <v>912</v>
      </c>
      <c r="G527" s="39" t="s">
        <v>1487</v>
      </c>
      <c r="H527" s="6"/>
      <c r="I527" s="5"/>
      <c r="K527" s="24"/>
      <c r="L527" s="24"/>
      <c r="M527" s="13"/>
      <c r="N527" s="13"/>
    </row>
    <row r="528" spans="1:14" x14ac:dyDescent="0.2">
      <c r="A528" s="38">
        <v>45182</v>
      </c>
      <c r="B528" s="23" t="s">
        <v>1077</v>
      </c>
      <c r="C528" s="23" t="s">
        <v>901</v>
      </c>
      <c r="D528" s="48">
        <v>200</v>
      </c>
      <c r="E528" s="47">
        <f>D528-H528-I528</f>
        <v>200</v>
      </c>
      <c r="F528" s="39" t="s">
        <v>912</v>
      </c>
      <c r="G528" s="39"/>
      <c r="H528" s="6"/>
      <c r="I528" s="5"/>
      <c r="K528" s="24"/>
      <c r="L528" s="24"/>
      <c r="M528" s="13"/>
      <c r="N528" s="13"/>
    </row>
    <row r="529" spans="1:14" x14ac:dyDescent="0.2">
      <c r="A529" s="38">
        <v>45182</v>
      </c>
      <c r="B529" s="23" t="s">
        <v>161</v>
      </c>
      <c r="C529" s="23" t="s">
        <v>6</v>
      </c>
      <c r="D529" s="48">
        <v>200</v>
      </c>
      <c r="E529" s="47">
        <f>D529*0.972</f>
        <v>194.4</v>
      </c>
      <c r="F529" s="39" t="s">
        <v>912</v>
      </c>
      <c r="G529" s="39" t="s">
        <v>1488</v>
      </c>
      <c r="H529" s="6"/>
      <c r="I529" s="5"/>
      <c r="K529" s="24"/>
      <c r="L529" s="24"/>
      <c r="M529" s="13"/>
      <c r="N529" s="13"/>
    </row>
    <row r="530" spans="1:14" x14ac:dyDescent="0.2">
      <c r="A530" s="38">
        <v>45182</v>
      </c>
      <c r="B530" s="23" t="s">
        <v>1492</v>
      </c>
      <c r="C530" s="23" t="s">
        <v>901</v>
      </c>
      <c r="D530" s="48">
        <v>200</v>
      </c>
      <c r="E530" s="47">
        <f>D530-H530-I530</f>
        <v>200</v>
      </c>
      <c r="F530" s="39" t="s">
        <v>912</v>
      </c>
      <c r="G530" s="39"/>
      <c r="H530" s="6"/>
      <c r="I530" s="5"/>
      <c r="K530" s="24"/>
      <c r="L530" s="24"/>
      <c r="M530" s="13"/>
      <c r="N530" s="13"/>
    </row>
    <row r="531" spans="1:14" x14ac:dyDescent="0.2">
      <c r="A531" s="38">
        <v>45182</v>
      </c>
      <c r="B531" s="23" t="s">
        <v>137</v>
      </c>
      <c r="C531" s="23" t="s">
        <v>129</v>
      </c>
      <c r="D531" s="48">
        <v>200</v>
      </c>
      <c r="E531" s="47">
        <f>IF(D531&gt;140,D531*0.971,D531-3.9)</f>
        <v>194.2</v>
      </c>
      <c r="F531" s="39" t="s">
        <v>130</v>
      </c>
      <c r="G531" s="39"/>
      <c r="H531" s="6"/>
      <c r="I531" s="5"/>
      <c r="K531" s="24"/>
      <c r="L531" s="24"/>
      <c r="M531" s="13"/>
      <c r="N531" s="13"/>
    </row>
    <row r="532" spans="1:14" x14ac:dyDescent="0.2">
      <c r="A532" s="38">
        <v>45182</v>
      </c>
      <c r="B532" s="23" t="s">
        <v>146</v>
      </c>
      <c r="C532" s="23" t="s">
        <v>6</v>
      </c>
      <c r="D532" s="48">
        <v>200</v>
      </c>
      <c r="E532" s="47">
        <f>D532*0.972</f>
        <v>194.4</v>
      </c>
      <c r="F532" s="39" t="s">
        <v>912</v>
      </c>
      <c r="G532" s="39"/>
      <c r="H532" s="6"/>
      <c r="I532" s="5"/>
      <c r="K532" s="24"/>
      <c r="L532" s="24"/>
      <c r="M532" s="13"/>
      <c r="N532" s="13"/>
    </row>
    <row r="533" spans="1:14" x14ac:dyDescent="0.2">
      <c r="A533" s="38">
        <v>45182</v>
      </c>
      <c r="B533" s="23" t="s">
        <v>134</v>
      </c>
      <c r="C533" s="23" t="s">
        <v>6</v>
      </c>
      <c r="D533" s="48">
        <v>200</v>
      </c>
      <c r="E533" s="47">
        <f>D533*0.972</f>
        <v>194.4</v>
      </c>
      <c r="F533" s="39" t="s">
        <v>130</v>
      </c>
      <c r="G533" s="39"/>
      <c r="H533" s="6"/>
      <c r="I533" s="5"/>
      <c r="K533" s="24"/>
      <c r="L533" s="24"/>
      <c r="M533" s="13"/>
      <c r="N533" s="13"/>
    </row>
    <row r="534" spans="1:14" x14ac:dyDescent="0.2">
      <c r="A534" s="38">
        <v>45182</v>
      </c>
      <c r="B534" s="23" t="s">
        <v>134</v>
      </c>
      <c r="C534" s="23" t="s">
        <v>129</v>
      </c>
      <c r="D534" s="48">
        <v>200</v>
      </c>
      <c r="E534" s="47">
        <f>IF(D534&gt;140,D534*0.971,D534-3.9)</f>
        <v>194.2</v>
      </c>
      <c r="F534" s="39" t="s">
        <v>912</v>
      </c>
      <c r="G534" s="39"/>
      <c r="H534" s="6"/>
      <c r="I534" s="5"/>
      <c r="K534" s="24"/>
      <c r="L534" s="24"/>
      <c r="M534" s="13"/>
      <c r="N534" s="13"/>
    </row>
    <row r="535" spans="1:14" x14ac:dyDescent="0.2">
      <c r="A535" s="38">
        <v>45182</v>
      </c>
      <c r="B535" s="23" t="s">
        <v>162</v>
      </c>
      <c r="C535" s="23" t="s">
        <v>129</v>
      </c>
      <c r="D535" s="48">
        <v>200</v>
      </c>
      <c r="E535" s="47">
        <f>IF(D535&gt;140,D535*0.971,D535-3.9)</f>
        <v>194.2</v>
      </c>
      <c r="F535" s="39" t="s">
        <v>130</v>
      </c>
      <c r="G535" s="39"/>
      <c r="H535" s="6"/>
      <c r="I535" s="5"/>
      <c r="K535" s="24"/>
      <c r="L535" s="24"/>
      <c r="M535" s="13"/>
      <c r="N535" s="13"/>
    </row>
    <row r="536" spans="1:14" x14ac:dyDescent="0.2">
      <c r="A536" s="38">
        <v>45182</v>
      </c>
      <c r="B536" s="23" t="s">
        <v>162</v>
      </c>
      <c r="C536" s="23" t="s">
        <v>6</v>
      </c>
      <c r="D536" s="48">
        <v>200</v>
      </c>
      <c r="E536" s="47">
        <f>D536*0.972</f>
        <v>194.4</v>
      </c>
      <c r="F536" s="39" t="s">
        <v>135</v>
      </c>
      <c r="G536" s="39"/>
      <c r="H536" s="6"/>
      <c r="I536" s="5"/>
      <c r="K536" s="24"/>
      <c r="L536" s="24"/>
      <c r="M536" s="13"/>
      <c r="N536" s="13"/>
    </row>
    <row r="537" spans="1:14" x14ac:dyDescent="0.2">
      <c r="A537" s="38">
        <v>45182</v>
      </c>
      <c r="B537" s="23" t="s">
        <v>236</v>
      </c>
      <c r="C537" s="23" t="s">
        <v>129</v>
      </c>
      <c r="D537" s="48">
        <v>200</v>
      </c>
      <c r="E537" s="47">
        <f>IF(D537&gt;140,D537*0.971,D537-3.9)</f>
        <v>194.2</v>
      </c>
      <c r="F537" s="39" t="s">
        <v>130</v>
      </c>
      <c r="G537" s="39"/>
      <c r="H537" s="6"/>
      <c r="I537" s="5"/>
      <c r="K537" s="24"/>
      <c r="L537" s="24"/>
      <c r="M537" s="13"/>
      <c r="N537" s="13"/>
    </row>
    <row r="538" spans="1:14" x14ac:dyDescent="0.2">
      <c r="A538" s="38">
        <v>45182</v>
      </c>
      <c r="B538" s="23" t="s">
        <v>1494</v>
      </c>
      <c r="C538" s="23" t="s">
        <v>6</v>
      </c>
      <c r="D538" s="48">
        <v>200</v>
      </c>
      <c r="E538" s="47">
        <f>D538*0.972</f>
        <v>194.4</v>
      </c>
      <c r="F538" s="39" t="s">
        <v>912</v>
      </c>
      <c r="G538" s="39"/>
      <c r="H538" s="6"/>
      <c r="I538" s="5"/>
      <c r="K538" s="24"/>
      <c r="L538" s="24"/>
      <c r="M538" s="13"/>
      <c r="N538" s="13"/>
    </row>
    <row r="539" spans="1:14" x14ac:dyDescent="0.2">
      <c r="A539" s="38">
        <v>45182</v>
      </c>
      <c r="B539" s="23" t="s">
        <v>143</v>
      </c>
      <c r="C539" s="23" t="s">
        <v>129</v>
      </c>
      <c r="D539" s="48">
        <v>200</v>
      </c>
      <c r="E539" s="47">
        <f>IF(D539&gt;140,D539*0.971,D539-3.9)</f>
        <v>194.2</v>
      </c>
      <c r="F539" s="39" t="s">
        <v>130</v>
      </c>
      <c r="G539" s="39"/>
      <c r="H539" s="6"/>
      <c r="I539" s="5"/>
      <c r="K539" s="24"/>
      <c r="L539" s="24"/>
      <c r="M539" s="13"/>
      <c r="N539" s="13"/>
    </row>
    <row r="540" spans="1:14" x14ac:dyDescent="0.2">
      <c r="A540" s="38">
        <v>45182</v>
      </c>
      <c r="B540" s="23" t="s">
        <v>132</v>
      </c>
      <c r="C540" s="23" t="s">
        <v>901</v>
      </c>
      <c r="D540" s="48">
        <v>300</v>
      </c>
      <c r="E540" s="47">
        <f>D540-H540-I540</f>
        <v>300</v>
      </c>
      <c r="F540" s="39" t="s">
        <v>912</v>
      </c>
      <c r="G540" s="39"/>
      <c r="H540" s="6"/>
      <c r="I540" s="5"/>
      <c r="K540" s="24"/>
      <c r="L540" s="24"/>
      <c r="M540" s="13"/>
      <c r="N540" s="13"/>
    </row>
    <row r="541" spans="1:14" x14ac:dyDescent="0.2">
      <c r="A541" s="38">
        <v>45182</v>
      </c>
      <c r="B541" s="23" t="s">
        <v>138</v>
      </c>
      <c r="C541" s="23" t="s">
        <v>6</v>
      </c>
      <c r="D541" s="48">
        <v>300</v>
      </c>
      <c r="E541" s="47">
        <f>D541*0.972</f>
        <v>291.59999999999997</v>
      </c>
      <c r="F541" s="39" t="s">
        <v>912</v>
      </c>
      <c r="G541" s="39"/>
      <c r="H541" s="6"/>
      <c r="I541" s="5"/>
      <c r="K541" s="24"/>
      <c r="L541" s="24"/>
      <c r="M541" s="13"/>
      <c r="N541" s="13"/>
    </row>
    <row r="542" spans="1:14" x14ac:dyDescent="0.2">
      <c r="A542" s="38">
        <v>45182</v>
      </c>
      <c r="B542" s="23" t="s">
        <v>11</v>
      </c>
      <c r="C542" s="23" t="s">
        <v>6</v>
      </c>
      <c r="D542" s="48">
        <v>500</v>
      </c>
      <c r="E542" s="47">
        <f>D542*0.972</f>
        <v>486</v>
      </c>
      <c r="F542" s="39" t="s">
        <v>130</v>
      </c>
      <c r="G542" s="39"/>
      <c r="H542" s="6"/>
      <c r="I542" s="5"/>
      <c r="K542" s="24"/>
      <c r="L542" s="24"/>
      <c r="M542" s="13"/>
      <c r="N542" s="13"/>
    </row>
    <row r="543" spans="1:14" x14ac:dyDescent="0.2">
      <c r="A543" s="38">
        <v>45182</v>
      </c>
      <c r="B543" s="23" t="s">
        <v>138</v>
      </c>
      <c r="C543" s="23" t="s">
        <v>129</v>
      </c>
      <c r="D543" s="48">
        <v>500</v>
      </c>
      <c r="E543" s="47">
        <f>IF(D543&gt;140,D543*0.971,D543-3.9)</f>
        <v>485.5</v>
      </c>
      <c r="F543" s="39" t="s">
        <v>912</v>
      </c>
      <c r="G543" s="39"/>
      <c r="H543" s="6"/>
      <c r="I543" s="5"/>
      <c r="K543" s="24"/>
      <c r="L543" s="24"/>
      <c r="M543" s="13"/>
      <c r="N543" s="13"/>
    </row>
    <row r="544" spans="1:14" x14ac:dyDescent="0.2">
      <c r="A544" s="38">
        <v>45182</v>
      </c>
      <c r="B544" s="23" t="s">
        <v>236</v>
      </c>
      <c r="C544" s="23" t="s">
        <v>901</v>
      </c>
      <c r="D544" s="48">
        <v>500</v>
      </c>
      <c r="E544" s="47">
        <f>D544-H544-I544</f>
        <v>500</v>
      </c>
      <c r="F544" s="39" t="s">
        <v>912</v>
      </c>
      <c r="G544" s="39"/>
      <c r="H544" s="6"/>
      <c r="I544" s="5"/>
      <c r="K544" s="24"/>
      <c r="L544" s="24"/>
      <c r="M544" s="13"/>
      <c r="N544" s="13"/>
    </row>
    <row r="545" spans="1:14" x14ac:dyDescent="0.2">
      <c r="A545" s="38">
        <v>45182</v>
      </c>
      <c r="B545" s="23" t="s">
        <v>1404</v>
      </c>
      <c r="C545" s="23" t="s">
        <v>901</v>
      </c>
      <c r="D545" s="48">
        <v>500</v>
      </c>
      <c r="E545" s="47">
        <f>D545-H545-I545</f>
        <v>500</v>
      </c>
      <c r="F545" s="39" t="s">
        <v>910</v>
      </c>
      <c r="G545" s="39" t="s">
        <v>1405</v>
      </c>
      <c r="H545" s="6"/>
      <c r="I545" s="5"/>
      <c r="K545" s="24"/>
      <c r="L545" s="24"/>
      <c r="M545" s="13"/>
      <c r="N545" s="13"/>
    </row>
    <row r="546" spans="1:14" x14ac:dyDescent="0.2">
      <c r="A546" s="38">
        <v>45182</v>
      </c>
      <c r="B546" s="23" t="s">
        <v>133</v>
      </c>
      <c r="C546" s="23" t="s">
        <v>129</v>
      </c>
      <c r="D546" s="48">
        <v>500</v>
      </c>
      <c r="E546" s="47">
        <f>IF(D546&gt;140,D546*0.971,D546-3.9)</f>
        <v>485.5</v>
      </c>
      <c r="F546" s="39" t="s">
        <v>130</v>
      </c>
      <c r="G546" s="39"/>
      <c r="H546" s="6"/>
      <c r="I546" s="5"/>
      <c r="K546" s="24"/>
      <c r="L546" s="24"/>
      <c r="M546" s="13"/>
      <c r="N546" s="13"/>
    </row>
    <row r="547" spans="1:14" x14ac:dyDescent="0.2">
      <c r="A547" s="38">
        <v>45182</v>
      </c>
      <c r="B547" s="23" t="s">
        <v>137</v>
      </c>
      <c r="C547" s="23" t="s">
        <v>129</v>
      </c>
      <c r="D547" s="48">
        <v>500</v>
      </c>
      <c r="E547" s="47">
        <f>IF(D547&gt;140,D547*0.971,D547-3.9)</f>
        <v>485.5</v>
      </c>
      <c r="F547" s="39" t="s">
        <v>912</v>
      </c>
      <c r="G547" s="39"/>
      <c r="H547" s="6"/>
      <c r="I547" s="5"/>
      <c r="K547" s="24"/>
      <c r="L547" s="24"/>
      <c r="M547" s="13"/>
      <c r="N547" s="13"/>
    </row>
    <row r="548" spans="1:14" x14ac:dyDescent="0.2">
      <c r="A548" s="38">
        <v>45182</v>
      </c>
      <c r="B548" s="23" t="s">
        <v>1490</v>
      </c>
      <c r="C548" s="23" t="s">
        <v>901</v>
      </c>
      <c r="D548" s="48">
        <v>500</v>
      </c>
      <c r="E548" s="47">
        <f>D548-H548-I548</f>
        <v>500</v>
      </c>
      <c r="F548" s="39" t="s">
        <v>1325</v>
      </c>
      <c r="G548" s="39"/>
      <c r="H548" s="6"/>
      <c r="I548" s="5"/>
      <c r="K548" s="24"/>
      <c r="L548" s="24"/>
      <c r="M548" s="13"/>
      <c r="N548" s="13"/>
    </row>
    <row r="549" spans="1:14" x14ac:dyDescent="0.2">
      <c r="A549" s="38">
        <v>45182</v>
      </c>
      <c r="B549" s="23" t="s">
        <v>146</v>
      </c>
      <c r="C549" s="23" t="s">
        <v>129</v>
      </c>
      <c r="D549" s="48">
        <v>500</v>
      </c>
      <c r="E549" s="47">
        <f>IF(D549&gt;140,D549*0.971,D549-3.9)</f>
        <v>485.5</v>
      </c>
      <c r="F549" s="39" t="s">
        <v>912</v>
      </c>
      <c r="G549" s="39" t="s">
        <v>1491</v>
      </c>
      <c r="H549" s="6"/>
      <c r="I549" s="5"/>
      <c r="K549" s="24"/>
      <c r="L549" s="24"/>
      <c r="M549" s="13"/>
      <c r="N549" s="13"/>
    </row>
    <row r="550" spans="1:14" x14ac:dyDescent="0.2">
      <c r="A550" s="38">
        <v>45182</v>
      </c>
      <c r="B550" s="23" t="s">
        <v>134</v>
      </c>
      <c r="C550" s="23" t="s">
        <v>129</v>
      </c>
      <c r="D550" s="48">
        <v>500</v>
      </c>
      <c r="E550" s="47">
        <f>IF(D550&gt;140,D550*0.971,D550-3.9)</f>
        <v>485.5</v>
      </c>
      <c r="F550" s="39" t="s">
        <v>402</v>
      </c>
      <c r="G550" s="39"/>
      <c r="H550" s="6"/>
      <c r="I550" s="5"/>
      <c r="K550" s="24"/>
      <c r="L550" s="24"/>
      <c r="M550" s="13"/>
      <c r="N550" s="13"/>
    </row>
    <row r="551" spans="1:14" x14ac:dyDescent="0.2">
      <c r="A551" s="38">
        <v>45182</v>
      </c>
      <c r="B551" s="23" t="s">
        <v>182</v>
      </c>
      <c r="C551" s="23" t="s">
        <v>129</v>
      </c>
      <c r="D551" s="48">
        <v>500</v>
      </c>
      <c r="E551" s="47">
        <f>IF(D551&gt;140,D551*0.971,D551-3.9)</f>
        <v>485.5</v>
      </c>
      <c r="F551" s="39" t="s">
        <v>130</v>
      </c>
      <c r="G551" s="39"/>
      <c r="H551" s="6"/>
      <c r="I551" s="5"/>
      <c r="K551" s="24"/>
      <c r="L551" s="24"/>
      <c r="M551" s="13"/>
      <c r="N551" s="13"/>
    </row>
    <row r="552" spans="1:14" x14ac:dyDescent="0.2">
      <c r="A552" s="38">
        <v>45182</v>
      </c>
      <c r="B552" s="23" t="s">
        <v>1493</v>
      </c>
      <c r="C552" s="23" t="s">
        <v>6</v>
      </c>
      <c r="D552" s="48">
        <v>500</v>
      </c>
      <c r="E552" s="47">
        <f>D552*0.972</f>
        <v>486</v>
      </c>
      <c r="F552" s="39" t="s">
        <v>912</v>
      </c>
      <c r="G552" s="39"/>
      <c r="H552" s="6"/>
      <c r="I552" s="5"/>
      <c r="K552" s="24"/>
      <c r="L552" s="24"/>
      <c r="M552" s="13"/>
      <c r="N552" s="13"/>
    </row>
    <row r="553" spans="1:14" x14ac:dyDescent="0.2">
      <c r="A553" s="38">
        <v>45182</v>
      </c>
      <c r="B553" s="23" t="s">
        <v>161</v>
      </c>
      <c r="C553" s="23" t="s">
        <v>6</v>
      </c>
      <c r="D553" s="48">
        <v>500</v>
      </c>
      <c r="E553" s="47">
        <f>D553*0.972</f>
        <v>486</v>
      </c>
      <c r="F553" s="39" t="s">
        <v>130</v>
      </c>
      <c r="G553" s="39"/>
      <c r="H553" s="6"/>
      <c r="I553" s="5"/>
      <c r="K553" s="24"/>
      <c r="L553" s="24"/>
      <c r="M553" s="13"/>
      <c r="N553" s="13"/>
    </row>
    <row r="554" spans="1:14" x14ac:dyDescent="0.2">
      <c r="A554" s="38">
        <v>45182</v>
      </c>
      <c r="B554" s="23" t="s">
        <v>142</v>
      </c>
      <c r="C554" s="23" t="s">
        <v>129</v>
      </c>
      <c r="D554" s="48">
        <v>500</v>
      </c>
      <c r="E554" s="47">
        <f>IF(D554&gt;140,D554*0.971,D554-3.9)</f>
        <v>485.5</v>
      </c>
      <c r="F554" s="39" t="s">
        <v>130</v>
      </c>
      <c r="G554" s="39"/>
      <c r="H554" s="6"/>
      <c r="I554" s="5"/>
      <c r="K554" s="24"/>
      <c r="L554" s="24"/>
      <c r="M554" s="13"/>
      <c r="N554" s="13"/>
    </row>
    <row r="555" spans="1:14" x14ac:dyDescent="0.2">
      <c r="A555" s="38">
        <v>45182</v>
      </c>
      <c r="B555" s="23" t="s">
        <v>217</v>
      </c>
      <c r="C555" s="23" t="s">
        <v>129</v>
      </c>
      <c r="D555" s="48">
        <v>500</v>
      </c>
      <c r="E555" s="47">
        <f>IF(D555&gt;140,D555*0.971,D555-3.9)</f>
        <v>485.5</v>
      </c>
      <c r="F555" s="39" t="s">
        <v>130</v>
      </c>
      <c r="G555" s="39"/>
      <c r="H555" s="6"/>
      <c r="I555" s="5"/>
      <c r="K555" s="24"/>
      <c r="L555" s="24"/>
      <c r="M555" s="13"/>
      <c r="N555" s="13"/>
    </row>
    <row r="556" spans="1:14" x14ac:dyDescent="0.2">
      <c r="A556" s="38">
        <v>45182</v>
      </c>
      <c r="B556" s="23" t="s">
        <v>174</v>
      </c>
      <c r="C556" s="23" t="s">
        <v>129</v>
      </c>
      <c r="D556" s="48">
        <v>500</v>
      </c>
      <c r="E556" s="47">
        <f>IF(D556&gt;140,D556*0.971,D556-3.9)</f>
        <v>485.5</v>
      </c>
      <c r="F556" s="39" t="s">
        <v>912</v>
      </c>
      <c r="G556" s="39"/>
      <c r="H556" s="6"/>
      <c r="I556" s="5"/>
      <c r="K556" s="24"/>
      <c r="L556" s="24"/>
      <c r="M556" s="13"/>
      <c r="N556" s="13"/>
    </row>
    <row r="557" spans="1:14" x14ac:dyDescent="0.2">
      <c r="A557" s="38">
        <v>45182</v>
      </c>
      <c r="B557" s="23" t="s">
        <v>1489</v>
      </c>
      <c r="C557" s="23" t="s">
        <v>901</v>
      </c>
      <c r="D557" s="48">
        <v>1000</v>
      </c>
      <c r="E557" s="47">
        <f>D557-H557-I557</f>
        <v>1000</v>
      </c>
      <c r="F557" s="39" t="s">
        <v>1325</v>
      </c>
      <c r="G557" s="39"/>
      <c r="H557" s="6"/>
      <c r="I557" s="5"/>
      <c r="K557" s="24"/>
      <c r="L557" s="24"/>
      <c r="M557" s="13"/>
      <c r="N557" s="13"/>
    </row>
    <row r="558" spans="1:14" x14ac:dyDescent="0.2">
      <c r="A558" s="38">
        <v>45182</v>
      </c>
      <c r="B558" s="23" t="s">
        <v>388</v>
      </c>
      <c r="C558" s="23" t="s">
        <v>901</v>
      </c>
      <c r="D558" s="48">
        <v>1000</v>
      </c>
      <c r="E558" s="47">
        <f>D558-H558-I558</f>
        <v>1000</v>
      </c>
      <c r="F558" s="39" t="s">
        <v>845</v>
      </c>
      <c r="G558" s="39"/>
      <c r="H558" s="6"/>
      <c r="I558" s="5"/>
      <c r="K558" s="24"/>
      <c r="L558" s="24"/>
      <c r="M558" s="13"/>
      <c r="N558" s="13"/>
    </row>
    <row r="559" spans="1:14" x14ac:dyDescent="0.2">
      <c r="A559" s="38">
        <v>45182</v>
      </c>
      <c r="B559" s="23" t="s">
        <v>155</v>
      </c>
      <c r="C559" s="23" t="s">
        <v>129</v>
      </c>
      <c r="D559" s="48">
        <v>1000</v>
      </c>
      <c r="E559" s="47">
        <f>IF(D559&gt;140,D559*0.971,D559-3.9)</f>
        <v>971</v>
      </c>
      <c r="F559" s="39" t="s">
        <v>163</v>
      </c>
      <c r="G559" s="39"/>
      <c r="H559" s="6"/>
      <c r="I559" s="5"/>
      <c r="K559" s="24"/>
      <c r="L559" s="24"/>
      <c r="M559" s="13"/>
      <c r="N559" s="13"/>
    </row>
    <row r="560" spans="1:14" x14ac:dyDescent="0.2">
      <c r="A560" s="38">
        <v>45182</v>
      </c>
      <c r="B560" s="23" t="s">
        <v>133</v>
      </c>
      <c r="C560" s="23" t="s">
        <v>129</v>
      </c>
      <c r="D560" s="48">
        <v>1000</v>
      </c>
      <c r="E560" s="47">
        <f>IF(D560&gt;140,D560*0.971,D560-3.9)</f>
        <v>971</v>
      </c>
      <c r="F560" s="39" t="s">
        <v>912</v>
      </c>
      <c r="G560" s="39"/>
      <c r="H560" s="6"/>
      <c r="I560" s="5"/>
      <c r="K560" s="24"/>
      <c r="L560" s="24"/>
      <c r="M560" s="13"/>
      <c r="N560" s="13"/>
    </row>
    <row r="561" spans="1:14" x14ac:dyDescent="0.2">
      <c r="A561" s="38">
        <v>45182</v>
      </c>
      <c r="B561" s="23" t="s">
        <v>134</v>
      </c>
      <c r="C561" s="23" t="s">
        <v>6</v>
      </c>
      <c r="D561" s="48">
        <v>1000</v>
      </c>
      <c r="E561" s="47">
        <f>D561*0.972</f>
        <v>972</v>
      </c>
      <c r="F561" s="39" t="s">
        <v>912</v>
      </c>
      <c r="G561" s="39"/>
      <c r="H561" s="6"/>
      <c r="I561" s="5"/>
      <c r="K561" s="24"/>
      <c r="L561" s="24"/>
      <c r="M561" s="13"/>
      <c r="N561" s="13"/>
    </row>
    <row r="562" spans="1:14" x14ac:dyDescent="0.2">
      <c r="A562" s="38">
        <v>45182</v>
      </c>
      <c r="B562" s="23" t="s">
        <v>1438</v>
      </c>
      <c r="C562" s="23" t="s">
        <v>6</v>
      </c>
      <c r="D562" s="48">
        <v>1000</v>
      </c>
      <c r="E562" s="47">
        <f>D562*0.972</f>
        <v>972</v>
      </c>
      <c r="F562" s="39" t="s">
        <v>130</v>
      </c>
      <c r="G562" s="39"/>
      <c r="H562" s="6"/>
      <c r="I562" s="5"/>
      <c r="K562" s="24"/>
      <c r="L562" s="24"/>
      <c r="M562" s="13"/>
      <c r="N562" s="13"/>
    </row>
    <row r="563" spans="1:14" x14ac:dyDescent="0.2">
      <c r="A563" s="38">
        <v>45182</v>
      </c>
      <c r="B563" s="23" t="s">
        <v>132</v>
      </c>
      <c r="C563" s="23" t="s">
        <v>129</v>
      </c>
      <c r="D563" s="48">
        <v>1000</v>
      </c>
      <c r="E563" s="47">
        <f>IF(D563&gt;140,D563*0.971,D563-3.9)</f>
        <v>971</v>
      </c>
      <c r="F563" s="39" t="s">
        <v>912</v>
      </c>
      <c r="G563" s="39"/>
      <c r="H563" s="6"/>
      <c r="I563" s="5"/>
      <c r="K563" s="24"/>
      <c r="L563" s="24"/>
      <c r="M563" s="13"/>
      <c r="N563" s="13"/>
    </row>
    <row r="564" spans="1:14" ht="20.399999999999999" x14ac:dyDescent="0.2">
      <c r="A564" s="38">
        <v>45182</v>
      </c>
      <c r="B564" s="23" t="s">
        <v>134</v>
      </c>
      <c r="C564" s="23" t="s">
        <v>6</v>
      </c>
      <c r="D564" s="48">
        <v>1000</v>
      </c>
      <c r="E564" s="47">
        <f>D564*0.972</f>
        <v>972</v>
      </c>
      <c r="F564" s="39" t="s">
        <v>912</v>
      </c>
      <c r="G564" s="39" t="s">
        <v>1495</v>
      </c>
      <c r="H564" s="6"/>
      <c r="I564" s="5"/>
      <c r="K564" s="24"/>
      <c r="L564" s="24"/>
      <c r="M564" s="13"/>
      <c r="N564" s="13"/>
    </row>
    <row r="565" spans="1:14" x14ac:dyDescent="0.2">
      <c r="A565" s="38">
        <v>45182</v>
      </c>
      <c r="B565" s="23" t="s">
        <v>184</v>
      </c>
      <c r="C565" s="23" t="s">
        <v>129</v>
      </c>
      <c r="D565" s="48">
        <v>3700</v>
      </c>
      <c r="E565" s="47">
        <f>IF(D565&gt;140,D565*0.971,D565-3.9)</f>
        <v>3592.7</v>
      </c>
      <c r="F565" s="39" t="s">
        <v>401</v>
      </c>
      <c r="G565" s="39" t="s">
        <v>1079</v>
      </c>
      <c r="H565" s="6"/>
      <c r="I565" s="5"/>
      <c r="K565" s="24"/>
      <c r="L565" s="24"/>
      <c r="M565" s="13"/>
      <c r="N565" s="13"/>
    </row>
    <row r="566" spans="1:14" x14ac:dyDescent="0.2">
      <c r="A566" s="38">
        <v>45182</v>
      </c>
      <c r="B566" s="23" t="s">
        <v>161</v>
      </c>
      <c r="C566" s="23" t="s">
        <v>6</v>
      </c>
      <c r="D566" s="48">
        <v>3800</v>
      </c>
      <c r="E566" s="47">
        <f>D566*0.972</f>
        <v>3693.6</v>
      </c>
      <c r="F566" s="39" t="s">
        <v>910</v>
      </c>
      <c r="G566" s="39" t="s">
        <v>1486</v>
      </c>
      <c r="H566" s="6"/>
      <c r="I566" s="5"/>
      <c r="K566" s="24"/>
      <c r="L566" s="24"/>
      <c r="M566" s="13"/>
      <c r="N566" s="13"/>
    </row>
    <row r="567" spans="1:14" x14ac:dyDescent="0.2">
      <c r="A567" s="38">
        <v>45182</v>
      </c>
      <c r="B567" s="23" t="s">
        <v>327</v>
      </c>
      <c r="C567" s="23" t="s">
        <v>129</v>
      </c>
      <c r="D567" s="48">
        <v>5000</v>
      </c>
      <c r="E567" s="47">
        <f>IF(D567&gt;140,D567*0.971,D567-3.9)</f>
        <v>4855</v>
      </c>
      <c r="F567" s="39" t="s">
        <v>130</v>
      </c>
      <c r="G567" s="39"/>
      <c r="H567" s="6"/>
      <c r="I567" s="5"/>
      <c r="K567" s="24"/>
      <c r="L567" s="24"/>
      <c r="M567" s="13"/>
      <c r="N567" s="13"/>
    </row>
    <row r="568" spans="1:14" x14ac:dyDescent="0.2">
      <c r="A568" s="38">
        <v>45183</v>
      </c>
      <c r="B568" s="23" t="s">
        <v>170</v>
      </c>
      <c r="C568" s="23" t="s">
        <v>6</v>
      </c>
      <c r="D568" s="48">
        <v>50</v>
      </c>
      <c r="E568" s="47">
        <f>D568*0.972</f>
        <v>48.6</v>
      </c>
      <c r="F568" s="39" t="s">
        <v>130</v>
      </c>
      <c r="G568" s="39"/>
      <c r="H568" s="6"/>
      <c r="I568" s="5"/>
      <c r="K568" s="24"/>
      <c r="L568" s="24"/>
      <c r="M568" s="13"/>
      <c r="N568" s="13"/>
    </row>
    <row r="569" spans="1:14" x14ac:dyDescent="0.2">
      <c r="A569" s="38">
        <v>45183</v>
      </c>
      <c r="B569" s="23" t="s">
        <v>155</v>
      </c>
      <c r="C569" s="23" t="s">
        <v>129</v>
      </c>
      <c r="D569" s="48">
        <v>100</v>
      </c>
      <c r="E569" s="47">
        <f>IF(D569&gt;140,D569*0.971,D569-3.9)</f>
        <v>96.1</v>
      </c>
      <c r="F569" s="39" t="s">
        <v>130</v>
      </c>
      <c r="G569" s="39"/>
      <c r="H569" s="6"/>
      <c r="I569" s="5"/>
      <c r="K569" s="24"/>
      <c r="L569" s="24"/>
      <c r="M569" s="13"/>
      <c r="N569" s="13"/>
    </row>
    <row r="570" spans="1:14" x14ac:dyDescent="0.2">
      <c r="A570" s="38">
        <v>45183</v>
      </c>
      <c r="B570" s="23" t="s">
        <v>1199</v>
      </c>
      <c r="C570" s="23" t="s">
        <v>129</v>
      </c>
      <c r="D570" s="48">
        <v>100</v>
      </c>
      <c r="E570" s="47">
        <f>IF(D570&gt;140,D570*0.971,D570-3.9)</f>
        <v>96.1</v>
      </c>
      <c r="F570" s="39" t="s">
        <v>845</v>
      </c>
      <c r="G570" s="39"/>
      <c r="H570" s="6"/>
      <c r="I570" s="5"/>
      <c r="K570" s="24"/>
      <c r="L570" s="24"/>
      <c r="M570" s="13"/>
      <c r="N570" s="13"/>
    </row>
    <row r="571" spans="1:14" x14ac:dyDescent="0.2">
      <c r="A571" s="38">
        <v>45183</v>
      </c>
      <c r="B571" s="23" t="s">
        <v>153</v>
      </c>
      <c r="C571" s="23" t="s">
        <v>6</v>
      </c>
      <c r="D571" s="48">
        <v>120</v>
      </c>
      <c r="E571" s="47">
        <f>D571*0.972</f>
        <v>116.64</v>
      </c>
      <c r="F571" s="39" t="s">
        <v>130</v>
      </c>
      <c r="G571" s="39"/>
      <c r="H571" s="6"/>
      <c r="I571" s="5"/>
      <c r="K571" s="24"/>
      <c r="L571" s="24"/>
      <c r="M571" s="13"/>
      <c r="N571" s="13"/>
    </row>
    <row r="572" spans="1:14" ht="20.399999999999999" x14ac:dyDescent="0.2">
      <c r="A572" s="38">
        <v>45183</v>
      </c>
      <c r="B572" s="23" t="s">
        <v>138</v>
      </c>
      <c r="C572" s="23" t="s">
        <v>6</v>
      </c>
      <c r="D572" s="48">
        <v>200</v>
      </c>
      <c r="E572" s="47">
        <f>D572*0.972</f>
        <v>194.4</v>
      </c>
      <c r="F572" s="39" t="s">
        <v>911</v>
      </c>
      <c r="G572" s="39"/>
      <c r="H572" s="6"/>
      <c r="I572" s="5"/>
      <c r="K572" s="24"/>
      <c r="L572" s="24"/>
      <c r="M572" s="13"/>
      <c r="N572" s="13"/>
    </row>
    <row r="573" spans="1:14" x14ac:dyDescent="0.2">
      <c r="A573" s="38">
        <v>45183</v>
      </c>
      <c r="B573" s="23" t="s">
        <v>132</v>
      </c>
      <c r="C573" s="23" t="s">
        <v>129</v>
      </c>
      <c r="D573" s="48">
        <v>200</v>
      </c>
      <c r="E573" s="47">
        <f>IF(D573&gt;140,D573*0.971,D573-3.9)</f>
        <v>194.2</v>
      </c>
      <c r="F573" s="39" t="s">
        <v>130</v>
      </c>
      <c r="G573" s="39"/>
      <c r="H573" s="6"/>
      <c r="I573" s="5"/>
      <c r="K573" s="24"/>
      <c r="L573" s="24"/>
      <c r="M573" s="13"/>
      <c r="N573" s="13"/>
    </row>
    <row r="574" spans="1:14" x14ac:dyDescent="0.2">
      <c r="A574" s="38">
        <v>45183</v>
      </c>
      <c r="B574" s="23" t="s">
        <v>1502</v>
      </c>
      <c r="C574" s="23" t="s">
        <v>6</v>
      </c>
      <c r="D574" s="48">
        <v>200</v>
      </c>
      <c r="E574" s="47">
        <f>D574*0.972</f>
        <v>194.4</v>
      </c>
      <c r="F574" s="39" t="s">
        <v>912</v>
      </c>
      <c r="G574" s="39" t="s">
        <v>1503</v>
      </c>
      <c r="H574" s="6"/>
      <c r="I574" s="5"/>
      <c r="K574" s="24"/>
      <c r="L574" s="24"/>
      <c r="M574" s="13"/>
      <c r="N574" s="13"/>
    </row>
    <row r="575" spans="1:14" x14ac:dyDescent="0.2">
      <c r="A575" s="38">
        <v>45183</v>
      </c>
      <c r="B575" s="23" t="s">
        <v>389</v>
      </c>
      <c r="C575" s="23" t="s">
        <v>129</v>
      </c>
      <c r="D575" s="48">
        <v>200</v>
      </c>
      <c r="E575" s="47">
        <f>IF(D575&gt;140,D575*0.971,D575-3.9)</f>
        <v>194.2</v>
      </c>
      <c r="F575" s="39" t="s">
        <v>130</v>
      </c>
      <c r="G575" s="39"/>
      <c r="H575" s="6"/>
      <c r="I575" s="5"/>
      <c r="K575" s="24"/>
      <c r="L575" s="24"/>
      <c r="M575" s="13"/>
      <c r="N575" s="13"/>
    </row>
    <row r="576" spans="1:14" x14ac:dyDescent="0.2">
      <c r="A576" s="38">
        <v>45183</v>
      </c>
      <c r="B576" s="23" t="s">
        <v>132</v>
      </c>
      <c r="C576" s="23" t="s">
        <v>6</v>
      </c>
      <c r="D576" s="48">
        <v>200</v>
      </c>
      <c r="E576" s="47">
        <f>D576*0.972</f>
        <v>194.4</v>
      </c>
      <c r="F576" s="39" t="s">
        <v>912</v>
      </c>
      <c r="G576" s="39"/>
      <c r="H576" s="6"/>
      <c r="I576" s="5"/>
      <c r="K576" s="24"/>
      <c r="L576" s="24"/>
      <c r="M576" s="13"/>
      <c r="N576" s="13"/>
    </row>
    <row r="577" spans="1:14" x14ac:dyDescent="0.2">
      <c r="A577" s="38">
        <v>45183</v>
      </c>
      <c r="B577" s="23" t="s">
        <v>146</v>
      </c>
      <c r="C577" s="23" t="s">
        <v>129</v>
      </c>
      <c r="D577" s="48">
        <v>200</v>
      </c>
      <c r="E577" s="47">
        <f>IF(D577&gt;140,D577*0.971,D577-3.9)</f>
        <v>194.2</v>
      </c>
      <c r="F577" s="39" t="s">
        <v>130</v>
      </c>
      <c r="G577" s="39"/>
      <c r="H577" s="6"/>
      <c r="I577" s="5"/>
      <c r="K577" s="24"/>
      <c r="L577" s="24"/>
      <c r="M577" s="13"/>
      <c r="N577" s="13"/>
    </row>
    <row r="578" spans="1:14" x14ac:dyDescent="0.2">
      <c r="A578" s="38">
        <v>45183</v>
      </c>
      <c r="B578" s="23" t="s">
        <v>142</v>
      </c>
      <c r="C578" s="23" t="s">
        <v>129</v>
      </c>
      <c r="D578" s="48">
        <v>350</v>
      </c>
      <c r="E578" s="47">
        <f>IF(D578&gt;140,D578*0.971,D578-3.9)</f>
        <v>339.84999999999997</v>
      </c>
      <c r="F578" s="39" t="s">
        <v>130</v>
      </c>
      <c r="G578" s="39" t="s">
        <v>1506</v>
      </c>
      <c r="H578" s="6"/>
      <c r="I578" s="5"/>
      <c r="K578" s="24"/>
      <c r="L578" s="24"/>
      <c r="M578" s="13"/>
      <c r="N578" s="13"/>
    </row>
    <row r="579" spans="1:14" x14ac:dyDescent="0.2">
      <c r="A579" s="38">
        <v>45183</v>
      </c>
      <c r="B579" s="23" t="s">
        <v>1496</v>
      </c>
      <c r="C579" s="23" t="s">
        <v>901</v>
      </c>
      <c r="D579" s="48">
        <v>500</v>
      </c>
      <c r="E579" s="47">
        <f>D579-H579-I579</f>
        <v>500</v>
      </c>
      <c r="F579" s="39" t="s">
        <v>130</v>
      </c>
      <c r="G579" s="39"/>
      <c r="H579" s="6"/>
      <c r="I579" s="5"/>
      <c r="K579" s="24"/>
      <c r="L579" s="24"/>
      <c r="M579" s="13"/>
      <c r="N579" s="13"/>
    </row>
    <row r="580" spans="1:14" x14ac:dyDescent="0.2">
      <c r="A580" s="38">
        <v>45183</v>
      </c>
      <c r="B580" s="23" t="s">
        <v>146</v>
      </c>
      <c r="C580" s="23" t="s">
        <v>129</v>
      </c>
      <c r="D580" s="48">
        <v>500</v>
      </c>
      <c r="E580" s="47">
        <f>IF(D580&gt;140,D580*0.971,D580-3.9)</f>
        <v>485.5</v>
      </c>
      <c r="F580" s="39" t="s">
        <v>130</v>
      </c>
      <c r="G580" s="39"/>
      <c r="H580" s="6"/>
      <c r="I580" s="5"/>
      <c r="K580" s="24"/>
      <c r="L580" s="24"/>
      <c r="M580" s="13"/>
      <c r="N580" s="13"/>
    </row>
    <row r="581" spans="1:14" x14ac:dyDescent="0.2">
      <c r="A581" s="38">
        <v>45183</v>
      </c>
      <c r="B581" s="23" t="s">
        <v>844</v>
      </c>
      <c r="C581" s="23" t="s">
        <v>129</v>
      </c>
      <c r="D581" s="48">
        <v>500</v>
      </c>
      <c r="E581" s="47">
        <f>IF(D581&gt;140,D581*0.971,D581-3.9)</f>
        <v>485.5</v>
      </c>
      <c r="F581" s="39" t="s">
        <v>130</v>
      </c>
      <c r="G581" s="39"/>
      <c r="H581" s="6"/>
      <c r="I581" s="5"/>
      <c r="K581" s="24"/>
      <c r="L581" s="24"/>
      <c r="M581" s="13"/>
      <c r="N581" s="13"/>
    </row>
    <row r="582" spans="1:14" x14ac:dyDescent="0.2">
      <c r="A582" s="38">
        <v>45183</v>
      </c>
      <c r="B582" s="23" t="s">
        <v>1500</v>
      </c>
      <c r="C582" s="23" t="s">
        <v>901</v>
      </c>
      <c r="D582" s="48">
        <v>700</v>
      </c>
      <c r="E582" s="47">
        <f>D582-H582-I582</f>
        <v>700</v>
      </c>
      <c r="F582" s="39" t="s">
        <v>910</v>
      </c>
      <c r="G582" s="39" t="s">
        <v>1591</v>
      </c>
      <c r="H582" s="6"/>
      <c r="I582" s="5"/>
      <c r="K582" s="24"/>
      <c r="L582" s="24"/>
      <c r="M582" s="13"/>
      <c r="N582" s="13"/>
    </row>
    <row r="583" spans="1:14" ht="20.399999999999999" x14ac:dyDescent="0.2">
      <c r="A583" s="38">
        <v>45183</v>
      </c>
      <c r="B583" s="23" t="s">
        <v>141</v>
      </c>
      <c r="C583" s="23" t="s">
        <v>6</v>
      </c>
      <c r="D583" s="48">
        <v>1000</v>
      </c>
      <c r="E583" s="47">
        <f>D583*0.972</f>
        <v>972</v>
      </c>
      <c r="F583" s="39" t="s">
        <v>911</v>
      </c>
      <c r="G583" s="39"/>
      <c r="H583" s="6"/>
      <c r="I583" s="5"/>
      <c r="K583" s="24"/>
      <c r="L583" s="24"/>
      <c r="M583" s="13"/>
      <c r="N583" s="13"/>
    </row>
    <row r="584" spans="1:14" x14ac:dyDescent="0.2">
      <c r="A584" s="38">
        <v>45183</v>
      </c>
      <c r="B584" s="23" t="s">
        <v>372</v>
      </c>
      <c r="C584" s="23" t="s">
        <v>129</v>
      </c>
      <c r="D584" s="48">
        <v>1000</v>
      </c>
      <c r="E584" s="47">
        <f>IF(D584&gt;140,D584*0.971,D584-3.9)</f>
        <v>971</v>
      </c>
      <c r="F584" s="39" t="s">
        <v>912</v>
      </c>
      <c r="G584" s="39"/>
      <c r="H584" s="6"/>
      <c r="I584" s="5"/>
      <c r="K584" s="24"/>
      <c r="L584" s="24"/>
      <c r="M584" s="13"/>
      <c r="N584" s="13"/>
    </row>
    <row r="585" spans="1:14" x14ac:dyDescent="0.2">
      <c r="A585" s="38">
        <v>45183</v>
      </c>
      <c r="B585" s="23" t="s">
        <v>144</v>
      </c>
      <c r="C585" s="23" t="s">
        <v>6</v>
      </c>
      <c r="D585" s="48">
        <v>1000</v>
      </c>
      <c r="E585" s="47">
        <f>D585*0.972</f>
        <v>972</v>
      </c>
      <c r="F585" s="39" t="s">
        <v>912</v>
      </c>
      <c r="G585" s="39"/>
      <c r="H585" s="6"/>
      <c r="I585" s="5"/>
      <c r="K585" s="24"/>
      <c r="L585" s="24"/>
      <c r="M585" s="13"/>
      <c r="N585" s="13"/>
    </row>
    <row r="586" spans="1:14" x14ac:dyDescent="0.2">
      <c r="A586" s="38">
        <v>45183</v>
      </c>
      <c r="B586" s="23" t="s">
        <v>134</v>
      </c>
      <c r="C586" s="23" t="s">
        <v>129</v>
      </c>
      <c r="D586" s="48">
        <v>1000</v>
      </c>
      <c r="E586" s="47">
        <f>IF(D586&gt;140,D586*0.971,D586-3.9)</f>
        <v>971</v>
      </c>
      <c r="F586" s="39" t="s">
        <v>130</v>
      </c>
      <c r="G586" s="39"/>
      <c r="H586" s="6"/>
      <c r="I586" s="5"/>
      <c r="K586" s="24"/>
      <c r="L586" s="24"/>
      <c r="M586" s="13"/>
      <c r="N586" s="13"/>
    </row>
    <row r="587" spans="1:14" x14ac:dyDescent="0.2">
      <c r="A587" s="38">
        <v>45183</v>
      </c>
      <c r="B587" s="23" t="s">
        <v>147</v>
      </c>
      <c r="C587" s="23" t="s">
        <v>129</v>
      </c>
      <c r="D587" s="48">
        <v>1000</v>
      </c>
      <c r="E587" s="47">
        <f>IF(D587&gt;140,D587*0.971,D587-3.9)</f>
        <v>971</v>
      </c>
      <c r="F587" s="39" t="s">
        <v>912</v>
      </c>
      <c r="G587" s="39"/>
      <c r="H587" s="6"/>
      <c r="I587" s="5"/>
      <c r="K587" s="24"/>
      <c r="L587" s="24"/>
      <c r="M587" s="13"/>
      <c r="N587" s="13"/>
    </row>
    <row r="588" spans="1:14" x14ac:dyDescent="0.2">
      <c r="A588" s="38">
        <v>45183</v>
      </c>
      <c r="B588" s="23" t="s">
        <v>1497</v>
      </c>
      <c r="C588" s="23" t="s">
        <v>129</v>
      </c>
      <c r="D588" s="48">
        <v>1200</v>
      </c>
      <c r="E588" s="47">
        <f>IF(D588&gt;140,D588*0.971,D588-3.9)</f>
        <v>1165.2</v>
      </c>
      <c r="F588" s="39" t="s">
        <v>910</v>
      </c>
      <c r="G588" s="39" t="s">
        <v>1498</v>
      </c>
      <c r="H588" s="6"/>
      <c r="I588" s="5"/>
      <c r="K588" s="24"/>
      <c r="L588" s="24"/>
      <c r="M588" s="13"/>
      <c r="N588" s="13"/>
    </row>
    <row r="589" spans="1:14" x14ac:dyDescent="0.2">
      <c r="A589" s="38">
        <v>45183</v>
      </c>
      <c r="B589" s="23" t="s">
        <v>155</v>
      </c>
      <c r="C589" s="23" t="s">
        <v>901</v>
      </c>
      <c r="D589" s="48">
        <v>2000</v>
      </c>
      <c r="E589" s="47">
        <f>D589-H589-I589</f>
        <v>2000</v>
      </c>
      <c r="F589" s="39" t="s">
        <v>130</v>
      </c>
      <c r="G589" s="39"/>
      <c r="H589" s="6"/>
      <c r="I589" s="5"/>
      <c r="K589" s="24"/>
      <c r="L589" s="24"/>
      <c r="M589" s="13"/>
      <c r="N589" s="13"/>
    </row>
    <row r="590" spans="1:14" x14ac:dyDescent="0.2">
      <c r="A590" s="38">
        <v>45183</v>
      </c>
      <c r="B590" s="23" t="s">
        <v>146</v>
      </c>
      <c r="C590" s="23" t="s">
        <v>129</v>
      </c>
      <c r="D590" s="48">
        <v>3000</v>
      </c>
      <c r="E590" s="47">
        <f>IF(D590&gt;140,D590*0.971,D590-3.9)</f>
        <v>2913</v>
      </c>
      <c r="F590" s="39" t="s">
        <v>192</v>
      </c>
      <c r="G590" s="39"/>
      <c r="H590" s="6"/>
      <c r="I590" s="5"/>
      <c r="K590" s="24"/>
      <c r="L590" s="24"/>
      <c r="M590" s="13"/>
      <c r="N590" s="13"/>
    </row>
    <row r="591" spans="1:14" ht="20.399999999999999" x14ac:dyDescent="0.2">
      <c r="A591" s="38">
        <v>45183</v>
      </c>
      <c r="B591" s="23" t="s">
        <v>1504</v>
      </c>
      <c r="C591" s="23" t="s">
        <v>6</v>
      </c>
      <c r="D591" s="48">
        <v>3100</v>
      </c>
      <c r="E591" s="47">
        <f>D591*0.972</f>
        <v>3013.2</v>
      </c>
      <c r="F591" s="39" t="s">
        <v>910</v>
      </c>
      <c r="G591" s="39" t="s">
        <v>1505</v>
      </c>
      <c r="H591" s="6"/>
      <c r="I591" s="5"/>
      <c r="K591" s="24"/>
      <c r="L591" s="24"/>
      <c r="M591" s="13"/>
      <c r="N591" s="13"/>
    </row>
    <row r="592" spans="1:14" x14ac:dyDescent="0.2">
      <c r="A592" s="38">
        <v>45183</v>
      </c>
      <c r="B592" s="23" t="s">
        <v>132</v>
      </c>
      <c r="C592" s="23" t="s">
        <v>129</v>
      </c>
      <c r="D592" s="48">
        <v>3200</v>
      </c>
      <c r="E592" s="47">
        <f>IF(D592&gt;140,D592*0.971,D592-3.9)</f>
        <v>3107.2</v>
      </c>
      <c r="F592" s="39" t="s">
        <v>910</v>
      </c>
      <c r="G592" s="39" t="s">
        <v>1499</v>
      </c>
      <c r="H592" s="6"/>
      <c r="I592" s="5"/>
      <c r="K592" s="24"/>
      <c r="L592" s="24"/>
      <c r="M592" s="13"/>
      <c r="N592" s="13"/>
    </row>
    <row r="593" spans="1:14" x14ac:dyDescent="0.2">
      <c r="A593" s="38">
        <v>45183</v>
      </c>
      <c r="B593" s="23" t="s">
        <v>155</v>
      </c>
      <c r="C593" s="23" t="s">
        <v>6</v>
      </c>
      <c r="D593" s="48">
        <v>4160</v>
      </c>
      <c r="E593" s="47">
        <f>D593*0.972</f>
        <v>4043.52</v>
      </c>
      <c r="F593" s="39" t="s">
        <v>910</v>
      </c>
      <c r="G593" s="39" t="s">
        <v>1501</v>
      </c>
      <c r="H593" s="6"/>
      <c r="I593" s="5"/>
      <c r="K593" s="24"/>
      <c r="L593" s="24"/>
      <c r="M593" s="13"/>
      <c r="N593" s="13"/>
    </row>
    <row r="594" spans="1:14" x14ac:dyDescent="0.2">
      <c r="A594" s="38">
        <v>45184</v>
      </c>
      <c r="B594" s="23" t="s">
        <v>372</v>
      </c>
      <c r="C594" s="23" t="s">
        <v>6</v>
      </c>
      <c r="D594" s="48">
        <v>100</v>
      </c>
      <c r="E594" s="47">
        <f>D594*0.972</f>
        <v>97.2</v>
      </c>
      <c r="F594" s="39" t="s">
        <v>912</v>
      </c>
      <c r="G594" s="39"/>
      <c r="H594" s="6"/>
      <c r="I594" s="5"/>
      <c r="K594" s="24"/>
      <c r="L594" s="24"/>
      <c r="M594" s="13"/>
      <c r="N594" s="13"/>
    </row>
    <row r="595" spans="1:14" x14ac:dyDescent="0.2">
      <c r="A595" s="38">
        <v>45184</v>
      </c>
      <c r="B595" s="23" t="s">
        <v>172</v>
      </c>
      <c r="C595" s="23" t="s">
        <v>6</v>
      </c>
      <c r="D595" s="48">
        <v>105</v>
      </c>
      <c r="E595" s="47">
        <f>D595*0.972</f>
        <v>102.06</v>
      </c>
      <c r="F595" s="39" t="s">
        <v>130</v>
      </c>
      <c r="G595" s="39"/>
      <c r="H595" s="6"/>
      <c r="I595" s="5"/>
      <c r="K595" s="24"/>
      <c r="L595" s="24"/>
      <c r="M595" s="13"/>
      <c r="N595" s="13"/>
    </row>
    <row r="596" spans="1:14" ht="20.399999999999999" x14ac:dyDescent="0.2">
      <c r="A596" s="38">
        <v>45184</v>
      </c>
      <c r="B596" s="23" t="s">
        <v>146</v>
      </c>
      <c r="C596" s="23" t="s">
        <v>129</v>
      </c>
      <c r="D596" s="48">
        <v>200</v>
      </c>
      <c r="E596" s="47">
        <f>IF(D596&gt;140,D596*0.971,D596-3.9)</f>
        <v>194.2</v>
      </c>
      <c r="F596" s="39" t="s">
        <v>911</v>
      </c>
      <c r="G596" s="39"/>
      <c r="H596" s="6"/>
      <c r="I596" s="5"/>
      <c r="K596" s="24"/>
      <c r="L596" s="24"/>
      <c r="M596" s="13"/>
      <c r="N596" s="13"/>
    </row>
    <row r="597" spans="1:14" x14ac:dyDescent="0.2">
      <c r="A597" s="38">
        <v>45184</v>
      </c>
      <c r="B597" s="23" t="s">
        <v>404</v>
      </c>
      <c r="C597" s="23" t="s">
        <v>6</v>
      </c>
      <c r="D597" s="48">
        <v>200</v>
      </c>
      <c r="E597" s="47">
        <f>D597*0.972</f>
        <v>194.4</v>
      </c>
      <c r="F597" s="39" t="s">
        <v>130</v>
      </c>
      <c r="G597" s="39"/>
      <c r="H597" s="6"/>
      <c r="I597" s="5"/>
      <c r="K597" s="24"/>
      <c r="L597" s="24"/>
      <c r="M597" s="13"/>
      <c r="N597" s="13"/>
    </row>
    <row r="598" spans="1:14" x14ac:dyDescent="0.2">
      <c r="A598" s="38">
        <v>45184</v>
      </c>
      <c r="B598" s="23" t="s">
        <v>167</v>
      </c>
      <c r="C598" s="23" t="s">
        <v>129</v>
      </c>
      <c r="D598" s="48">
        <v>200</v>
      </c>
      <c r="E598" s="47">
        <f>IF(D598&gt;140,D598*0.971,D598-3.9)</f>
        <v>194.2</v>
      </c>
      <c r="F598" s="39" t="s">
        <v>130</v>
      </c>
      <c r="G598" s="39"/>
      <c r="H598" s="6"/>
      <c r="I598" s="5"/>
      <c r="K598" s="24"/>
      <c r="L598" s="24"/>
      <c r="M598" s="13"/>
      <c r="N598" s="13"/>
    </row>
    <row r="599" spans="1:14" x14ac:dyDescent="0.2">
      <c r="A599" s="38">
        <v>45184</v>
      </c>
      <c r="B599" s="23" t="s">
        <v>158</v>
      </c>
      <c r="C599" s="23" t="s">
        <v>6</v>
      </c>
      <c r="D599" s="48">
        <v>200</v>
      </c>
      <c r="E599" s="47">
        <f>D599*0.972</f>
        <v>194.4</v>
      </c>
      <c r="F599" s="39" t="s">
        <v>912</v>
      </c>
      <c r="G599" s="39"/>
      <c r="H599" s="6"/>
      <c r="I599" s="5"/>
      <c r="K599" s="24"/>
      <c r="L599" s="24"/>
      <c r="M599" s="13"/>
      <c r="N599" s="13"/>
    </row>
    <row r="600" spans="1:14" x14ac:dyDescent="0.2">
      <c r="A600" s="38">
        <v>45184</v>
      </c>
      <c r="B600" s="23" t="s">
        <v>148</v>
      </c>
      <c r="C600" s="23" t="s">
        <v>6</v>
      </c>
      <c r="D600" s="48">
        <v>200</v>
      </c>
      <c r="E600" s="47">
        <f>D600*0.972</f>
        <v>194.4</v>
      </c>
      <c r="F600" s="39" t="s">
        <v>912</v>
      </c>
      <c r="G600" s="39"/>
      <c r="H600" s="6"/>
      <c r="I600" s="5"/>
      <c r="K600" s="24"/>
      <c r="L600" s="24"/>
      <c r="M600" s="13"/>
      <c r="N600" s="13"/>
    </row>
    <row r="601" spans="1:14" x14ac:dyDescent="0.2">
      <c r="A601" s="38">
        <v>45184</v>
      </c>
      <c r="B601" s="23" t="s">
        <v>158</v>
      </c>
      <c r="C601" s="23" t="s">
        <v>6</v>
      </c>
      <c r="D601" s="48">
        <v>200</v>
      </c>
      <c r="E601" s="47">
        <f>D601*0.972</f>
        <v>194.4</v>
      </c>
      <c r="F601" s="39" t="s">
        <v>912</v>
      </c>
      <c r="G601" s="39"/>
      <c r="H601" s="6"/>
      <c r="I601" s="5"/>
      <c r="K601" s="24"/>
      <c r="L601" s="24"/>
      <c r="M601" s="13"/>
      <c r="N601" s="13"/>
    </row>
    <row r="602" spans="1:14" x14ac:dyDescent="0.2">
      <c r="A602" s="38">
        <v>45184</v>
      </c>
      <c r="B602" s="23" t="s">
        <v>230</v>
      </c>
      <c r="C602" s="23" t="s">
        <v>129</v>
      </c>
      <c r="D602" s="48">
        <v>200</v>
      </c>
      <c r="E602" s="47">
        <f t="shared" ref="E602:E607" si="13">IF(D602&gt;140,D602*0.971,D602-3.9)</f>
        <v>194.2</v>
      </c>
      <c r="F602" s="39" t="s">
        <v>130</v>
      </c>
      <c r="G602" s="39"/>
      <c r="H602" s="6"/>
      <c r="I602" s="5"/>
      <c r="K602" s="24"/>
      <c r="L602" s="24"/>
      <c r="M602" s="13"/>
      <c r="N602" s="13"/>
    </row>
    <row r="603" spans="1:14" x14ac:dyDescent="0.2">
      <c r="A603" s="38">
        <v>45184</v>
      </c>
      <c r="B603" s="23" t="s">
        <v>166</v>
      </c>
      <c r="C603" s="23" t="s">
        <v>129</v>
      </c>
      <c r="D603" s="48">
        <v>500</v>
      </c>
      <c r="E603" s="47">
        <f t="shared" si="13"/>
        <v>485.5</v>
      </c>
      <c r="F603" s="39" t="s">
        <v>135</v>
      </c>
      <c r="G603" s="39"/>
      <c r="H603" s="6"/>
      <c r="I603" s="5"/>
      <c r="K603" s="24"/>
      <c r="L603" s="24"/>
      <c r="M603" s="13"/>
      <c r="N603" s="13"/>
    </row>
    <row r="604" spans="1:14" x14ac:dyDescent="0.2">
      <c r="A604" s="38">
        <v>45184</v>
      </c>
      <c r="B604" s="23" t="s">
        <v>1098</v>
      </c>
      <c r="C604" s="23" t="s">
        <v>129</v>
      </c>
      <c r="D604" s="48">
        <v>500</v>
      </c>
      <c r="E604" s="47">
        <f t="shared" si="13"/>
        <v>485.5</v>
      </c>
      <c r="F604" s="39" t="s">
        <v>130</v>
      </c>
      <c r="G604" s="39"/>
      <c r="H604" s="6"/>
      <c r="I604" s="5"/>
      <c r="K604" s="24"/>
      <c r="L604" s="24"/>
      <c r="M604" s="13"/>
      <c r="N604" s="13"/>
    </row>
    <row r="605" spans="1:14" x14ac:dyDescent="0.2">
      <c r="A605" s="38">
        <v>45184</v>
      </c>
      <c r="B605" s="23" t="s">
        <v>181</v>
      </c>
      <c r="C605" s="23" t="s">
        <v>129</v>
      </c>
      <c r="D605" s="48">
        <v>500</v>
      </c>
      <c r="E605" s="47">
        <f t="shared" si="13"/>
        <v>485.5</v>
      </c>
      <c r="F605" s="39" t="s">
        <v>130</v>
      </c>
      <c r="G605" s="39"/>
      <c r="H605" s="6"/>
      <c r="I605" s="5"/>
      <c r="K605" s="24"/>
      <c r="L605" s="24"/>
      <c r="M605" s="13"/>
      <c r="N605" s="13"/>
    </row>
    <row r="606" spans="1:14" x14ac:dyDescent="0.2">
      <c r="A606" s="38">
        <v>45184</v>
      </c>
      <c r="B606" s="23" t="s">
        <v>174</v>
      </c>
      <c r="C606" s="23" t="s">
        <v>129</v>
      </c>
      <c r="D606" s="48">
        <v>500</v>
      </c>
      <c r="E606" s="47">
        <f t="shared" si="13"/>
        <v>485.5</v>
      </c>
      <c r="F606" s="39" t="s">
        <v>912</v>
      </c>
      <c r="G606" s="39"/>
      <c r="H606" s="6"/>
      <c r="I606" s="5"/>
      <c r="K606" s="24"/>
      <c r="L606" s="24"/>
      <c r="M606" s="13"/>
      <c r="N606" s="13"/>
    </row>
    <row r="607" spans="1:14" x14ac:dyDescent="0.2">
      <c r="A607" s="38">
        <v>45184</v>
      </c>
      <c r="B607" s="23" t="s">
        <v>156</v>
      </c>
      <c r="C607" s="23" t="s">
        <v>129</v>
      </c>
      <c r="D607" s="48">
        <v>500</v>
      </c>
      <c r="E607" s="47">
        <f t="shared" si="13"/>
        <v>485.5</v>
      </c>
      <c r="F607" s="39" t="s">
        <v>130</v>
      </c>
      <c r="G607" s="39"/>
      <c r="H607" s="6"/>
      <c r="I607" s="5"/>
      <c r="K607" s="24"/>
      <c r="L607" s="24"/>
      <c r="M607" s="13"/>
      <c r="N607" s="13"/>
    </row>
    <row r="608" spans="1:14" x14ac:dyDescent="0.2">
      <c r="A608" s="38">
        <v>45184</v>
      </c>
      <c r="B608" s="23" t="s">
        <v>137</v>
      </c>
      <c r="C608" s="23" t="s">
        <v>6</v>
      </c>
      <c r="D608" s="48">
        <v>500</v>
      </c>
      <c r="E608" s="47">
        <f>D608*0.972</f>
        <v>486</v>
      </c>
      <c r="F608" s="39" t="s">
        <v>912</v>
      </c>
      <c r="G608" s="39"/>
      <c r="H608" s="6"/>
      <c r="I608" s="5"/>
      <c r="K608" s="24"/>
      <c r="L608" s="24"/>
      <c r="M608" s="13"/>
      <c r="N608" s="13"/>
    </row>
    <row r="609" spans="1:14" x14ac:dyDescent="0.2">
      <c r="A609" s="38">
        <v>45184</v>
      </c>
      <c r="B609" s="23" t="s">
        <v>1084</v>
      </c>
      <c r="C609" s="23" t="s">
        <v>901</v>
      </c>
      <c r="D609" s="48">
        <v>500</v>
      </c>
      <c r="E609" s="47">
        <f>D609-H609-I609</f>
        <v>500</v>
      </c>
      <c r="F609" s="39" t="s">
        <v>912</v>
      </c>
      <c r="G609" s="39" t="s">
        <v>1513</v>
      </c>
      <c r="H609" s="6"/>
      <c r="I609" s="5"/>
      <c r="K609" s="24"/>
      <c r="L609" s="24"/>
      <c r="M609" s="13"/>
      <c r="N609" s="13"/>
    </row>
    <row r="610" spans="1:14" x14ac:dyDescent="0.2">
      <c r="A610" s="38">
        <v>45184</v>
      </c>
      <c r="B610" s="23" t="s">
        <v>1092</v>
      </c>
      <c r="C610" s="23" t="s">
        <v>129</v>
      </c>
      <c r="D610" s="48">
        <v>500</v>
      </c>
      <c r="E610" s="47">
        <f>IF(D610&gt;140,D610*0.971,D610-3.9)</f>
        <v>485.5</v>
      </c>
      <c r="F610" s="39" t="s">
        <v>912</v>
      </c>
      <c r="G610" s="39"/>
      <c r="H610" s="6"/>
      <c r="I610" s="5"/>
      <c r="K610" s="24"/>
      <c r="L610" s="24"/>
      <c r="M610" s="13"/>
      <c r="N610" s="13"/>
    </row>
    <row r="611" spans="1:14" x14ac:dyDescent="0.2">
      <c r="A611" s="38">
        <v>45184</v>
      </c>
      <c r="B611" s="23" t="s">
        <v>143</v>
      </c>
      <c r="C611" s="23" t="s">
        <v>129</v>
      </c>
      <c r="D611" s="48">
        <v>1000</v>
      </c>
      <c r="E611" s="47">
        <f>IF(D611&gt;140,D611*0.971,D611-3.9)</f>
        <v>971</v>
      </c>
      <c r="F611" s="39" t="s">
        <v>130</v>
      </c>
      <c r="G611" s="39"/>
      <c r="H611" s="6"/>
      <c r="I611" s="5"/>
      <c r="K611" s="24"/>
      <c r="L611" s="24"/>
      <c r="M611" s="13"/>
      <c r="N611" s="13"/>
    </row>
    <row r="612" spans="1:14" x14ac:dyDescent="0.2">
      <c r="A612" s="38">
        <v>45184</v>
      </c>
      <c r="B612" s="23" t="s">
        <v>209</v>
      </c>
      <c r="C612" s="23" t="s">
        <v>6</v>
      </c>
      <c r="D612" s="48">
        <v>1000</v>
      </c>
      <c r="E612" s="47">
        <f>D612*0.972</f>
        <v>972</v>
      </c>
      <c r="F612" s="39" t="s">
        <v>912</v>
      </c>
      <c r="G612" s="39"/>
      <c r="H612" s="6"/>
      <c r="I612" s="5"/>
      <c r="K612" s="24"/>
      <c r="L612" s="24"/>
      <c r="M612" s="13"/>
      <c r="N612" s="13"/>
    </row>
    <row r="613" spans="1:14" x14ac:dyDescent="0.2">
      <c r="A613" s="38">
        <v>45184</v>
      </c>
      <c r="B613" s="23" t="s">
        <v>1507</v>
      </c>
      <c r="C613" s="23" t="s">
        <v>6</v>
      </c>
      <c r="D613" s="48">
        <v>1000</v>
      </c>
      <c r="E613" s="47">
        <f>D613*0.972</f>
        <v>972</v>
      </c>
      <c r="F613" s="39" t="s">
        <v>130</v>
      </c>
      <c r="G613" s="39"/>
      <c r="H613" s="6"/>
      <c r="I613" s="5"/>
      <c r="K613" s="24"/>
      <c r="L613" s="24"/>
      <c r="M613" s="13"/>
      <c r="N613" s="13"/>
    </row>
    <row r="614" spans="1:14" x14ac:dyDescent="0.2">
      <c r="A614" s="38">
        <v>45184</v>
      </c>
      <c r="B614" s="23" t="s">
        <v>233</v>
      </c>
      <c r="C614" s="23" t="s">
        <v>129</v>
      </c>
      <c r="D614" s="48">
        <v>1000</v>
      </c>
      <c r="E614" s="47">
        <f>IF(D614&gt;140,D614*0.971,D614-3.9)</f>
        <v>971</v>
      </c>
      <c r="F614" s="39" t="s">
        <v>130</v>
      </c>
      <c r="G614" s="39"/>
      <c r="H614" s="6"/>
      <c r="I614" s="5"/>
      <c r="K614" s="24"/>
      <c r="L614" s="24"/>
      <c r="M614" s="13"/>
      <c r="N614" s="13"/>
    </row>
    <row r="615" spans="1:14" x14ac:dyDescent="0.2">
      <c r="A615" s="38">
        <v>45184</v>
      </c>
      <c r="B615" s="23" t="s">
        <v>142</v>
      </c>
      <c r="C615" s="23" t="s">
        <v>6</v>
      </c>
      <c r="D615" s="48">
        <v>1000</v>
      </c>
      <c r="E615" s="47">
        <f>D615*0.972</f>
        <v>972</v>
      </c>
      <c r="F615" s="39" t="s">
        <v>130</v>
      </c>
      <c r="G615" s="39"/>
      <c r="H615" s="6"/>
      <c r="I615" s="5"/>
      <c r="K615" s="24"/>
      <c r="L615" s="24"/>
      <c r="M615" s="13"/>
      <c r="N615" s="13"/>
    </row>
    <row r="616" spans="1:14" x14ac:dyDescent="0.2">
      <c r="A616" s="38">
        <v>45184</v>
      </c>
      <c r="B616" s="23" t="s">
        <v>141</v>
      </c>
      <c r="C616" s="23" t="s">
        <v>129</v>
      </c>
      <c r="D616" s="48">
        <v>1000</v>
      </c>
      <c r="E616" s="47">
        <f t="shared" ref="E616:E621" si="14">IF(D616&gt;140,D616*0.971,D616-3.9)</f>
        <v>971</v>
      </c>
      <c r="F616" s="39" t="s">
        <v>130</v>
      </c>
      <c r="G616" s="39"/>
      <c r="H616" s="6"/>
      <c r="I616" s="5"/>
      <c r="K616" s="24"/>
      <c r="L616" s="24"/>
      <c r="M616" s="13"/>
      <c r="N616" s="13"/>
    </row>
    <row r="617" spans="1:14" x14ac:dyDescent="0.2">
      <c r="A617" s="38">
        <v>45184</v>
      </c>
      <c r="B617" s="23" t="s">
        <v>343</v>
      </c>
      <c r="C617" s="23" t="s">
        <v>129</v>
      </c>
      <c r="D617" s="48">
        <v>1000</v>
      </c>
      <c r="E617" s="47">
        <f t="shared" si="14"/>
        <v>971</v>
      </c>
      <c r="F617" s="39" t="s">
        <v>130</v>
      </c>
      <c r="G617" s="39"/>
      <c r="H617" s="6"/>
      <c r="I617" s="5"/>
      <c r="K617" s="24"/>
      <c r="L617" s="24"/>
      <c r="M617" s="13"/>
      <c r="N617" s="13"/>
    </row>
    <row r="618" spans="1:14" x14ac:dyDescent="0.2">
      <c r="A618" s="38">
        <v>45184</v>
      </c>
      <c r="B618" s="23" t="s">
        <v>231</v>
      </c>
      <c r="C618" s="23" t="s">
        <v>129</v>
      </c>
      <c r="D618" s="48">
        <v>1000</v>
      </c>
      <c r="E618" s="47">
        <f t="shared" si="14"/>
        <v>971</v>
      </c>
      <c r="F618" s="39" t="s">
        <v>912</v>
      </c>
      <c r="G618" s="39"/>
      <c r="H618" s="6"/>
      <c r="I618" s="5"/>
      <c r="K618" s="24"/>
      <c r="L618" s="24"/>
      <c r="M618" s="13"/>
      <c r="N618" s="13"/>
    </row>
    <row r="619" spans="1:14" x14ac:dyDescent="0.2">
      <c r="A619" s="38">
        <v>45184</v>
      </c>
      <c r="B619" s="23" t="s">
        <v>140</v>
      </c>
      <c r="C619" s="23" t="s">
        <v>129</v>
      </c>
      <c r="D619" s="48">
        <v>1000</v>
      </c>
      <c r="E619" s="47">
        <f t="shared" si="14"/>
        <v>971</v>
      </c>
      <c r="F619" s="39" t="s">
        <v>912</v>
      </c>
      <c r="G619" s="39"/>
      <c r="H619" s="6"/>
      <c r="I619" s="5"/>
      <c r="K619" s="24"/>
      <c r="L619" s="24"/>
      <c r="M619" s="13"/>
      <c r="N619" s="13"/>
    </row>
    <row r="620" spans="1:14" x14ac:dyDescent="0.2">
      <c r="A620" s="38">
        <v>45184</v>
      </c>
      <c r="B620" s="23" t="s">
        <v>1512</v>
      </c>
      <c r="C620" s="23" t="s">
        <v>129</v>
      </c>
      <c r="D620" s="48">
        <v>1000</v>
      </c>
      <c r="E620" s="47">
        <f t="shared" si="14"/>
        <v>971</v>
      </c>
      <c r="F620" s="39" t="s">
        <v>845</v>
      </c>
      <c r="G620" s="39"/>
      <c r="H620" s="6"/>
      <c r="I620" s="5"/>
      <c r="K620" s="24"/>
      <c r="L620" s="24"/>
      <c r="M620" s="13"/>
      <c r="N620" s="13"/>
    </row>
    <row r="621" spans="1:14" x14ac:dyDescent="0.2">
      <c r="A621" s="38">
        <v>45184</v>
      </c>
      <c r="B621" s="23" t="s">
        <v>151</v>
      </c>
      <c r="C621" s="23" t="s">
        <v>129</v>
      </c>
      <c r="D621" s="48">
        <v>1000</v>
      </c>
      <c r="E621" s="47">
        <f t="shared" si="14"/>
        <v>971</v>
      </c>
      <c r="F621" s="39" t="s">
        <v>135</v>
      </c>
      <c r="G621" s="39"/>
      <c r="H621" s="6"/>
      <c r="I621" s="5"/>
      <c r="K621" s="24"/>
      <c r="L621" s="24"/>
      <c r="M621" s="13"/>
      <c r="N621" s="13"/>
    </row>
    <row r="622" spans="1:14" x14ac:dyDescent="0.2">
      <c r="A622" s="38">
        <v>45184</v>
      </c>
      <c r="B622" s="23" t="s">
        <v>148</v>
      </c>
      <c r="C622" s="23" t="s">
        <v>6</v>
      </c>
      <c r="D622" s="48">
        <v>1000</v>
      </c>
      <c r="E622" s="47">
        <f>D622*0.972</f>
        <v>972</v>
      </c>
      <c r="F622" s="39" t="s">
        <v>912</v>
      </c>
      <c r="G622" s="39"/>
      <c r="H622" s="6"/>
      <c r="I622" s="5"/>
      <c r="K622" s="24"/>
      <c r="L622" s="24"/>
      <c r="M622" s="13"/>
      <c r="N622" s="13"/>
    </row>
    <row r="623" spans="1:14" x14ac:dyDescent="0.2">
      <c r="A623" s="38">
        <v>45184</v>
      </c>
      <c r="B623" s="23" t="s">
        <v>11</v>
      </c>
      <c r="C623" s="23" t="s">
        <v>6</v>
      </c>
      <c r="D623" s="48">
        <v>1200</v>
      </c>
      <c r="E623" s="47">
        <f>D623*0.972</f>
        <v>1166.3999999999999</v>
      </c>
      <c r="F623" s="39" t="s">
        <v>130</v>
      </c>
      <c r="G623" s="39"/>
      <c r="H623" s="6"/>
      <c r="I623" s="5"/>
      <c r="K623" s="24"/>
      <c r="L623" s="24"/>
      <c r="M623" s="13"/>
      <c r="N623" s="13"/>
    </row>
    <row r="624" spans="1:14" ht="20.399999999999999" x14ac:dyDescent="0.2">
      <c r="A624" s="38">
        <v>45184</v>
      </c>
      <c r="B624" s="23" t="s">
        <v>1509</v>
      </c>
      <c r="C624" s="23" t="s">
        <v>129</v>
      </c>
      <c r="D624" s="48">
        <v>4000</v>
      </c>
      <c r="E624" s="47">
        <f>IF(D624&gt;140,D624*0.971,D624-3.9)</f>
        <v>3884</v>
      </c>
      <c r="F624" s="39" t="s">
        <v>910</v>
      </c>
      <c r="G624" s="39" t="s">
        <v>1510</v>
      </c>
      <c r="H624" s="6"/>
      <c r="I624" s="5"/>
      <c r="K624" s="24"/>
      <c r="L624" s="24"/>
      <c r="M624" s="13"/>
      <c r="N624" s="13"/>
    </row>
    <row r="625" spans="1:14" x14ac:dyDescent="0.2">
      <c r="A625" s="38">
        <v>45184</v>
      </c>
      <c r="B625" s="23" t="s">
        <v>1508</v>
      </c>
      <c r="C625" s="23" t="s">
        <v>129</v>
      </c>
      <c r="D625" s="48">
        <v>5000</v>
      </c>
      <c r="E625" s="47">
        <f>IF(D625&gt;140,D625*0.971,D625-3.9)</f>
        <v>4855</v>
      </c>
      <c r="F625" s="39" t="s">
        <v>130</v>
      </c>
      <c r="G625" s="39"/>
      <c r="H625" s="6"/>
      <c r="I625" s="5"/>
      <c r="K625" s="24"/>
      <c r="L625" s="24"/>
      <c r="M625" s="13"/>
      <c r="N625" s="13"/>
    </row>
    <row r="626" spans="1:14" x14ac:dyDescent="0.2">
      <c r="A626" s="38">
        <v>45184</v>
      </c>
      <c r="B626" s="23" t="s">
        <v>156</v>
      </c>
      <c r="C626" s="23" t="s">
        <v>901</v>
      </c>
      <c r="D626" s="48">
        <v>5000</v>
      </c>
      <c r="E626" s="47">
        <f>D626-H626-I626</f>
        <v>5000</v>
      </c>
      <c r="F626" s="39" t="s">
        <v>130</v>
      </c>
      <c r="G626" s="39"/>
      <c r="H626" s="6"/>
      <c r="I626" s="5"/>
      <c r="K626" s="24"/>
      <c r="L626" s="24"/>
      <c r="M626" s="13"/>
      <c r="N626" s="13"/>
    </row>
    <row r="627" spans="1:14" x14ac:dyDescent="0.2">
      <c r="A627" s="38">
        <v>45184</v>
      </c>
      <c r="B627" s="23" t="s">
        <v>145</v>
      </c>
      <c r="C627" s="23" t="s">
        <v>129</v>
      </c>
      <c r="D627" s="48">
        <v>5000</v>
      </c>
      <c r="E627" s="47">
        <f>IF(D627&gt;140,D627*0.971,D627-3.9)</f>
        <v>4855</v>
      </c>
      <c r="F627" s="39" t="s">
        <v>130</v>
      </c>
      <c r="G627" s="39"/>
      <c r="H627" s="6"/>
      <c r="I627" s="5"/>
      <c r="K627" s="24"/>
      <c r="L627" s="24"/>
      <c r="M627" s="13"/>
      <c r="N627" s="13"/>
    </row>
    <row r="628" spans="1:14" x14ac:dyDescent="0.2">
      <c r="A628" s="38">
        <v>45184</v>
      </c>
      <c r="B628" s="23" t="s">
        <v>406</v>
      </c>
      <c r="C628" s="23" t="s">
        <v>129</v>
      </c>
      <c r="D628" s="48">
        <v>5000</v>
      </c>
      <c r="E628" s="47">
        <f>IF(D628&gt;140,D628*0.971,D628-3.9)</f>
        <v>4855</v>
      </c>
      <c r="F628" s="39" t="s">
        <v>130</v>
      </c>
      <c r="G628" s="39"/>
      <c r="H628" s="6"/>
      <c r="I628" s="5"/>
      <c r="K628" s="24"/>
      <c r="L628" s="24"/>
      <c r="M628" s="13"/>
      <c r="N628" s="13"/>
    </row>
    <row r="629" spans="1:14" x14ac:dyDescent="0.2">
      <c r="A629" s="38">
        <v>45184</v>
      </c>
      <c r="B629" s="23" t="s">
        <v>1511</v>
      </c>
      <c r="C629" s="23" t="s">
        <v>6</v>
      </c>
      <c r="D629" s="48">
        <v>13000</v>
      </c>
      <c r="E629" s="47">
        <f>D629*0.972</f>
        <v>12636</v>
      </c>
      <c r="F629" s="39" t="s">
        <v>130</v>
      </c>
      <c r="G629" s="39"/>
      <c r="H629" s="6"/>
      <c r="I629" s="5"/>
      <c r="K629" s="24"/>
      <c r="L629" s="24"/>
      <c r="M629" s="13"/>
      <c r="N629" s="13"/>
    </row>
    <row r="630" spans="1:14" x14ac:dyDescent="0.2">
      <c r="A630" s="38">
        <v>45185</v>
      </c>
      <c r="B630" s="23" t="s">
        <v>133</v>
      </c>
      <c r="C630" s="23" t="s">
        <v>6</v>
      </c>
      <c r="D630" s="48">
        <v>100</v>
      </c>
      <c r="E630" s="47">
        <f>D630*0.972</f>
        <v>97.2</v>
      </c>
      <c r="F630" s="39" t="s">
        <v>130</v>
      </c>
      <c r="G630" s="39"/>
      <c r="H630" s="6"/>
      <c r="I630" s="5"/>
      <c r="K630" s="24"/>
      <c r="L630" s="24"/>
      <c r="M630" s="13"/>
      <c r="N630" s="13"/>
    </row>
    <row r="631" spans="1:14" x14ac:dyDescent="0.2">
      <c r="A631" s="38">
        <v>45185</v>
      </c>
      <c r="B631" s="23" t="s">
        <v>1514</v>
      </c>
      <c r="C631" s="23" t="s">
        <v>6</v>
      </c>
      <c r="D631" s="48">
        <v>200</v>
      </c>
      <c r="E631" s="47">
        <f>D631*0.972</f>
        <v>194.4</v>
      </c>
      <c r="F631" s="39" t="s">
        <v>130</v>
      </c>
      <c r="G631" s="39"/>
      <c r="H631" s="6"/>
      <c r="I631" s="5"/>
      <c r="K631" s="24"/>
      <c r="L631" s="24"/>
      <c r="M631" s="13"/>
      <c r="N631" s="13"/>
    </row>
    <row r="632" spans="1:14" x14ac:dyDescent="0.2">
      <c r="A632" s="38">
        <v>45185</v>
      </c>
      <c r="B632" s="23" t="s">
        <v>357</v>
      </c>
      <c r="C632" s="23" t="s">
        <v>129</v>
      </c>
      <c r="D632" s="48">
        <v>200</v>
      </c>
      <c r="E632" s="47">
        <f t="shared" ref="E632:E638" si="15">IF(D632&gt;140,D632*0.971,D632-3.9)</f>
        <v>194.2</v>
      </c>
      <c r="F632" s="39" t="s">
        <v>130</v>
      </c>
      <c r="G632" s="39"/>
      <c r="H632" s="6"/>
      <c r="I632" s="5"/>
      <c r="K632" s="24"/>
      <c r="L632" s="24"/>
      <c r="M632" s="13"/>
      <c r="N632" s="13"/>
    </row>
    <row r="633" spans="1:14" x14ac:dyDescent="0.2">
      <c r="A633" s="38">
        <v>45185</v>
      </c>
      <c r="B633" s="23" t="s">
        <v>143</v>
      </c>
      <c r="C633" s="23" t="s">
        <v>129</v>
      </c>
      <c r="D633" s="48">
        <v>200</v>
      </c>
      <c r="E633" s="47">
        <f t="shared" si="15"/>
        <v>194.2</v>
      </c>
      <c r="F633" s="39" t="s">
        <v>845</v>
      </c>
      <c r="G633" s="39"/>
      <c r="H633" s="6"/>
      <c r="I633" s="5"/>
      <c r="K633" s="24"/>
      <c r="L633" s="24"/>
      <c r="M633" s="13"/>
      <c r="N633" s="13"/>
    </row>
    <row r="634" spans="1:14" x14ac:dyDescent="0.2">
      <c r="A634" s="38">
        <v>45185</v>
      </c>
      <c r="B634" s="23" t="s">
        <v>143</v>
      </c>
      <c r="C634" s="23" t="s">
        <v>129</v>
      </c>
      <c r="D634" s="48">
        <v>200</v>
      </c>
      <c r="E634" s="47">
        <f t="shared" si="15"/>
        <v>194.2</v>
      </c>
      <c r="F634" s="39" t="s">
        <v>1087</v>
      </c>
      <c r="G634" s="39"/>
      <c r="H634" s="6"/>
      <c r="I634" s="5"/>
      <c r="K634" s="24"/>
      <c r="L634" s="24"/>
      <c r="M634" s="13"/>
      <c r="N634" s="13"/>
    </row>
    <row r="635" spans="1:14" x14ac:dyDescent="0.2">
      <c r="A635" s="38">
        <v>45185</v>
      </c>
      <c r="B635" s="23" t="s">
        <v>143</v>
      </c>
      <c r="C635" s="23" t="s">
        <v>129</v>
      </c>
      <c r="D635" s="48">
        <v>200</v>
      </c>
      <c r="E635" s="47">
        <f t="shared" si="15"/>
        <v>194.2</v>
      </c>
      <c r="F635" s="39" t="s">
        <v>912</v>
      </c>
      <c r="G635" s="39"/>
      <c r="H635" s="6"/>
      <c r="I635" s="5"/>
      <c r="K635" s="24"/>
      <c r="L635" s="24"/>
      <c r="M635" s="13"/>
      <c r="N635" s="13"/>
    </row>
    <row r="636" spans="1:14" x14ac:dyDescent="0.2">
      <c r="A636" s="38">
        <v>45185</v>
      </c>
      <c r="B636" s="23" t="s">
        <v>143</v>
      </c>
      <c r="C636" s="23" t="s">
        <v>129</v>
      </c>
      <c r="D636" s="48">
        <v>200</v>
      </c>
      <c r="E636" s="47">
        <f t="shared" si="15"/>
        <v>194.2</v>
      </c>
      <c r="F636" s="39" t="s">
        <v>391</v>
      </c>
      <c r="G636" s="39"/>
      <c r="H636" s="6"/>
      <c r="I636" s="5"/>
      <c r="K636" s="24"/>
      <c r="L636" s="24"/>
      <c r="M636" s="13"/>
      <c r="N636" s="13"/>
    </row>
    <row r="637" spans="1:14" x14ac:dyDescent="0.2">
      <c r="A637" s="38">
        <v>45185</v>
      </c>
      <c r="B637" s="23" t="s">
        <v>133</v>
      </c>
      <c r="C637" s="23" t="s">
        <v>129</v>
      </c>
      <c r="D637" s="48">
        <v>300</v>
      </c>
      <c r="E637" s="47">
        <f t="shared" si="15"/>
        <v>291.3</v>
      </c>
      <c r="F637" s="39" t="s">
        <v>130</v>
      </c>
      <c r="G637" s="39"/>
      <c r="H637" s="6"/>
      <c r="I637" s="5"/>
      <c r="K637" s="24"/>
      <c r="L637" s="24"/>
      <c r="M637" s="13"/>
      <c r="N637" s="13"/>
    </row>
    <row r="638" spans="1:14" x14ac:dyDescent="0.2">
      <c r="A638" s="38">
        <v>45185</v>
      </c>
      <c r="B638" s="23" t="s">
        <v>234</v>
      </c>
      <c r="C638" s="23" t="s">
        <v>129</v>
      </c>
      <c r="D638" s="48">
        <v>300</v>
      </c>
      <c r="E638" s="47">
        <f t="shared" si="15"/>
        <v>291.3</v>
      </c>
      <c r="F638" s="39" t="s">
        <v>130</v>
      </c>
      <c r="G638" s="39"/>
      <c r="H638" s="6"/>
      <c r="I638" s="5"/>
      <c r="K638" s="24"/>
      <c r="L638" s="24"/>
      <c r="M638" s="13"/>
      <c r="N638" s="13"/>
    </row>
    <row r="639" spans="1:14" x14ac:dyDescent="0.2">
      <c r="A639" s="38">
        <v>45185</v>
      </c>
      <c r="B639" s="23" t="s">
        <v>132</v>
      </c>
      <c r="C639" s="23" t="s">
        <v>6</v>
      </c>
      <c r="D639" s="48">
        <v>500</v>
      </c>
      <c r="E639" s="47">
        <f>D639*0.972</f>
        <v>486</v>
      </c>
      <c r="F639" s="39" t="s">
        <v>912</v>
      </c>
      <c r="G639" s="39"/>
      <c r="H639" s="6"/>
      <c r="I639" s="5"/>
      <c r="K639" s="24"/>
      <c r="L639" s="24"/>
      <c r="M639" s="13"/>
      <c r="N639" s="13"/>
    </row>
    <row r="640" spans="1:14" x14ac:dyDescent="0.2">
      <c r="A640" s="38">
        <v>45185</v>
      </c>
      <c r="B640" s="23" t="s">
        <v>174</v>
      </c>
      <c r="C640" s="23" t="s">
        <v>901</v>
      </c>
      <c r="D640" s="48">
        <v>500</v>
      </c>
      <c r="E640" s="47">
        <f>D640-H640-I640</f>
        <v>500</v>
      </c>
      <c r="F640" s="39" t="s">
        <v>912</v>
      </c>
      <c r="G640" s="39"/>
      <c r="H640" s="6"/>
      <c r="I640" s="5"/>
      <c r="K640" s="24"/>
      <c r="L640" s="24"/>
      <c r="M640" s="13"/>
      <c r="N640" s="13"/>
    </row>
    <row r="641" spans="1:14" x14ac:dyDescent="0.2">
      <c r="A641" s="38">
        <v>45185</v>
      </c>
      <c r="B641" s="23" t="s">
        <v>235</v>
      </c>
      <c r="C641" s="23" t="s">
        <v>129</v>
      </c>
      <c r="D641" s="48">
        <v>500</v>
      </c>
      <c r="E641" s="47">
        <f>IF(D641&gt;140,D641*0.971,D641-3.9)</f>
        <v>485.5</v>
      </c>
      <c r="F641" s="39" t="s">
        <v>130</v>
      </c>
      <c r="G641" s="39"/>
      <c r="H641" s="6"/>
      <c r="I641" s="5"/>
      <c r="K641" s="24"/>
      <c r="L641" s="24"/>
      <c r="M641" s="13"/>
      <c r="N641" s="13"/>
    </row>
    <row r="642" spans="1:14" x14ac:dyDescent="0.2">
      <c r="A642" s="38">
        <v>45185</v>
      </c>
      <c r="B642" s="23" t="s">
        <v>193</v>
      </c>
      <c r="C642" s="23" t="s">
        <v>129</v>
      </c>
      <c r="D642" s="48">
        <v>500</v>
      </c>
      <c r="E642" s="47">
        <f>IF(D642&gt;140,D642*0.971,D642-3.9)</f>
        <v>485.5</v>
      </c>
      <c r="F642" s="39" t="s">
        <v>130</v>
      </c>
      <c r="G642" s="39"/>
      <c r="H642" s="6"/>
      <c r="I642" s="5"/>
      <c r="K642" s="24"/>
      <c r="L642" s="24"/>
      <c r="M642" s="13"/>
      <c r="N642" s="13"/>
    </row>
    <row r="643" spans="1:14" x14ac:dyDescent="0.2">
      <c r="A643" s="38">
        <v>45185</v>
      </c>
      <c r="B643" s="23" t="s">
        <v>232</v>
      </c>
      <c r="C643" s="23" t="s">
        <v>6</v>
      </c>
      <c r="D643" s="48">
        <v>500</v>
      </c>
      <c r="E643" s="47">
        <f>D643*0.972</f>
        <v>486</v>
      </c>
      <c r="F643" s="39" t="s">
        <v>130</v>
      </c>
      <c r="G643" s="39"/>
      <c r="H643" s="6"/>
      <c r="I643" s="5"/>
      <c r="K643" s="24"/>
      <c r="L643" s="24"/>
      <c r="M643" s="13"/>
      <c r="N643" s="13"/>
    </row>
    <row r="644" spans="1:14" ht="20.399999999999999" x14ac:dyDescent="0.2">
      <c r="A644" s="38">
        <v>45185</v>
      </c>
      <c r="B644" s="23" t="s">
        <v>148</v>
      </c>
      <c r="C644" s="23" t="s">
        <v>129</v>
      </c>
      <c r="D644" s="48">
        <v>500</v>
      </c>
      <c r="E644" s="47">
        <f>IF(D644&gt;140,D644*0.971,D644-3.9)</f>
        <v>485.5</v>
      </c>
      <c r="F644" s="39" t="s">
        <v>911</v>
      </c>
      <c r="G644" s="39" t="s">
        <v>1519</v>
      </c>
      <c r="H644" s="6"/>
      <c r="I644" s="5"/>
      <c r="K644" s="24"/>
      <c r="L644" s="24"/>
      <c r="M644" s="13"/>
      <c r="N644" s="13"/>
    </row>
    <row r="645" spans="1:14" x14ac:dyDescent="0.2">
      <c r="A645" s="38">
        <v>45185</v>
      </c>
      <c r="B645" s="23" t="s">
        <v>1520</v>
      </c>
      <c r="C645" s="23" t="s">
        <v>6</v>
      </c>
      <c r="D645" s="48">
        <v>500</v>
      </c>
      <c r="E645" s="47">
        <f>D645*0.972</f>
        <v>486</v>
      </c>
      <c r="F645" s="39" t="s">
        <v>130</v>
      </c>
      <c r="G645" s="39"/>
      <c r="H645" s="6"/>
      <c r="I645" s="5"/>
      <c r="K645" s="24"/>
      <c r="L645" s="24"/>
      <c r="M645" s="13"/>
      <c r="N645" s="13"/>
    </row>
    <row r="646" spans="1:14" x14ac:dyDescent="0.2">
      <c r="A646" s="38">
        <v>45185</v>
      </c>
      <c r="B646" s="23" t="s">
        <v>137</v>
      </c>
      <c r="C646" s="23" t="s">
        <v>129</v>
      </c>
      <c r="D646" s="48">
        <v>500</v>
      </c>
      <c r="E646" s="47">
        <f t="shared" ref="E646:E661" si="16">IF(D646&gt;140,D646*0.971,D646-3.9)</f>
        <v>485.5</v>
      </c>
      <c r="F646" s="39" t="s">
        <v>130</v>
      </c>
      <c r="G646" s="39"/>
      <c r="H646" s="6"/>
      <c r="I646" s="5"/>
      <c r="K646" s="24"/>
      <c r="L646" s="24"/>
      <c r="M646" s="13"/>
      <c r="N646" s="13"/>
    </row>
    <row r="647" spans="1:14" x14ac:dyDescent="0.2">
      <c r="A647" s="38">
        <v>45185</v>
      </c>
      <c r="B647" s="23" t="s">
        <v>175</v>
      </c>
      <c r="C647" s="23" t="s">
        <v>129</v>
      </c>
      <c r="D647" s="48">
        <v>1000</v>
      </c>
      <c r="E647" s="47">
        <f t="shared" si="16"/>
        <v>971</v>
      </c>
      <c r="F647" s="39" t="s">
        <v>130</v>
      </c>
      <c r="G647" s="39"/>
      <c r="H647" s="6"/>
      <c r="I647" s="5"/>
      <c r="K647" s="24"/>
      <c r="L647" s="24"/>
      <c r="M647" s="13"/>
      <c r="N647" s="13"/>
    </row>
    <row r="648" spans="1:14" x14ac:dyDescent="0.2">
      <c r="A648" s="38">
        <v>45185</v>
      </c>
      <c r="B648" s="23" t="s">
        <v>133</v>
      </c>
      <c r="C648" s="23" t="s">
        <v>129</v>
      </c>
      <c r="D648" s="48">
        <v>1000</v>
      </c>
      <c r="E648" s="47">
        <f t="shared" si="16"/>
        <v>971</v>
      </c>
      <c r="F648" s="39" t="s">
        <v>130</v>
      </c>
      <c r="G648" s="39"/>
      <c r="H648" s="6"/>
      <c r="I648" s="5"/>
      <c r="K648" s="24"/>
      <c r="L648" s="24"/>
      <c r="M648" s="13"/>
      <c r="N648" s="13"/>
    </row>
    <row r="649" spans="1:14" ht="20.399999999999999" x14ac:dyDescent="0.2">
      <c r="A649" s="38">
        <v>45185</v>
      </c>
      <c r="B649" s="23" t="s">
        <v>143</v>
      </c>
      <c r="C649" s="23" t="s">
        <v>129</v>
      </c>
      <c r="D649" s="48">
        <v>1000</v>
      </c>
      <c r="E649" s="47">
        <f t="shared" si="16"/>
        <v>971</v>
      </c>
      <c r="F649" s="39" t="s">
        <v>911</v>
      </c>
      <c r="G649" s="39"/>
      <c r="H649" s="6"/>
      <c r="I649" s="5"/>
      <c r="K649" s="24"/>
      <c r="L649" s="24"/>
      <c r="M649" s="13"/>
      <c r="N649" s="13"/>
    </row>
    <row r="650" spans="1:14" x14ac:dyDescent="0.2">
      <c r="A650" s="38">
        <v>45185</v>
      </c>
      <c r="B650" s="23" t="s">
        <v>146</v>
      </c>
      <c r="C650" s="23" t="s">
        <v>129</v>
      </c>
      <c r="D650" s="48">
        <v>1000</v>
      </c>
      <c r="E650" s="47">
        <f t="shared" si="16"/>
        <v>971</v>
      </c>
      <c r="F650" s="39" t="s">
        <v>845</v>
      </c>
      <c r="G650" s="39"/>
      <c r="H650" s="6"/>
      <c r="I650" s="5"/>
      <c r="K650" s="24"/>
      <c r="L650" s="24"/>
      <c r="M650" s="13"/>
      <c r="N650" s="13"/>
    </row>
    <row r="651" spans="1:14" x14ac:dyDescent="0.2">
      <c r="A651" s="38">
        <v>45185</v>
      </c>
      <c r="B651" s="23" t="s">
        <v>146</v>
      </c>
      <c r="C651" s="23" t="s">
        <v>129</v>
      </c>
      <c r="D651" s="48">
        <v>1000</v>
      </c>
      <c r="E651" s="47">
        <f t="shared" si="16"/>
        <v>971</v>
      </c>
      <c r="F651" s="39" t="s">
        <v>1087</v>
      </c>
      <c r="G651" s="39"/>
      <c r="H651" s="6"/>
      <c r="I651" s="5"/>
      <c r="K651" s="24"/>
      <c r="L651" s="24"/>
      <c r="M651" s="13"/>
      <c r="N651" s="13"/>
    </row>
    <row r="652" spans="1:14" x14ac:dyDescent="0.2">
      <c r="A652" s="38">
        <v>45185</v>
      </c>
      <c r="B652" s="23" t="s">
        <v>146</v>
      </c>
      <c r="C652" s="23" t="s">
        <v>129</v>
      </c>
      <c r="D652" s="48">
        <v>1000</v>
      </c>
      <c r="E652" s="47">
        <f t="shared" si="16"/>
        <v>971</v>
      </c>
      <c r="F652" s="39" t="s">
        <v>912</v>
      </c>
      <c r="G652" s="39"/>
      <c r="H652" s="6"/>
      <c r="I652" s="5"/>
      <c r="K652" s="24"/>
      <c r="L652" s="24"/>
      <c r="M652" s="13"/>
      <c r="N652" s="13"/>
    </row>
    <row r="653" spans="1:14" x14ac:dyDescent="0.2">
      <c r="A653" s="38">
        <v>45185</v>
      </c>
      <c r="B653" s="23" t="s">
        <v>146</v>
      </c>
      <c r="C653" s="23" t="s">
        <v>129</v>
      </c>
      <c r="D653" s="48">
        <v>1000</v>
      </c>
      <c r="E653" s="47">
        <f t="shared" si="16"/>
        <v>971</v>
      </c>
      <c r="F653" s="39" t="s">
        <v>391</v>
      </c>
      <c r="G653" s="39"/>
      <c r="H653" s="6"/>
      <c r="I653" s="5"/>
      <c r="K653" s="24"/>
      <c r="L653" s="24"/>
      <c r="M653" s="13"/>
      <c r="N653" s="13"/>
    </row>
    <row r="654" spans="1:14" ht="20.399999999999999" x14ac:dyDescent="0.2">
      <c r="A654" s="38">
        <v>45185</v>
      </c>
      <c r="B654" s="23" t="s">
        <v>146</v>
      </c>
      <c r="C654" s="23" t="s">
        <v>129</v>
      </c>
      <c r="D654" s="48">
        <v>1000</v>
      </c>
      <c r="E654" s="47">
        <f t="shared" si="16"/>
        <v>971</v>
      </c>
      <c r="F654" s="39" t="s">
        <v>911</v>
      </c>
      <c r="G654" s="39"/>
      <c r="H654" s="6"/>
      <c r="I654" s="5"/>
      <c r="K654" s="24"/>
      <c r="L654" s="24"/>
      <c r="M654" s="13"/>
      <c r="N654" s="13"/>
    </row>
    <row r="655" spans="1:14" x14ac:dyDescent="0.2">
      <c r="A655" s="38">
        <v>45185</v>
      </c>
      <c r="B655" s="23" t="s">
        <v>1516</v>
      </c>
      <c r="C655" s="23" t="s">
        <v>129</v>
      </c>
      <c r="D655" s="48">
        <v>1000</v>
      </c>
      <c r="E655" s="47">
        <f t="shared" si="16"/>
        <v>971</v>
      </c>
      <c r="F655" s="39" t="s">
        <v>1083</v>
      </c>
      <c r="G655" s="39"/>
      <c r="H655" s="6"/>
      <c r="I655" s="5"/>
      <c r="K655" s="24"/>
      <c r="L655" s="24"/>
      <c r="M655" s="13"/>
      <c r="N655" s="13"/>
    </row>
    <row r="656" spans="1:14" x14ac:dyDescent="0.2">
      <c r="A656" s="38">
        <v>45185</v>
      </c>
      <c r="B656" s="23" t="s">
        <v>1516</v>
      </c>
      <c r="C656" s="23" t="s">
        <v>129</v>
      </c>
      <c r="D656" s="48">
        <v>1000</v>
      </c>
      <c r="E656" s="47">
        <f t="shared" si="16"/>
        <v>971</v>
      </c>
      <c r="F656" s="39" t="s">
        <v>898</v>
      </c>
      <c r="G656" s="39"/>
      <c r="H656" s="6"/>
      <c r="I656" s="5"/>
      <c r="K656" s="24"/>
      <c r="L656" s="24"/>
      <c r="M656" s="13"/>
      <c r="N656" s="13"/>
    </row>
    <row r="657" spans="1:14" x14ac:dyDescent="0.2">
      <c r="A657" s="38">
        <v>45185</v>
      </c>
      <c r="B657" s="23" t="s">
        <v>1516</v>
      </c>
      <c r="C657" s="23" t="s">
        <v>129</v>
      </c>
      <c r="D657" s="48">
        <v>1000</v>
      </c>
      <c r="E657" s="47">
        <f t="shared" si="16"/>
        <v>971</v>
      </c>
      <c r="F657" s="39" t="s">
        <v>402</v>
      </c>
      <c r="G657" s="39"/>
      <c r="H657" s="6"/>
      <c r="I657" s="5"/>
      <c r="K657" s="24"/>
      <c r="L657" s="24"/>
      <c r="M657" s="13"/>
      <c r="N657" s="13"/>
    </row>
    <row r="658" spans="1:14" x14ac:dyDescent="0.2">
      <c r="A658" s="38">
        <v>45185</v>
      </c>
      <c r="B658" s="23" t="s">
        <v>1516</v>
      </c>
      <c r="C658" s="23" t="s">
        <v>129</v>
      </c>
      <c r="D658" s="48">
        <v>1000</v>
      </c>
      <c r="E658" s="47">
        <f t="shared" si="16"/>
        <v>971</v>
      </c>
      <c r="F658" s="39" t="s">
        <v>401</v>
      </c>
      <c r="G658" s="39"/>
      <c r="H658" s="6"/>
      <c r="I658" s="5"/>
      <c r="K658" s="24"/>
      <c r="L658" s="24"/>
      <c r="M658" s="13"/>
      <c r="N658" s="13"/>
    </row>
    <row r="659" spans="1:14" x14ac:dyDescent="0.2">
      <c r="A659" s="38">
        <v>45185</v>
      </c>
      <c r="B659" s="23" t="s">
        <v>1516</v>
      </c>
      <c r="C659" s="23" t="s">
        <v>129</v>
      </c>
      <c r="D659" s="48">
        <v>1000</v>
      </c>
      <c r="E659" s="47">
        <f t="shared" si="16"/>
        <v>971</v>
      </c>
      <c r="F659" s="39" t="s">
        <v>400</v>
      </c>
      <c r="G659" s="39"/>
      <c r="H659" s="6"/>
      <c r="I659" s="5"/>
      <c r="K659" s="24"/>
      <c r="L659" s="24"/>
      <c r="M659" s="13"/>
      <c r="N659" s="13"/>
    </row>
    <row r="660" spans="1:14" x14ac:dyDescent="0.2">
      <c r="A660" s="38">
        <v>45185</v>
      </c>
      <c r="B660" s="23" t="s">
        <v>1516</v>
      </c>
      <c r="C660" s="23" t="s">
        <v>129</v>
      </c>
      <c r="D660" s="48">
        <v>1000</v>
      </c>
      <c r="E660" s="47">
        <f t="shared" si="16"/>
        <v>971</v>
      </c>
      <c r="F660" s="39" t="s">
        <v>905</v>
      </c>
      <c r="G660" s="39"/>
      <c r="H660" s="6"/>
      <c r="I660" s="5"/>
      <c r="K660" s="24"/>
      <c r="L660" s="24"/>
      <c r="M660" s="13"/>
      <c r="N660" s="13"/>
    </row>
    <row r="661" spans="1:14" x14ac:dyDescent="0.2">
      <c r="A661" s="38">
        <v>45185</v>
      </c>
      <c r="B661" s="23" t="s">
        <v>1517</v>
      </c>
      <c r="C661" s="23" t="s">
        <v>129</v>
      </c>
      <c r="D661" s="48">
        <v>1000</v>
      </c>
      <c r="E661" s="47">
        <f t="shared" si="16"/>
        <v>971</v>
      </c>
      <c r="F661" s="39" t="s">
        <v>400</v>
      </c>
      <c r="G661" s="39" t="s">
        <v>1518</v>
      </c>
      <c r="H661" s="6"/>
      <c r="I661" s="5"/>
      <c r="K661" s="24"/>
      <c r="L661" s="24"/>
      <c r="M661" s="13"/>
      <c r="N661" s="13"/>
    </row>
    <row r="662" spans="1:14" x14ac:dyDescent="0.2">
      <c r="A662" s="38">
        <v>45185</v>
      </c>
      <c r="B662" s="23" t="s">
        <v>179</v>
      </c>
      <c r="C662" s="23" t="s">
        <v>6</v>
      </c>
      <c r="D662" s="48">
        <v>1000</v>
      </c>
      <c r="E662" s="47">
        <f>D662*0.972</f>
        <v>972</v>
      </c>
      <c r="F662" s="39" t="s">
        <v>130</v>
      </c>
      <c r="G662" s="39"/>
      <c r="H662" s="6"/>
      <c r="I662" s="5"/>
      <c r="K662" s="24"/>
      <c r="L662" s="24"/>
      <c r="M662" s="13"/>
      <c r="N662" s="13"/>
    </row>
    <row r="663" spans="1:14" x14ac:dyDescent="0.2">
      <c r="A663" s="38">
        <v>45185</v>
      </c>
      <c r="B663" s="23" t="s">
        <v>144</v>
      </c>
      <c r="C663" s="23" t="s">
        <v>6</v>
      </c>
      <c r="D663" s="48">
        <v>1000</v>
      </c>
      <c r="E663" s="47">
        <f>D663*0.972</f>
        <v>972</v>
      </c>
      <c r="F663" s="39" t="s">
        <v>845</v>
      </c>
      <c r="G663" s="39"/>
      <c r="H663" s="6"/>
      <c r="I663" s="5"/>
      <c r="K663" s="24"/>
      <c r="L663" s="24"/>
      <c r="M663" s="13"/>
      <c r="N663" s="13"/>
    </row>
    <row r="664" spans="1:14" x14ac:dyDescent="0.2">
      <c r="A664" s="38">
        <v>45185</v>
      </c>
      <c r="B664" s="23" t="s">
        <v>144</v>
      </c>
      <c r="C664" s="23" t="s">
        <v>6</v>
      </c>
      <c r="D664" s="48">
        <v>1000</v>
      </c>
      <c r="E664" s="47">
        <f>D664*0.972</f>
        <v>972</v>
      </c>
      <c r="F664" s="39" t="s">
        <v>912</v>
      </c>
      <c r="G664" s="39"/>
      <c r="H664" s="6"/>
      <c r="I664" s="5"/>
      <c r="K664" s="24"/>
      <c r="L664" s="24"/>
      <c r="M664" s="13"/>
      <c r="N664" s="13"/>
    </row>
    <row r="665" spans="1:14" x14ac:dyDescent="0.2">
      <c r="A665" s="38">
        <v>45185</v>
      </c>
      <c r="B665" s="23" t="s">
        <v>128</v>
      </c>
      <c r="C665" s="23" t="s">
        <v>6</v>
      </c>
      <c r="D665" s="48">
        <v>3500</v>
      </c>
      <c r="E665" s="47">
        <f>D665*0.972</f>
        <v>3402</v>
      </c>
      <c r="F665" s="39" t="s">
        <v>910</v>
      </c>
      <c r="G665" s="39" t="s">
        <v>1515</v>
      </c>
      <c r="H665" s="6"/>
      <c r="I665" s="5"/>
      <c r="K665" s="24"/>
      <c r="L665" s="24"/>
      <c r="M665" s="13"/>
      <c r="N665" s="13"/>
    </row>
    <row r="666" spans="1:14" x14ac:dyDescent="0.2">
      <c r="A666" s="38">
        <v>45186</v>
      </c>
      <c r="B666" s="23" t="s">
        <v>133</v>
      </c>
      <c r="C666" s="23" t="s">
        <v>129</v>
      </c>
      <c r="D666" s="48">
        <v>100</v>
      </c>
      <c r="E666" s="47">
        <f>IF(D666&gt;140,D666*0.971,D666-3.9)</f>
        <v>96.1</v>
      </c>
      <c r="F666" s="39" t="s">
        <v>130</v>
      </c>
      <c r="G666" s="39"/>
      <c r="H666" s="6"/>
      <c r="I666" s="5"/>
      <c r="K666" s="24"/>
      <c r="L666" s="24"/>
      <c r="M666" s="13"/>
      <c r="N666" s="13"/>
    </row>
    <row r="667" spans="1:14" x14ac:dyDescent="0.2">
      <c r="A667" s="38">
        <v>45186</v>
      </c>
      <c r="B667" s="23" t="s">
        <v>153</v>
      </c>
      <c r="C667" s="23" t="s">
        <v>6</v>
      </c>
      <c r="D667" s="48">
        <v>180</v>
      </c>
      <c r="E667" s="47">
        <f>D667*0.972</f>
        <v>174.96</v>
      </c>
      <c r="F667" s="39" t="s">
        <v>130</v>
      </c>
      <c r="G667" s="39"/>
      <c r="H667" s="6"/>
      <c r="I667" s="5"/>
      <c r="K667" s="24"/>
      <c r="L667" s="24"/>
      <c r="M667" s="13"/>
      <c r="N667" s="13"/>
    </row>
    <row r="668" spans="1:14" x14ac:dyDescent="0.2">
      <c r="A668" s="38">
        <v>45186</v>
      </c>
      <c r="B668" s="23" t="s">
        <v>134</v>
      </c>
      <c r="C668" s="23" t="s">
        <v>129</v>
      </c>
      <c r="D668" s="48">
        <v>200</v>
      </c>
      <c r="E668" s="47">
        <f t="shared" ref="E668:E674" si="17">IF(D668&gt;140,D668*0.971,D668-3.9)</f>
        <v>194.2</v>
      </c>
      <c r="F668" s="39" t="s">
        <v>130</v>
      </c>
      <c r="G668" s="39"/>
      <c r="H668" s="6"/>
      <c r="I668" s="5"/>
      <c r="K668" s="24"/>
      <c r="L668" s="24"/>
      <c r="M668" s="13"/>
      <c r="N668" s="13"/>
    </row>
    <row r="669" spans="1:14" x14ac:dyDescent="0.2">
      <c r="A669" s="38">
        <v>45186</v>
      </c>
      <c r="B669" s="23" t="s">
        <v>407</v>
      </c>
      <c r="C669" s="23" t="s">
        <v>129</v>
      </c>
      <c r="D669" s="48">
        <v>200</v>
      </c>
      <c r="E669" s="47">
        <f t="shared" si="17"/>
        <v>194.2</v>
      </c>
      <c r="F669" s="39" t="s">
        <v>136</v>
      </c>
      <c r="G669" s="39"/>
      <c r="H669" s="6"/>
      <c r="I669" s="5"/>
      <c r="K669" s="24"/>
      <c r="L669" s="24"/>
      <c r="M669" s="13"/>
      <c r="N669" s="13"/>
    </row>
    <row r="670" spans="1:14" x14ac:dyDescent="0.2">
      <c r="A670" s="38">
        <v>45186</v>
      </c>
      <c r="B670" s="23" t="s">
        <v>326</v>
      </c>
      <c r="C670" s="23" t="s">
        <v>129</v>
      </c>
      <c r="D670" s="48">
        <v>300</v>
      </c>
      <c r="E670" s="47">
        <f t="shared" si="17"/>
        <v>291.3</v>
      </c>
      <c r="F670" s="39" t="s">
        <v>130</v>
      </c>
      <c r="G670" s="39"/>
      <c r="H670" s="6"/>
      <c r="I670" s="5"/>
      <c r="K670" s="24"/>
      <c r="L670" s="24"/>
      <c r="M670" s="13"/>
      <c r="N670" s="13"/>
    </row>
    <row r="671" spans="1:14" x14ac:dyDescent="0.2">
      <c r="A671" s="38">
        <v>45186</v>
      </c>
      <c r="B671" s="23" t="s">
        <v>174</v>
      </c>
      <c r="C671" s="23" t="s">
        <v>129</v>
      </c>
      <c r="D671" s="48">
        <v>310</v>
      </c>
      <c r="E671" s="47">
        <f t="shared" si="17"/>
        <v>301.01</v>
      </c>
      <c r="F671" s="39" t="s">
        <v>130</v>
      </c>
      <c r="G671" s="39"/>
      <c r="H671" s="6"/>
      <c r="I671" s="5"/>
      <c r="K671" s="24"/>
      <c r="L671" s="24"/>
      <c r="M671" s="13"/>
      <c r="N671" s="13"/>
    </row>
    <row r="672" spans="1:14" x14ac:dyDescent="0.2">
      <c r="A672" s="38">
        <v>45186</v>
      </c>
      <c r="B672" s="23" t="s">
        <v>141</v>
      </c>
      <c r="C672" s="23" t="s">
        <v>129</v>
      </c>
      <c r="D672" s="48">
        <v>500</v>
      </c>
      <c r="E672" s="47">
        <f t="shared" si="17"/>
        <v>485.5</v>
      </c>
      <c r="F672" s="39" t="s">
        <v>130</v>
      </c>
      <c r="G672" s="39"/>
      <c r="H672" s="6"/>
      <c r="I672" s="5"/>
      <c r="K672" s="24"/>
      <c r="L672" s="24"/>
      <c r="M672" s="13"/>
      <c r="N672" s="13"/>
    </row>
    <row r="673" spans="1:14" x14ac:dyDescent="0.2">
      <c r="A673" s="38">
        <v>45186</v>
      </c>
      <c r="B673" s="23" t="s">
        <v>133</v>
      </c>
      <c r="C673" s="23" t="s">
        <v>129</v>
      </c>
      <c r="D673" s="48">
        <v>500</v>
      </c>
      <c r="E673" s="47">
        <f t="shared" si="17"/>
        <v>485.5</v>
      </c>
      <c r="F673" s="39" t="s">
        <v>130</v>
      </c>
      <c r="G673" s="39"/>
      <c r="H673" s="6"/>
      <c r="I673" s="5"/>
      <c r="K673" s="24"/>
      <c r="L673" s="24"/>
      <c r="M673" s="13"/>
      <c r="N673" s="13"/>
    </row>
    <row r="674" spans="1:14" x14ac:dyDescent="0.2">
      <c r="A674" s="38">
        <v>45186</v>
      </c>
      <c r="B674" s="23" t="s">
        <v>174</v>
      </c>
      <c r="C674" s="23" t="s">
        <v>129</v>
      </c>
      <c r="D674" s="48">
        <v>500</v>
      </c>
      <c r="E674" s="47">
        <f t="shared" si="17"/>
        <v>485.5</v>
      </c>
      <c r="F674" s="39" t="s">
        <v>135</v>
      </c>
      <c r="G674" s="39"/>
      <c r="H674" s="6"/>
      <c r="I674" s="5"/>
      <c r="K674" s="24"/>
      <c r="L674" s="24"/>
      <c r="M674" s="13"/>
      <c r="N674" s="13"/>
    </row>
    <row r="675" spans="1:14" x14ac:dyDescent="0.2">
      <c r="A675" s="38">
        <v>45186</v>
      </c>
      <c r="B675" s="23" t="s">
        <v>166</v>
      </c>
      <c r="C675" s="23" t="s">
        <v>6</v>
      </c>
      <c r="D675" s="48">
        <v>500</v>
      </c>
      <c r="E675" s="47">
        <f>D675*0.972</f>
        <v>486</v>
      </c>
      <c r="F675" s="39" t="s">
        <v>130</v>
      </c>
      <c r="G675" s="39"/>
      <c r="H675" s="6"/>
      <c r="I675" s="5"/>
      <c r="K675" s="24"/>
      <c r="L675" s="24"/>
      <c r="M675" s="13"/>
      <c r="N675" s="13"/>
    </row>
    <row r="676" spans="1:14" x14ac:dyDescent="0.2">
      <c r="A676" s="38">
        <v>45186</v>
      </c>
      <c r="B676" s="23" t="s">
        <v>143</v>
      </c>
      <c r="C676" s="23" t="s">
        <v>129</v>
      </c>
      <c r="D676" s="48">
        <v>500</v>
      </c>
      <c r="E676" s="47">
        <f>IF(D676&gt;140,D676*0.971,D676-3.9)</f>
        <v>485.5</v>
      </c>
      <c r="F676" s="39" t="s">
        <v>130</v>
      </c>
      <c r="G676" s="39" t="s">
        <v>1523</v>
      </c>
      <c r="H676" s="6"/>
      <c r="I676" s="5"/>
      <c r="K676" s="24"/>
      <c r="L676" s="24"/>
      <c r="M676" s="13"/>
      <c r="N676" s="13"/>
    </row>
    <row r="677" spans="1:14" x14ac:dyDescent="0.2">
      <c r="A677" s="38">
        <v>45186</v>
      </c>
      <c r="B677" s="23" t="s">
        <v>1080</v>
      </c>
      <c r="C677" s="23" t="s">
        <v>6</v>
      </c>
      <c r="D677" s="48">
        <v>500</v>
      </c>
      <c r="E677" s="47">
        <f>D677*0.972</f>
        <v>486</v>
      </c>
      <c r="F677" s="39" t="s">
        <v>130</v>
      </c>
      <c r="G677" s="39"/>
      <c r="H677" s="6"/>
      <c r="I677" s="5"/>
      <c r="K677" s="24"/>
      <c r="L677" s="24"/>
      <c r="M677" s="13"/>
      <c r="N677" s="13"/>
    </row>
    <row r="678" spans="1:14" x14ac:dyDescent="0.2">
      <c r="A678" s="38">
        <v>45186</v>
      </c>
      <c r="B678" s="23" t="s">
        <v>156</v>
      </c>
      <c r="C678" s="23" t="s">
        <v>129</v>
      </c>
      <c r="D678" s="48">
        <v>500</v>
      </c>
      <c r="E678" s="47">
        <f>IF(D678&gt;140,D678*0.971,D678-3.9)</f>
        <v>485.5</v>
      </c>
      <c r="F678" s="39" t="s">
        <v>130</v>
      </c>
      <c r="G678" s="39"/>
      <c r="H678" s="6"/>
      <c r="I678" s="5"/>
      <c r="K678" s="24"/>
      <c r="L678" s="24"/>
      <c r="M678" s="13"/>
      <c r="N678" s="13"/>
    </row>
    <row r="679" spans="1:14" ht="20.399999999999999" x14ac:dyDescent="0.2">
      <c r="A679" s="38">
        <v>45186</v>
      </c>
      <c r="B679" s="23" t="s">
        <v>147</v>
      </c>
      <c r="C679" s="23" t="s">
        <v>129</v>
      </c>
      <c r="D679" s="48">
        <v>600</v>
      </c>
      <c r="E679" s="47">
        <f>IF(D679&gt;140,D679*0.971,D679-3.9)</f>
        <v>582.6</v>
      </c>
      <c r="F679" s="39" t="s">
        <v>324</v>
      </c>
      <c r="G679" s="39"/>
      <c r="H679" s="6"/>
      <c r="I679" s="5"/>
      <c r="K679" s="24"/>
      <c r="L679" s="24"/>
      <c r="M679" s="13"/>
      <c r="N679" s="13"/>
    </row>
    <row r="680" spans="1:14" x14ac:dyDescent="0.2">
      <c r="A680" s="38">
        <v>45186</v>
      </c>
      <c r="B680" s="23" t="s">
        <v>1521</v>
      </c>
      <c r="C680" s="23" t="s">
        <v>6</v>
      </c>
      <c r="D680" s="48">
        <v>3000</v>
      </c>
      <c r="E680" s="47">
        <f>D680*0.972</f>
        <v>2916</v>
      </c>
      <c r="F680" s="39" t="s">
        <v>910</v>
      </c>
      <c r="G680" s="39" t="s">
        <v>1522</v>
      </c>
      <c r="H680" s="6"/>
      <c r="I680" s="5"/>
      <c r="K680" s="24"/>
      <c r="L680" s="24"/>
      <c r="M680" s="13"/>
      <c r="N680" s="13"/>
    </row>
    <row r="681" spans="1:14" x14ac:dyDescent="0.2">
      <c r="A681" s="38">
        <v>45186</v>
      </c>
      <c r="B681" s="23" t="s">
        <v>1086</v>
      </c>
      <c r="C681" s="23" t="s">
        <v>6</v>
      </c>
      <c r="D681" s="48">
        <v>3000</v>
      </c>
      <c r="E681" s="47">
        <f>D681*0.972</f>
        <v>2916</v>
      </c>
      <c r="F681" s="39" t="s">
        <v>1087</v>
      </c>
      <c r="G681" s="39"/>
      <c r="H681" s="6"/>
      <c r="I681" s="5"/>
      <c r="K681" s="24"/>
      <c r="L681" s="24"/>
      <c r="M681" s="13"/>
      <c r="N681" s="13"/>
    </row>
    <row r="682" spans="1:14" x14ac:dyDescent="0.2">
      <c r="A682" s="38">
        <v>45186</v>
      </c>
      <c r="B682" s="23" t="s">
        <v>1076</v>
      </c>
      <c r="C682" s="23" t="s">
        <v>129</v>
      </c>
      <c r="D682" s="48">
        <v>3500</v>
      </c>
      <c r="E682" s="47">
        <f>IF(D682&gt;140,D682*0.971,D682-3.9)</f>
        <v>3398.5</v>
      </c>
      <c r="F682" s="39" t="s">
        <v>130</v>
      </c>
      <c r="G682" s="39"/>
      <c r="H682" s="6"/>
      <c r="I682" s="5"/>
      <c r="K682" s="24"/>
      <c r="L682" s="24"/>
      <c r="M682" s="13"/>
      <c r="N682" s="13"/>
    </row>
    <row r="683" spans="1:14" x14ac:dyDescent="0.2">
      <c r="A683" s="38">
        <v>45187</v>
      </c>
      <c r="B683" s="23" t="s">
        <v>322</v>
      </c>
      <c r="C683" s="23" t="s">
        <v>6</v>
      </c>
      <c r="D683" s="48">
        <v>100</v>
      </c>
      <c r="E683" s="47">
        <f>D683*0.972</f>
        <v>97.2</v>
      </c>
      <c r="F683" s="39" t="s">
        <v>845</v>
      </c>
      <c r="G683" s="39"/>
      <c r="H683" s="6"/>
      <c r="I683" s="5"/>
      <c r="K683" s="24"/>
      <c r="L683" s="24"/>
      <c r="M683" s="13"/>
      <c r="N683" s="13"/>
    </row>
    <row r="684" spans="1:14" x14ac:dyDescent="0.2">
      <c r="A684" s="38">
        <v>45187</v>
      </c>
      <c r="B684" s="23" t="s">
        <v>137</v>
      </c>
      <c r="C684" s="23" t="s">
        <v>129</v>
      </c>
      <c r="D684" s="48">
        <v>200</v>
      </c>
      <c r="E684" s="47">
        <f>IF(D684&gt;140,D684*0.971,D684-3.9)</f>
        <v>194.2</v>
      </c>
      <c r="F684" s="39" t="s">
        <v>136</v>
      </c>
      <c r="G684" s="39"/>
      <c r="H684" s="6"/>
      <c r="I684" s="5"/>
      <c r="K684" s="24"/>
      <c r="L684" s="24"/>
      <c r="M684" s="13"/>
      <c r="N684" s="13"/>
    </row>
    <row r="685" spans="1:14" x14ac:dyDescent="0.2">
      <c r="A685" s="38">
        <v>45187</v>
      </c>
      <c r="B685" s="23" t="s">
        <v>153</v>
      </c>
      <c r="C685" s="23" t="s">
        <v>129</v>
      </c>
      <c r="D685" s="48">
        <v>200</v>
      </c>
      <c r="E685" s="47">
        <f>IF(D685&gt;140,D685*0.971,D685-3.9)</f>
        <v>194.2</v>
      </c>
      <c r="F685" s="39" t="s">
        <v>130</v>
      </c>
      <c r="G685" s="39"/>
      <c r="H685" s="6"/>
      <c r="I685" s="5"/>
      <c r="K685" s="24"/>
      <c r="L685" s="24"/>
      <c r="M685" s="13"/>
      <c r="N685" s="13"/>
    </row>
    <row r="686" spans="1:14" x14ac:dyDescent="0.2">
      <c r="A686" s="38">
        <v>45187</v>
      </c>
      <c r="B686" s="23" t="s">
        <v>134</v>
      </c>
      <c r="C686" s="23" t="s">
        <v>901</v>
      </c>
      <c r="D686" s="48">
        <v>200</v>
      </c>
      <c r="E686" s="47">
        <f>D686-H686-I686</f>
        <v>200</v>
      </c>
      <c r="F686" s="39" t="s">
        <v>898</v>
      </c>
      <c r="G686" s="39"/>
      <c r="H686" s="6"/>
      <c r="I686" s="5"/>
      <c r="K686" s="24"/>
      <c r="L686" s="24"/>
      <c r="M686" s="13"/>
      <c r="N686" s="13"/>
    </row>
    <row r="687" spans="1:14" x14ac:dyDescent="0.2">
      <c r="A687" s="38">
        <v>45187</v>
      </c>
      <c r="B687" s="23" t="s">
        <v>148</v>
      </c>
      <c r="C687" s="23" t="s">
        <v>129</v>
      </c>
      <c r="D687" s="48">
        <v>500</v>
      </c>
      <c r="E687" s="47">
        <f>IF(D687&gt;140,D687*0.971,D687-3.9)</f>
        <v>485.5</v>
      </c>
      <c r="F687" s="39" t="s">
        <v>130</v>
      </c>
      <c r="G687" s="39"/>
      <c r="H687" s="6"/>
      <c r="I687" s="5"/>
      <c r="K687" s="24"/>
      <c r="L687" s="24"/>
      <c r="M687" s="13"/>
      <c r="N687" s="13"/>
    </row>
    <row r="688" spans="1:14" x14ac:dyDescent="0.2">
      <c r="A688" s="38">
        <v>45187</v>
      </c>
      <c r="B688" s="23" t="s">
        <v>182</v>
      </c>
      <c r="C688" s="23" t="s">
        <v>129</v>
      </c>
      <c r="D688" s="48">
        <v>500</v>
      </c>
      <c r="E688" s="47">
        <f>IF(D688&gt;140,D688*0.971,D688-3.9)</f>
        <v>485.5</v>
      </c>
      <c r="F688" s="39" t="s">
        <v>130</v>
      </c>
      <c r="G688" s="39"/>
      <c r="H688" s="6"/>
      <c r="I688" s="5"/>
      <c r="K688" s="24"/>
      <c r="L688" s="24"/>
      <c r="M688" s="13"/>
      <c r="N688" s="13"/>
    </row>
    <row r="689" spans="1:14" ht="20.399999999999999" x14ac:dyDescent="0.2">
      <c r="A689" s="38">
        <v>45187</v>
      </c>
      <c r="B689" s="23" t="s">
        <v>155</v>
      </c>
      <c r="C689" s="23" t="s">
        <v>129</v>
      </c>
      <c r="D689" s="48">
        <v>500</v>
      </c>
      <c r="E689" s="47">
        <f>IF(D689&gt;140,D689*0.971,D689-3.9)</f>
        <v>485.5</v>
      </c>
      <c r="F689" s="39" t="s">
        <v>911</v>
      </c>
      <c r="G689" s="39"/>
      <c r="H689" s="6"/>
      <c r="I689" s="5"/>
      <c r="K689" s="24"/>
      <c r="L689" s="24"/>
      <c r="M689" s="13"/>
      <c r="N689" s="13"/>
    </row>
    <row r="690" spans="1:14" x14ac:dyDescent="0.2">
      <c r="A690" s="38">
        <v>45187</v>
      </c>
      <c r="B690" s="23" t="s">
        <v>1091</v>
      </c>
      <c r="C690" s="23" t="s">
        <v>6</v>
      </c>
      <c r="D690" s="48">
        <v>1000</v>
      </c>
      <c r="E690" s="47">
        <f>D690*0.972</f>
        <v>972</v>
      </c>
      <c r="F690" s="39" t="s">
        <v>130</v>
      </c>
      <c r="G690" s="39"/>
      <c r="H690" s="6"/>
      <c r="I690" s="5"/>
      <c r="K690" s="24"/>
      <c r="L690" s="24"/>
      <c r="M690" s="13"/>
      <c r="N690" s="13"/>
    </row>
    <row r="691" spans="1:14" x14ac:dyDescent="0.2">
      <c r="A691" s="38">
        <v>45187</v>
      </c>
      <c r="B691" s="23" t="s">
        <v>156</v>
      </c>
      <c r="C691" s="23" t="s">
        <v>129</v>
      </c>
      <c r="D691" s="48">
        <v>1000</v>
      </c>
      <c r="E691" s="47">
        <f>IF(D691&gt;140,D691*0.971,D691-3.9)</f>
        <v>971</v>
      </c>
      <c r="F691" s="39" t="s">
        <v>1087</v>
      </c>
      <c r="G691" s="39" t="s">
        <v>344</v>
      </c>
      <c r="H691" s="6"/>
      <c r="I691" s="5"/>
      <c r="K691" s="24"/>
      <c r="L691" s="24"/>
      <c r="M691" s="13"/>
      <c r="N691" s="13"/>
    </row>
    <row r="692" spans="1:14" ht="20.399999999999999" x14ac:dyDescent="0.2">
      <c r="A692" s="38">
        <v>45187</v>
      </c>
      <c r="B692" s="23" t="s">
        <v>156</v>
      </c>
      <c r="C692" s="23" t="s">
        <v>129</v>
      </c>
      <c r="D692" s="48">
        <v>1000</v>
      </c>
      <c r="E692" s="47">
        <f>IF(D692&gt;140,D692*0.971,D692-3.9)</f>
        <v>971</v>
      </c>
      <c r="F692" s="39" t="s">
        <v>911</v>
      </c>
      <c r="G692" s="39" t="s">
        <v>344</v>
      </c>
      <c r="H692" s="6"/>
      <c r="I692" s="5"/>
      <c r="K692" s="24"/>
      <c r="L692" s="24"/>
      <c r="M692" s="13"/>
      <c r="N692" s="13"/>
    </row>
    <row r="693" spans="1:14" x14ac:dyDescent="0.2">
      <c r="A693" s="38">
        <v>45187</v>
      </c>
      <c r="B693" s="23" t="s">
        <v>156</v>
      </c>
      <c r="C693" s="23" t="s">
        <v>129</v>
      </c>
      <c r="D693" s="48">
        <v>1000</v>
      </c>
      <c r="E693" s="47">
        <f>IF(D693&gt;140,D693*0.971,D693-3.9)</f>
        <v>971</v>
      </c>
      <c r="F693" s="39" t="s">
        <v>898</v>
      </c>
      <c r="G693" s="39" t="s">
        <v>344</v>
      </c>
      <c r="H693" s="6"/>
      <c r="I693" s="5"/>
      <c r="K693" s="24"/>
      <c r="L693" s="24"/>
      <c r="M693" s="13"/>
      <c r="N693" s="13"/>
    </row>
    <row r="694" spans="1:14" x14ac:dyDescent="0.2">
      <c r="A694" s="38">
        <v>45187</v>
      </c>
      <c r="B694" s="23" t="s">
        <v>156</v>
      </c>
      <c r="C694" s="23" t="s">
        <v>129</v>
      </c>
      <c r="D694" s="48">
        <v>1000</v>
      </c>
      <c r="E694" s="47">
        <f>IF(D694&gt;140,D694*0.971,D694-3.9)</f>
        <v>971</v>
      </c>
      <c r="F694" s="39" t="s">
        <v>400</v>
      </c>
      <c r="G694" s="39" t="s">
        <v>344</v>
      </c>
      <c r="H694" s="6"/>
      <c r="I694" s="5"/>
      <c r="K694" s="24"/>
      <c r="L694" s="24"/>
      <c r="M694" s="13"/>
      <c r="N694" s="13"/>
    </row>
    <row r="695" spans="1:14" x14ac:dyDescent="0.2">
      <c r="A695" s="38">
        <v>45187</v>
      </c>
      <c r="B695" s="23" t="s">
        <v>1085</v>
      </c>
      <c r="C695" s="23" t="s">
        <v>129</v>
      </c>
      <c r="D695" s="48">
        <v>1000</v>
      </c>
      <c r="E695" s="47">
        <f>IF(D695&gt;140,D695*0.971,D695-3.9)</f>
        <v>971</v>
      </c>
      <c r="F695" s="39" t="s">
        <v>130</v>
      </c>
      <c r="G695" s="39"/>
      <c r="H695" s="6"/>
      <c r="I695" s="5"/>
      <c r="K695" s="24"/>
      <c r="L695" s="24"/>
      <c r="M695" s="13"/>
      <c r="N695" s="13"/>
    </row>
    <row r="696" spans="1:14" x14ac:dyDescent="0.2">
      <c r="A696" s="38">
        <v>45187</v>
      </c>
      <c r="B696" s="23" t="s">
        <v>155</v>
      </c>
      <c r="C696" s="23" t="s">
        <v>6</v>
      </c>
      <c r="D696" s="48">
        <v>1000</v>
      </c>
      <c r="E696" s="47">
        <f>D696*0.972</f>
        <v>972</v>
      </c>
      <c r="F696" s="39" t="s">
        <v>130</v>
      </c>
      <c r="G696" s="39"/>
      <c r="H696" s="6"/>
      <c r="I696" s="5"/>
      <c r="K696" s="24"/>
      <c r="L696" s="24"/>
      <c r="M696" s="13"/>
      <c r="N696" s="13"/>
    </row>
    <row r="697" spans="1:14" x14ac:dyDescent="0.2">
      <c r="A697" s="38">
        <v>45187</v>
      </c>
      <c r="B697" s="23" t="s">
        <v>1527</v>
      </c>
      <c r="C697" s="23" t="s">
        <v>901</v>
      </c>
      <c r="D697" s="48">
        <v>1000</v>
      </c>
      <c r="E697" s="47">
        <f>D697-H697-I697</f>
        <v>1000</v>
      </c>
      <c r="F697" s="39" t="s">
        <v>1528</v>
      </c>
      <c r="G697" s="39"/>
      <c r="H697" s="6"/>
      <c r="I697" s="5"/>
      <c r="K697" s="24"/>
      <c r="L697" s="24"/>
      <c r="M697" s="13"/>
      <c r="N697" s="13"/>
    </row>
    <row r="698" spans="1:14" x14ac:dyDescent="0.2">
      <c r="A698" s="38">
        <v>45187</v>
      </c>
      <c r="B698" s="23" t="s">
        <v>1524</v>
      </c>
      <c r="C698" s="23" t="s">
        <v>129</v>
      </c>
      <c r="D698" s="48">
        <v>2000</v>
      </c>
      <c r="E698" s="47">
        <f>IF(D698&gt;140,D698*0.971,D698-3.9)</f>
        <v>1942</v>
      </c>
      <c r="F698" s="39" t="s">
        <v>1087</v>
      </c>
      <c r="G698" s="39"/>
      <c r="H698" s="6"/>
      <c r="I698" s="5"/>
      <c r="K698" s="24"/>
      <c r="L698" s="24"/>
      <c r="M698" s="13"/>
      <c r="N698" s="13"/>
    </row>
    <row r="699" spans="1:14" ht="20.399999999999999" x14ac:dyDescent="0.2">
      <c r="A699" s="38">
        <v>45187</v>
      </c>
      <c r="B699" s="23" t="s">
        <v>1525</v>
      </c>
      <c r="C699" s="23" t="s">
        <v>129</v>
      </c>
      <c r="D699" s="48">
        <v>25000</v>
      </c>
      <c r="E699" s="47">
        <f>IF(D699&gt;140,D699*0.971,D699-3.9)</f>
        <v>24275</v>
      </c>
      <c r="F699" s="39" t="s">
        <v>911</v>
      </c>
      <c r="G699" s="39" t="s">
        <v>1526</v>
      </c>
      <c r="H699" s="6"/>
      <c r="I699" s="5"/>
      <c r="K699" s="24"/>
      <c r="L699" s="24"/>
      <c r="M699" s="13"/>
      <c r="N699" s="13"/>
    </row>
    <row r="700" spans="1:14" x14ac:dyDescent="0.2">
      <c r="A700" s="38">
        <v>45187</v>
      </c>
      <c r="B700" s="23" t="s">
        <v>11</v>
      </c>
      <c r="C700" s="23" t="s">
        <v>6</v>
      </c>
      <c r="D700" s="48">
        <v>50000</v>
      </c>
      <c r="E700" s="47">
        <f>D700*0.972</f>
        <v>48600</v>
      </c>
      <c r="F700" s="39" t="s">
        <v>130</v>
      </c>
      <c r="G700" s="39"/>
      <c r="H700" s="6"/>
      <c r="I700" s="5"/>
      <c r="K700" s="24"/>
      <c r="L700" s="24"/>
      <c r="M700" s="13"/>
      <c r="N700" s="13"/>
    </row>
    <row r="701" spans="1:14" x14ac:dyDescent="0.2">
      <c r="A701" s="38">
        <v>45188</v>
      </c>
      <c r="B701" s="23" t="s">
        <v>1530</v>
      </c>
      <c r="C701" s="23" t="s">
        <v>129</v>
      </c>
      <c r="D701" s="48">
        <v>50</v>
      </c>
      <c r="E701" s="47">
        <f t="shared" ref="E701:E711" si="18">IF(D701&gt;140,D701*0.971,D701-3.9)</f>
        <v>46.1</v>
      </c>
      <c r="F701" s="39" t="s">
        <v>130</v>
      </c>
      <c r="G701" s="39"/>
      <c r="H701" s="6"/>
      <c r="I701" s="5"/>
      <c r="K701" s="24"/>
      <c r="L701" s="24"/>
      <c r="M701" s="13"/>
      <c r="N701" s="13"/>
    </row>
    <row r="702" spans="1:14" x14ac:dyDescent="0.2">
      <c r="A702" s="38">
        <v>45188</v>
      </c>
      <c r="B702" s="23" t="s">
        <v>176</v>
      </c>
      <c r="C702" s="23" t="s">
        <v>129</v>
      </c>
      <c r="D702" s="48">
        <v>50</v>
      </c>
      <c r="E702" s="47">
        <f t="shared" si="18"/>
        <v>46.1</v>
      </c>
      <c r="F702" s="39" t="s">
        <v>130</v>
      </c>
      <c r="G702" s="39"/>
      <c r="H702" s="6"/>
      <c r="I702" s="5"/>
      <c r="K702" s="24"/>
      <c r="L702" s="24"/>
      <c r="M702" s="13"/>
      <c r="N702" s="13"/>
    </row>
    <row r="703" spans="1:14" x14ac:dyDescent="0.2">
      <c r="A703" s="38">
        <v>45188</v>
      </c>
      <c r="B703" s="23" t="s">
        <v>176</v>
      </c>
      <c r="C703" s="23" t="s">
        <v>129</v>
      </c>
      <c r="D703" s="48">
        <v>50</v>
      </c>
      <c r="E703" s="47">
        <f t="shared" si="18"/>
        <v>46.1</v>
      </c>
      <c r="F703" s="39" t="s">
        <v>136</v>
      </c>
      <c r="G703" s="39"/>
      <c r="H703" s="6"/>
      <c r="I703" s="5"/>
      <c r="K703" s="24"/>
      <c r="L703" s="24"/>
      <c r="M703" s="13"/>
      <c r="N703" s="13"/>
    </row>
    <row r="704" spans="1:14" x14ac:dyDescent="0.2">
      <c r="A704" s="38">
        <v>45188</v>
      </c>
      <c r="B704" s="23" t="s">
        <v>131</v>
      </c>
      <c r="C704" s="23" t="s">
        <v>129</v>
      </c>
      <c r="D704" s="48">
        <v>100</v>
      </c>
      <c r="E704" s="47">
        <f t="shared" si="18"/>
        <v>96.1</v>
      </c>
      <c r="F704" s="39" t="s">
        <v>130</v>
      </c>
      <c r="G704" s="39" t="s">
        <v>1529</v>
      </c>
      <c r="H704" s="6"/>
      <c r="I704" s="5"/>
      <c r="K704" s="24"/>
      <c r="L704" s="24"/>
      <c r="M704" s="13"/>
      <c r="N704" s="13"/>
    </row>
    <row r="705" spans="1:14" x14ac:dyDescent="0.2">
      <c r="A705" s="38">
        <v>45188</v>
      </c>
      <c r="B705" s="23" t="s">
        <v>153</v>
      </c>
      <c r="C705" s="23" t="s">
        <v>129</v>
      </c>
      <c r="D705" s="48">
        <v>100</v>
      </c>
      <c r="E705" s="47">
        <f t="shared" si="18"/>
        <v>96.1</v>
      </c>
      <c r="F705" s="39" t="s">
        <v>130</v>
      </c>
      <c r="G705" s="39"/>
      <c r="H705" s="6"/>
      <c r="I705" s="5"/>
      <c r="K705" s="24"/>
      <c r="L705" s="24"/>
      <c r="M705" s="13"/>
      <c r="N705" s="13"/>
    </row>
    <row r="706" spans="1:14" x14ac:dyDescent="0.2">
      <c r="A706" s="38">
        <v>45188</v>
      </c>
      <c r="B706" s="23" t="s">
        <v>237</v>
      </c>
      <c r="C706" s="23" t="s">
        <v>129</v>
      </c>
      <c r="D706" s="48">
        <v>200</v>
      </c>
      <c r="E706" s="47">
        <f t="shared" si="18"/>
        <v>194.2</v>
      </c>
      <c r="F706" s="39" t="s">
        <v>130</v>
      </c>
      <c r="G706" s="39"/>
      <c r="H706" s="6"/>
      <c r="I706" s="5"/>
      <c r="K706" s="24"/>
      <c r="L706" s="24"/>
      <c r="M706" s="13"/>
      <c r="N706" s="13"/>
    </row>
    <row r="707" spans="1:14" x14ac:dyDescent="0.2">
      <c r="A707" s="38">
        <v>45188</v>
      </c>
      <c r="B707" s="23" t="s">
        <v>399</v>
      </c>
      <c r="C707" s="23" t="s">
        <v>129</v>
      </c>
      <c r="D707" s="48">
        <v>200</v>
      </c>
      <c r="E707" s="47">
        <f t="shared" si="18"/>
        <v>194.2</v>
      </c>
      <c r="F707" s="39" t="s">
        <v>130</v>
      </c>
      <c r="G707" s="39"/>
      <c r="H707" s="6"/>
      <c r="I707" s="5"/>
      <c r="K707" s="24"/>
      <c r="L707" s="24"/>
      <c r="M707" s="13"/>
      <c r="N707" s="13"/>
    </row>
    <row r="708" spans="1:14" x14ac:dyDescent="0.2">
      <c r="A708" s="38">
        <v>45188</v>
      </c>
      <c r="B708" s="23" t="s">
        <v>291</v>
      </c>
      <c r="C708" s="23" t="s">
        <v>129</v>
      </c>
      <c r="D708" s="48">
        <v>200</v>
      </c>
      <c r="E708" s="47">
        <f t="shared" si="18"/>
        <v>194.2</v>
      </c>
      <c r="F708" s="39" t="s">
        <v>130</v>
      </c>
      <c r="G708" s="39"/>
      <c r="H708" s="6"/>
      <c r="I708" s="5"/>
      <c r="K708" s="24"/>
      <c r="L708" s="24"/>
      <c r="M708" s="13"/>
      <c r="N708" s="13"/>
    </row>
    <row r="709" spans="1:14" x14ac:dyDescent="0.2">
      <c r="A709" s="38">
        <v>45188</v>
      </c>
      <c r="B709" s="23" t="s">
        <v>143</v>
      </c>
      <c r="C709" s="23" t="s">
        <v>129</v>
      </c>
      <c r="D709" s="48">
        <v>200</v>
      </c>
      <c r="E709" s="47">
        <f t="shared" si="18"/>
        <v>194.2</v>
      </c>
      <c r="F709" s="39" t="s">
        <v>130</v>
      </c>
      <c r="G709" s="39"/>
      <c r="H709" s="6"/>
      <c r="I709" s="5"/>
      <c r="K709" s="24"/>
      <c r="L709" s="24"/>
      <c r="M709" s="13"/>
      <c r="N709" s="13"/>
    </row>
    <row r="710" spans="1:14" x14ac:dyDescent="0.2">
      <c r="A710" s="38">
        <v>45188</v>
      </c>
      <c r="B710" s="23" t="s">
        <v>255</v>
      </c>
      <c r="C710" s="23" t="s">
        <v>129</v>
      </c>
      <c r="D710" s="48">
        <v>200</v>
      </c>
      <c r="E710" s="47">
        <f t="shared" si="18"/>
        <v>194.2</v>
      </c>
      <c r="F710" s="39" t="s">
        <v>130</v>
      </c>
      <c r="G710" s="39"/>
      <c r="H710" s="6"/>
      <c r="I710" s="5"/>
      <c r="K710" s="24"/>
      <c r="L710" s="24"/>
      <c r="M710" s="13"/>
      <c r="N710" s="13"/>
    </row>
    <row r="711" spans="1:14" x14ac:dyDescent="0.2">
      <c r="A711" s="38">
        <v>45188</v>
      </c>
      <c r="B711" s="23" t="s">
        <v>143</v>
      </c>
      <c r="C711" s="23" t="s">
        <v>129</v>
      </c>
      <c r="D711" s="48">
        <v>200</v>
      </c>
      <c r="E711" s="47">
        <f t="shared" si="18"/>
        <v>194.2</v>
      </c>
      <c r="F711" s="39" t="s">
        <v>178</v>
      </c>
      <c r="G711" s="39"/>
      <c r="H711" s="6"/>
      <c r="I711" s="5"/>
      <c r="K711" s="24"/>
      <c r="L711" s="24"/>
      <c r="M711" s="13"/>
      <c r="N711" s="13"/>
    </row>
    <row r="712" spans="1:14" x14ac:dyDescent="0.2">
      <c r="A712" s="38">
        <v>45188</v>
      </c>
      <c r="B712" s="23" t="s">
        <v>143</v>
      </c>
      <c r="C712" s="23" t="s">
        <v>6</v>
      </c>
      <c r="D712" s="48">
        <v>500</v>
      </c>
      <c r="E712" s="47">
        <f>D712*0.972</f>
        <v>486</v>
      </c>
      <c r="F712" s="39" t="s">
        <v>136</v>
      </c>
      <c r="G712" s="39"/>
      <c r="H712" s="6"/>
      <c r="I712" s="5"/>
      <c r="K712" s="24"/>
      <c r="L712" s="24"/>
      <c r="M712" s="13"/>
      <c r="N712" s="13"/>
    </row>
    <row r="713" spans="1:14" x14ac:dyDescent="0.2">
      <c r="A713" s="38">
        <v>45188</v>
      </c>
      <c r="B713" s="23" t="s">
        <v>231</v>
      </c>
      <c r="C713" s="23" t="s">
        <v>129</v>
      </c>
      <c r="D713" s="48">
        <v>500</v>
      </c>
      <c r="E713" s="47">
        <f>IF(D713&gt;140,D713*0.971,D713-3.9)</f>
        <v>485.5</v>
      </c>
      <c r="F713" s="39" t="s">
        <v>130</v>
      </c>
      <c r="G713" s="39"/>
      <c r="H713" s="6"/>
      <c r="I713" s="5"/>
      <c r="K713" s="24"/>
      <c r="L713" s="24"/>
      <c r="M713" s="13"/>
      <c r="N713" s="13"/>
    </row>
    <row r="714" spans="1:14" x14ac:dyDescent="0.2">
      <c r="A714" s="38">
        <v>45188</v>
      </c>
      <c r="B714" s="23" t="s">
        <v>143</v>
      </c>
      <c r="C714" s="23" t="s">
        <v>129</v>
      </c>
      <c r="D714" s="48">
        <v>500</v>
      </c>
      <c r="E714" s="47">
        <f>IF(D714&gt;140,D714*0.971,D714-3.9)</f>
        <v>485.5</v>
      </c>
      <c r="F714" s="39" t="s">
        <v>130</v>
      </c>
      <c r="G714" s="39"/>
      <c r="H714" s="6"/>
      <c r="I714" s="5"/>
      <c r="K714" s="24"/>
      <c r="L714" s="24"/>
      <c r="M714" s="13"/>
      <c r="N714" s="13"/>
    </row>
    <row r="715" spans="1:14" x14ac:dyDescent="0.2">
      <c r="A715" s="38">
        <v>45188</v>
      </c>
      <c r="B715" s="23" t="s">
        <v>1080</v>
      </c>
      <c r="C715" s="23" t="s">
        <v>6</v>
      </c>
      <c r="D715" s="48">
        <v>500</v>
      </c>
      <c r="E715" s="47">
        <f>D715*0.972</f>
        <v>486</v>
      </c>
      <c r="F715" s="39" t="s">
        <v>130</v>
      </c>
      <c r="G715" s="39"/>
      <c r="H715" s="6"/>
      <c r="I715" s="5"/>
      <c r="K715" s="24"/>
      <c r="L715" s="24"/>
      <c r="M715" s="13"/>
      <c r="N715" s="13"/>
    </row>
    <row r="716" spans="1:14" x14ac:dyDescent="0.2">
      <c r="A716" s="38">
        <v>45188</v>
      </c>
      <c r="B716" s="23" t="s">
        <v>161</v>
      </c>
      <c r="C716" s="23" t="s">
        <v>6</v>
      </c>
      <c r="D716" s="48">
        <v>500</v>
      </c>
      <c r="E716" s="47">
        <f>D716*0.972</f>
        <v>486</v>
      </c>
      <c r="F716" s="39" t="s">
        <v>130</v>
      </c>
      <c r="G716" s="39"/>
      <c r="H716" s="6"/>
      <c r="I716" s="5"/>
      <c r="K716" s="24"/>
      <c r="L716" s="24"/>
      <c r="M716" s="13"/>
      <c r="N716" s="13"/>
    </row>
    <row r="717" spans="1:14" ht="20.399999999999999" x14ac:dyDescent="0.2">
      <c r="A717" s="38">
        <v>45188</v>
      </c>
      <c r="B717" s="23" t="s">
        <v>148</v>
      </c>
      <c r="C717" s="23" t="s">
        <v>129</v>
      </c>
      <c r="D717" s="48">
        <v>500</v>
      </c>
      <c r="E717" s="47">
        <f t="shared" ref="E717:E724" si="19">IF(D717&gt;140,D717*0.971,D717-3.9)</f>
        <v>485.5</v>
      </c>
      <c r="F717" s="39" t="s">
        <v>324</v>
      </c>
      <c r="G717" s="39"/>
      <c r="H717" s="6"/>
      <c r="I717" s="5"/>
      <c r="K717" s="24"/>
      <c r="L717" s="24"/>
      <c r="M717" s="13"/>
      <c r="N717" s="13"/>
    </row>
    <row r="718" spans="1:14" x14ac:dyDescent="0.2">
      <c r="A718" s="38">
        <v>45188</v>
      </c>
      <c r="B718" s="23" t="s">
        <v>159</v>
      </c>
      <c r="C718" s="23" t="s">
        <v>129</v>
      </c>
      <c r="D718" s="48">
        <v>1000</v>
      </c>
      <c r="E718" s="47">
        <f t="shared" si="19"/>
        <v>971</v>
      </c>
      <c r="F718" s="39" t="s">
        <v>130</v>
      </c>
      <c r="G718" s="39"/>
      <c r="H718" s="6"/>
      <c r="I718" s="5"/>
      <c r="K718" s="24"/>
      <c r="L718" s="24"/>
      <c r="M718" s="13"/>
      <c r="N718" s="13"/>
    </row>
    <row r="719" spans="1:14" x14ac:dyDescent="0.2">
      <c r="A719" s="38">
        <v>45188</v>
      </c>
      <c r="B719" s="23" t="s">
        <v>1078</v>
      </c>
      <c r="C719" s="23" t="s">
        <v>129</v>
      </c>
      <c r="D719" s="48">
        <v>1000</v>
      </c>
      <c r="E719" s="47">
        <f t="shared" si="19"/>
        <v>971</v>
      </c>
      <c r="F719" s="39" t="s">
        <v>130</v>
      </c>
      <c r="G719" s="39"/>
      <c r="H719" s="6"/>
      <c r="I719" s="5"/>
      <c r="K719" s="24"/>
      <c r="L719" s="24"/>
      <c r="M719" s="13"/>
      <c r="N719" s="13"/>
    </row>
    <row r="720" spans="1:14" x14ac:dyDescent="0.2">
      <c r="A720" s="38">
        <v>45188</v>
      </c>
      <c r="B720" s="23" t="s">
        <v>155</v>
      </c>
      <c r="C720" s="23" t="s">
        <v>129</v>
      </c>
      <c r="D720" s="48">
        <v>1000</v>
      </c>
      <c r="E720" s="47">
        <f t="shared" si="19"/>
        <v>971</v>
      </c>
      <c r="F720" s="39" t="s">
        <v>130</v>
      </c>
      <c r="G720" s="39"/>
      <c r="H720" s="6"/>
      <c r="I720" s="5"/>
      <c r="K720" s="24"/>
      <c r="L720" s="24"/>
      <c r="M720" s="13"/>
      <c r="N720" s="13"/>
    </row>
    <row r="721" spans="1:14" x14ac:dyDescent="0.2">
      <c r="A721" s="38">
        <v>45188</v>
      </c>
      <c r="B721" s="23" t="s">
        <v>172</v>
      </c>
      <c r="C721" s="23" t="s">
        <v>129</v>
      </c>
      <c r="D721" s="48">
        <v>1000</v>
      </c>
      <c r="E721" s="47">
        <f t="shared" si="19"/>
        <v>971</v>
      </c>
      <c r="F721" s="39" t="s">
        <v>130</v>
      </c>
      <c r="G721" s="39"/>
      <c r="H721" s="6"/>
      <c r="I721" s="5"/>
      <c r="K721" s="24"/>
      <c r="L721" s="24"/>
      <c r="M721" s="13"/>
      <c r="N721" s="13"/>
    </row>
    <row r="722" spans="1:14" x14ac:dyDescent="0.2">
      <c r="A722" s="38">
        <v>45188</v>
      </c>
      <c r="B722" s="23" t="s">
        <v>143</v>
      </c>
      <c r="C722" s="23" t="s">
        <v>129</v>
      </c>
      <c r="D722" s="48">
        <v>1000</v>
      </c>
      <c r="E722" s="47">
        <f t="shared" si="19"/>
        <v>971</v>
      </c>
      <c r="F722" s="39" t="s">
        <v>130</v>
      </c>
      <c r="G722" s="39"/>
      <c r="H722" s="6"/>
      <c r="I722" s="5"/>
      <c r="K722" s="24"/>
      <c r="L722" s="24"/>
      <c r="M722" s="13"/>
      <c r="N722" s="13"/>
    </row>
    <row r="723" spans="1:14" x14ac:dyDescent="0.2">
      <c r="A723" s="38">
        <v>45188</v>
      </c>
      <c r="B723" s="23" t="s">
        <v>147</v>
      </c>
      <c r="C723" s="23" t="s">
        <v>129</v>
      </c>
      <c r="D723" s="48">
        <v>1000</v>
      </c>
      <c r="E723" s="47">
        <f t="shared" si="19"/>
        <v>971</v>
      </c>
      <c r="F723" s="39" t="s">
        <v>130</v>
      </c>
      <c r="G723" s="39"/>
      <c r="H723" s="6"/>
      <c r="I723" s="5"/>
      <c r="K723" s="24"/>
      <c r="L723" s="24"/>
      <c r="M723" s="13"/>
      <c r="N723" s="13"/>
    </row>
    <row r="724" spans="1:14" x14ac:dyDescent="0.2">
      <c r="A724" s="38">
        <v>45188</v>
      </c>
      <c r="B724" s="23" t="s">
        <v>195</v>
      </c>
      <c r="C724" s="23" t="s">
        <v>129</v>
      </c>
      <c r="D724" s="48">
        <v>2000</v>
      </c>
      <c r="E724" s="47">
        <f t="shared" si="19"/>
        <v>1942</v>
      </c>
      <c r="F724" s="39" t="s">
        <v>136</v>
      </c>
      <c r="G724" s="39"/>
      <c r="H724" s="6"/>
      <c r="I724" s="5"/>
      <c r="K724" s="24"/>
      <c r="L724" s="24"/>
      <c r="M724" s="13"/>
      <c r="N724" s="13"/>
    </row>
    <row r="725" spans="1:14" x14ac:dyDescent="0.2">
      <c r="A725" s="38">
        <v>45189</v>
      </c>
      <c r="B725" s="23" t="s">
        <v>322</v>
      </c>
      <c r="C725" s="23" t="s">
        <v>6</v>
      </c>
      <c r="D725" s="48">
        <v>100</v>
      </c>
      <c r="E725" s="47">
        <f>D725*0.972</f>
        <v>97.2</v>
      </c>
      <c r="F725" s="39" t="s">
        <v>1531</v>
      </c>
      <c r="G725" s="39"/>
      <c r="H725" s="6"/>
      <c r="I725" s="5"/>
      <c r="K725" s="24"/>
      <c r="L725" s="24"/>
      <c r="M725" s="13"/>
      <c r="N725" s="13"/>
    </row>
    <row r="726" spans="1:14" x14ac:dyDescent="0.2">
      <c r="A726" s="38">
        <v>45189</v>
      </c>
      <c r="B726" s="23" t="s">
        <v>146</v>
      </c>
      <c r="C726" s="23" t="s">
        <v>129</v>
      </c>
      <c r="D726" s="48">
        <v>100</v>
      </c>
      <c r="E726" s="47">
        <f t="shared" ref="E726:E733" si="20">IF(D726&gt;140,D726*0.971,D726-3.9)</f>
        <v>96.1</v>
      </c>
      <c r="F726" s="39" t="s">
        <v>130</v>
      </c>
      <c r="G726" s="39"/>
      <c r="H726" s="6"/>
      <c r="I726" s="5"/>
      <c r="K726" s="24"/>
      <c r="L726" s="24"/>
      <c r="M726" s="13"/>
      <c r="N726" s="13"/>
    </row>
    <row r="727" spans="1:14" x14ac:dyDescent="0.2">
      <c r="A727" s="38">
        <v>45189</v>
      </c>
      <c r="B727" s="23" t="s">
        <v>256</v>
      </c>
      <c r="C727" s="23" t="s">
        <v>129</v>
      </c>
      <c r="D727" s="48">
        <v>100</v>
      </c>
      <c r="E727" s="47">
        <f t="shared" si="20"/>
        <v>96.1</v>
      </c>
      <c r="F727" s="39" t="s">
        <v>135</v>
      </c>
      <c r="G727" s="39"/>
      <c r="H727" s="6"/>
      <c r="I727" s="5"/>
      <c r="K727" s="24"/>
      <c r="L727" s="24"/>
      <c r="M727" s="13"/>
      <c r="N727" s="13"/>
    </row>
    <row r="728" spans="1:14" x14ac:dyDescent="0.2">
      <c r="A728" s="38">
        <v>45189</v>
      </c>
      <c r="B728" s="23" t="s">
        <v>156</v>
      </c>
      <c r="C728" s="23" t="s">
        <v>129</v>
      </c>
      <c r="D728" s="48">
        <v>200</v>
      </c>
      <c r="E728" s="47">
        <f t="shared" si="20"/>
        <v>194.2</v>
      </c>
      <c r="F728" s="39" t="s">
        <v>130</v>
      </c>
      <c r="G728" s="39"/>
      <c r="H728" s="6"/>
      <c r="I728" s="5"/>
      <c r="K728" s="24"/>
      <c r="L728" s="24"/>
      <c r="M728" s="13"/>
      <c r="N728" s="13"/>
    </row>
    <row r="729" spans="1:14" x14ac:dyDescent="0.2">
      <c r="A729" s="38">
        <v>45189</v>
      </c>
      <c r="B729" s="23" t="s">
        <v>174</v>
      </c>
      <c r="C729" s="23" t="s">
        <v>129</v>
      </c>
      <c r="D729" s="48">
        <v>200</v>
      </c>
      <c r="E729" s="47">
        <f t="shared" si="20"/>
        <v>194.2</v>
      </c>
      <c r="F729" s="39" t="s">
        <v>130</v>
      </c>
      <c r="G729" s="39"/>
      <c r="H729" s="6"/>
      <c r="I729" s="5"/>
      <c r="K729" s="24"/>
      <c r="L729" s="24"/>
      <c r="M729" s="13"/>
      <c r="N729" s="13"/>
    </row>
    <row r="730" spans="1:14" x14ac:dyDescent="0.2">
      <c r="A730" s="38">
        <v>45189</v>
      </c>
      <c r="B730" s="23" t="s">
        <v>174</v>
      </c>
      <c r="C730" s="23" t="s">
        <v>129</v>
      </c>
      <c r="D730" s="48">
        <v>200</v>
      </c>
      <c r="E730" s="47">
        <f t="shared" si="20"/>
        <v>194.2</v>
      </c>
      <c r="F730" s="39" t="s">
        <v>391</v>
      </c>
      <c r="G730" s="39"/>
      <c r="H730" s="6"/>
      <c r="I730" s="5"/>
      <c r="K730" s="24"/>
      <c r="L730" s="24"/>
      <c r="M730" s="13"/>
      <c r="N730" s="13"/>
    </row>
    <row r="731" spans="1:14" x14ac:dyDescent="0.2">
      <c r="A731" s="38">
        <v>45189</v>
      </c>
      <c r="B731" s="23" t="s">
        <v>146</v>
      </c>
      <c r="C731" s="23" t="s">
        <v>129</v>
      </c>
      <c r="D731" s="48">
        <v>200</v>
      </c>
      <c r="E731" s="47">
        <f t="shared" si="20"/>
        <v>194.2</v>
      </c>
      <c r="F731" s="39" t="s">
        <v>136</v>
      </c>
      <c r="G731" s="39"/>
      <c r="H731" s="6"/>
      <c r="I731" s="5"/>
      <c r="K731" s="24"/>
      <c r="L731" s="24"/>
      <c r="M731" s="13"/>
      <c r="N731" s="13"/>
    </row>
    <row r="732" spans="1:14" x14ac:dyDescent="0.2">
      <c r="A732" s="38">
        <v>45189</v>
      </c>
      <c r="B732" s="23" t="s">
        <v>154</v>
      </c>
      <c r="C732" s="23" t="s">
        <v>129</v>
      </c>
      <c r="D732" s="48">
        <v>200</v>
      </c>
      <c r="E732" s="47">
        <f t="shared" si="20"/>
        <v>194.2</v>
      </c>
      <c r="F732" s="39" t="s">
        <v>130</v>
      </c>
      <c r="G732" s="39"/>
      <c r="H732" s="6"/>
      <c r="I732" s="5"/>
      <c r="K732" s="24"/>
      <c r="L732" s="24"/>
      <c r="M732" s="13"/>
      <c r="N732" s="13"/>
    </row>
    <row r="733" spans="1:14" x14ac:dyDescent="0.2">
      <c r="A733" s="38">
        <v>45189</v>
      </c>
      <c r="B733" s="23" t="s">
        <v>146</v>
      </c>
      <c r="C733" s="23" t="s">
        <v>129</v>
      </c>
      <c r="D733" s="48">
        <v>200</v>
      </c>
      <c r="E733" s="47">
        <f t="shared" si="20"/>
        <v>194.2</v>
      </c>
      <c r="F733" s="39" t="s">
        <v>130</v>
      </c>
      <c r="G733" s="39" t="s">
        <v>899</v>
      </c>
      <c r="H733" s="6"/>
      <c r="I733" s="5"/>
      <c r="K733" s="24"/>
      <c r="L733" s="24"/>
      <c r="M733" s="13"/>
      <c r="N733" s="13"/>
    </row>
    <row r="734" spans="1:14" x14ac:dyDescent="0.2">
      <c r="A734" s="38">
        <v>45189</v>
      </c>
      <c r="B734" s="23" t="s">
        <v>155</v>
      </c>
      <c r="C734" s="23" t="s">
        <v>6</v>
      </c>
      <c r="D734" s="48">
        <v>200</v>
      </c>
      <c r="E734" s="47">
        <f>D734*0.972</f>
        <v>194.4</v>
      </c>
      <c r="F734" s="39" t="s">
        <v>1531</v>
      </c>
      <c r="G734" s="39"/>
      <c r="H734" s="6"/>
      <c r="I734" s="5"/>
      <c r="K734" s="24"/>
      <c r="L734" s="24"/>
      <c r="M734" s="13"/>
      <c r="N734" s="13"/>
    </row>
    <row r="735" spans="1:14" x14ac:dyDescent="0.2">
      <c r="A735" s="38">
        <v>45189</v>
      </c>
      <c r="B735" s="23" t="s">
        <v>155</v>
      </c>
      <c r="C735" s="23" t="s">
        <v>129</v>
      </c>
      <c r="D735" s="48">
        <v>300</v>
      </c>
      <c r="E735" s="47">
        <f>IF(D735&gt;140,D735*0.971,D735-3.9)</f>
        <v>291.3</v>
      </c>
      <c r="F735" s="39" t="s">
        <v>130</v>
      </c>
      <c r="G735" s="39"/>
      <c r="H735" s="6"/>
      <c r="I735" s="5"/>
      <c r="K735" s="24"/>
      <c r="L735" s="24"/>
      <c r="M735" s="13"/>
      <c r="N735" s="13"/>
    </row>
    <row r="736" spans="1:14" x14ac:dyDescent="0.2">
      <c r="A736" s="38">
        <v>45189</v>
      </c>
      <c r="B736" s="23" t="s">
        <v>142</v>
      </c>
      <c r="C736" s="23" t="s">
        <v>129</v>
      </c>
      <c r="D736" s="48">
        <v>500</v>
      </c>
      <c r="E736" s="47">
        <f>IF(D736&gt;140,D736*0.971,D736-3.9)</f>
        <v>485.5</v>
      </c>
      <c r="F736" s="39" t="s">
        <v>130</v>
      </c>
      <c r="G736" s="39"/>
      <c r="H736" s="6"/>
      <c r="I736" s="5"/>
      <c r="K736" s="24"/>
      <c r="L736" s="24"/>
      <c r="M736" s="13"/>
      <c r="N736" s="13"/>
    </row>
    <row r="737" spans="1:14" x14ac:dyDescent="0.2">
      <c r="A737" s="38">
        <v>45189</v>
      </c>
      <c r="B737" s="23" t="s">
        <v>133</v>
      </c>
      <c r="C737" s="23" t="s">
        <v>129</v>
      </c>
      <c r="D737" s="48">
        <v>500</v>
      </c>
      <c r="E737" s="47">
        <f>IF(D737&gt;140,D737*0.971,D737-3.9)</f>
        <v>485.5</v>
      </c>
      <c r="F737" s="39" t="s">
        <v>130</v>
      </c>
      <c r="G737" s="39" t="s">
        <v>1536</v>
      </c>
      <c r="H737" s="6"/>
      <c r="I737" s="5"/>
      <c r="K737" s="24"/>
      <c r="L737" s="24"/>
      <c r="M737" s="13"/>
      <c r="N737" s="13"/>
    </row>
    <row r="738" spans="1:14" x14ac:dyDescent="0.2">
      <c r="A738" s="38">
        <v>45189</v>
      </c>
      <c r="B738" s="23" t="s">
        <v>143</v>
      </c>
      <c r="C738" s="23" t="s">
        <v>6</v>
      </c>
      <c r="D738" s="48">
        <v>500</v>
      </c>
      <c r="E738" s="47">
        <f>D738*0.972</f>
        <v>486</v>
      </c>
      <c r="F738" s="39" t="s">
        <v>130</v>
      </c>
      <c r="G738" s="39" t="s">
        <v>899</v>
      </c>
      <c r="H738" s="6"/>
      <c r="I738" s="5"/>
      <c r="K738" s="24"/>
      <c r="L738" s="24"/>
      <c r="M738" s="13"/>
      <c r="N738" s="13"/>
    </row>
    <row r="739" spans="1:14" x14ac:dyDescent="0.2">
      <c r="A739" s="38">
        <v>45189</v>
      </c>
      <c r="B739" s="23" t="s">
        <v>131</v>
      </c>
      <c r="C739" s="23" t="s">
        <v>129</v>
      </c>
      <c r="D739" s="48">
        <v>500</v>
      </c>
      <c r="E739" s="47">
        <f>IF(D739&gt;140,D739*0.971,D739-3.9)</f>
        <v>485.5</v>
      </c>
      <c r="F739" s="39" t="s">
        <v>130</v>
      </c>
      <c r="G739" s="39"/>
      <c r="H739" s="6"/>
      <c r="I739" s="5"/>
      <c r="K739" s="24"/>
      <c r="L739" s="24"/>
      <c r="M739" s="13"/>
      <c r="N739" s="13"/>
    </row>
    <row r="740" spans="1:14" x14ac:dyDescent="0.2">
      <c r="A740" s="38">
        <v>45189</v>
      </c>
      <c r="B740" s="23" t="s">
        <v>155</v>
      </c>
      <c r="C740" s="23" t="s">
        <v>129</v>
      </c>
      <c r="D740" s="48">
        <v>500</v>
      </c>
      <c r="E740" s="47">
        <f>IF(D740&gt;140,D740*0.971,D740-3.9)</f>
        <v>485.5</v>
      </c>
      <c r="F740" s="39" t="s">
        <v>163</v>
      </c>
      <c r="G740" s="39" t="s">
        <v>1537</v>
      </c>
      <c r="H740" s="6"/>
      <c r="I740" s="5"/>
      <c r="K740" s="24"/>
      <c r="L740" s="24"/>
      <c r="M740" s="13"/>
      <c r="N740" s="13"/>
    </row>
    <row r="741" spans="1:14" x14ac:dyDescent="0.2">
      <c r="A741" s="38">
        <v>45189</v>
      </c>
      <c r="B741" s="23" t="s">
        <v>133</v>
      </c>
      <c r="C741" s="23" t="s">
        <v>6</v>
      </c>
      <c r="D741" s="48">
        <v>500</v>
      </c>
      <c r="E741" s="47">
        <f>D741*0.972</f>
        <v>486</v>
      </c>
      <c r="F741" s="39" t="s">
        <v>163</v>
      </c>
      <c r="G741" s="39" t="s">
        <v>899</v>
      </c>
      <c r="H741" s="6"/>
      <c r="I741" s="5"/>
      <c r="K741" s="24"/>
      <c r="L741" s="24"/>
      <c r="M741" s="13"/>
      <c r="N741" s="13"/>
    </row>
    <row r="742" spans="1:14" x14ac:dyDescent="0.2">
      <c r="A742" s="38">
        <v>45189</v>
      </c>
      <c r="B742" s="23" t="s">
        <v>143</v>
      </c>
      <c r="C742" s="23" t="s">
        <v>129</v>
      </c>
      <c r="D742" s="48">
        <v>1000</v>
      </c>
      <c r="E742" s="47">
        <f>IF(D742&gt;140,D742*0.971,D742-3.9)</f>
        <v>971</v>
      </c>
      <c r="F742" s="39" t="s">
        <v>130</v>
      </c>
      <c r="G742" s="39"/>
      <c r="H742" s="6"/>
      <c r="I742" s="5"/>
      <c r="K742" s="24"/>
      <c r="L742" s="24"/>
      <c r="M742" s="13"/>
      <c r="N742" s="13"/>
    </row>
    <row r="743" spans="1:14" x14ac:dyDescent="0.2">
      <c r="A743" s="38">
        <v>45189</v>
      </c>
      <c r="B743" s="23" t="s">
        <v>373</v>
      </c>
      <c r="C743" s="23" t="s">
        <v>129</v>
      </c>
      <c r="D743" s="48">
        <v>1000</v>
      </c>
      <c r="E743" s="47">
        <f>IF(D743&gt;140,D743*0.971,D743-3.9)</f>
        <v>971</v>
      </c>
      <c r="F743" s="39" t="s">
        <v>1325</v>
      </c>
      <c r="G743" s="39"/>
      <c r="H743" s="6"/>
      <c r="I743" s="5"/>
      <c r="K743" s="24"/>
      <c r="L743" s="24"/>
      <c r="M743" s="13"/>
      <c r="N743" s="13"/>
    </row>
    <row r="744" spans="1:14" x14ac:dyDescent="0.2">
      <c r="A744" s="38">
        <v>45189</v>
      </c>
      <c r="B744" s="23" t="s">
        <v>151</v>
      </c>
      <c r="C744" s="23" t="s">
        <v>129</v>
      </c>
      <c r="D744" s="48">
        <v>1000</v>
      </c>
      <c r="E744" s="47">
        <f>IF(D744&gt;140,D744*0.971,D744-3.9)</f>
        <v>971</v>
      </c>
      <c r="F744" s="39" t="s">
        <v>130</v>
      </c>
      <c r="G744" s="39"/>
      <c r="H744" s="6"/>
      <c r="I744" s="5"/>
      <c r="K744" s="24"/>
      <c r="L744" s="24"/>
      <c r="M744" s="13"/>
      <c r="N744" s="13"/>
    </row>
    <row r="745" spans="1:14" x14ac:dyDescent="0.2">
      <c r="A745" s="38">
        <v>45189</v>
      </c>
      <c r="B745" s="23" t="s">
        <v>174</v>
      </c>
      <c r="C745" s="23" t="s">
        <v>129</v>
      </c>
      <c r="D745" s="48">
        <v>1000</v>
      </c>
      <c r="E745" s="47">
        <f>IF(D745&gt;140,D745*0.971,D745-3.9)</f>
        <v>971</v>
      </c>
      <c r="F745" s="39" t="s">
        <v>130</v>
      </c>
      <c r="G745" s="39"/>
      <c r="H745" s="6"/>
      <c r="I745" s="5"/>
      <c r="K745" s="24"/>
      <c r="L745" s="24"/>
      <c r="M745" s="13"/>
      <c r="N745" s="13"/>
    </row>
    <row r="746" spans="1:14" x14ac:dyDescent="0.2">
      <c r="A746" s="38">
        <v>45189</v>
      </c>
      <c r="B746" s="23" t="s">
        <v>1538</v>
      </c>
      <c r="C746" s="23" t="s">
        <v>901</v>
      </c>
      <c r="D746" s="48">
        <v>1500</v>
      </c>
      <c r="E746" s="47">
        <f>D746-H746-I746</f>
        <v>1500</v>
      </c>
      <c r="F746" s="39" t="s">
        <v>1528</v>
      </c>
      <c r="G746" s="39"/>
      <c r="H746" s="6"/>
      <c r="I746" s="5"/>
      <c r="K746" s="24"/>
      <c r="L746" s="24"/>
      <c r="M746" s="13"/>
      <c r="N746" s="13"/>
    </row>
    <row r="747" spans="1:14" x14ac:dyDescent="0.2">
      <c r="A747" s="38">
        <v>45189</v>
      </c>
      <c r="B747" s="23" t="s">
        <v>1534</v>
      </c>
      <c r="C747" s="23" t="s">
        <v>901</v>
      </c>
      <c r="D747" s="48">
        <v>2000</v>
      </c>
      <c r="E747" s="47">
        <f>D747-H747-I747</f>
        <v>2000</v>
      </c>
      <c r="F747" s="39" t="s">
        <v>1531</v>
      </c>
      <c r="G747" s="39" t="s">
        <v>1535</v>
      </c>
      <c r="H747" s="6"/>
      <c r="I747" s="5"/>
      <c r="K747" s="24"/>
      <c r="L747" s="24"/>
      <c r="M747" s="13"/>
      <c r="N747" s="13"/>
    </row>
    <row r="748" spans="1:14" x14ac:dyDescent="0.2">
      <c r="A748" s="38">
        <v>45189</v>
      </c>
      <c r="B748" s="23" t="s">
        <v>1532</v>
      </c>
      <c r="C748" s="23" t="s">
        <v>6</v>
      </c>
      <c r="D748" s="48">
        <v>2619</v>
      </c>
      <c r="E748" s="47">
        <f>D748*0.972</f>
        <v>2545.6680000000001</v>
      </c>
      <c r="F748" s="39" t="s">
        <v>910</v>
      </c>
      <c r="G748" s="39" t="s">
        <v>1533</v>
      </c>
      <c r="H748" s="6"/>
      <c r="I748" s="5"/>
      <c r="K748" s="24"/>
      <c r="L748" s="24"/>
      <c r="M748" s="13"/>
      <c r="N748" s="13"/>
    </row>
    <row r="749" spans="1:14" x14ac:dyDescent="0.2">
      <c r="A749" s="38">
        <v>45189</v>
      </c>
      <c r="B749" s="23" t="s">
        <v>166</v>
      </c>
      <c r="C749" s="23" t="s">
        <v>129</v>
      </c>
      <c r="D749" s="48">
        <v>3500</v>
      </c>
      <c r="E749" s="47">
        <f>IF(D749&gt;140,D749*0.971,D749-3.9)</f>
        <v>3398.5</v>
      </c>
      <c r="F749" s="39" t="s">
        <v>130</v>
      </c>
      <c r="G749" s="39"/>
      <c r="H749" s="6"/>
      <c r="I749" s="5"/>
      <c r="K749" s="24"/>
      <c r="L749" s="24"/>
      <c r="M749" s="13"/>
      <c r="N749" s="13"/>
    </row>
    <row r="750" spans="1:14" x14ac:dyDescent="0.2">
      <c r="A750" s="38">
        <v>45189</v>
      </c>
      <c r="B750" s="23" t="s">
        <v>166</v>
      </c>
      <c r="C750" s="23" t="s">
        <v>129</v>
      </c>
      <c r="D750" s="48">
        <v>5000</v>
      </c>
      <c r="E750" s="47">
        <f>IF(D750&gt;140,D750*0.971,D750-3.9)</f>
        <v>4855</v>
      </c>
      <c r="F750" s="39" t="s">
        <v>130</v>
      </c>
      <c r="G750" s="39"/>
      <c r="H750" s="6"/>
      <c r="I750" s="5"/>
      <c r="K750" s="24"/>
      <c r="L750" s="24"/>
      <c r="M750" s="13"/>
      <c r="N750" s="13"/>
    </row>
    <row r="751" spans="1:14" x14ac:dyDescent="0.2">
      <c r="A751" s="38">
        <v>45189</v>
      </c>
      <c r="B751" s="23" t="s">
        <v>151</v>
      </c>
      <c r="C751" s="23" t="s">
        <v>129</v>
      </c>
      <c r="D751" s="48">
        <v>30300</v>
      </c>
      <c r="E751" s="47">
        <f>IF(D751&gt;140,D751*0.971,D751-3.9)</f>
        <v>29421.3</v>
      </c>
      <c r="F751" s="39" t="s">
        <v>912</v>
      </c>
      <c r="G751" s="39"/>
      <c r="H751" s="6"/>
      <c r="I751" s="5"/>
      <c r="K751" s="24"/>
      <c r="L751" s="24"/>
      <c r="M751" s="13"/>
      <c r="N751" s="13"/>
    </row>
    <row r="752" spans="1:14" x14ac:dyDescent="0.2">
      <c r="A752" s="38">
        <v>45190</v>
      </c>
      <c r="B752" s="23" t="s">
        <v>153</v>
      </c>
      <c r="C752" s="23" t="s">
        <v>6</v>
      </c>
      <c r="D752" s="48">
        <v>60</v>
      </c>
      <c r="E752" s="47">
        <f>D752*0.972</f>
        <v>58.32</v>
      </c>
      <c r="F752" s="39" t="s">
        <v>130</v>
      </c>
      <c r="G752" s="39"/>
      <c r="H752" s="6"/>
      <c r="I752" s="5"/>
      <c r="K752" s="24"/>
      <c r="L752" s="24"/>
      <c r="M752" s="13"/>
      <c r="N752" s="13"/>
    </row>
    <row r="753" spans="1:14" x14ac:dyDescent="0.2">
      <c r="A753" s="38">
        <v>45190</v>
      </c>
      <c r="B753" s="23" t="s">
        <v>133</v>
      </c>
      <c r="C753" s="23" t="s">
        <v>6</v>
      </c>
      <c r="D753" s="48">
        <v>150</v>
      </c>
      <c r="E753" s="47">
        <f>D753*0.972</f>
        <v>145.79999999999998</v>
      </c>
      <c r="F753" s="39" t="s">
        <v>391</v>
      </c>
      <c r="G753" s="39"/>
      <c r="H753" s="6"/>
      <c r="I753" s="5"/>
      <c r="K753" s="24"/>
      <c r="L753" s="24"/>
      <c r="M753" s="13"/>
      <c r="N753" s="13"/>
    </row>
    <row r="754" spans="1:14" x14ac:dyDescent="0.2">
      <c r="A754" s="38">
        <v>45190</v>
      </c>
      <c r="B754" s="23" t="s">
        <v>133</v>
      </c>
      <c r="C754" s="23" t="s">
        <v>6</v>
      </c>
      <c r="D754" s="48">
        <v>200</v>
      </c>
      <c r="E754" s="47">
        <f>D754*0.972</f>
        <v>194.4</v>
      </c>
      <c r="F754" s="39" t="s">
        <v>163</v>
      </c>
      <c r="G754" s="39" t="s">
        <v>900</v>
      </c>
      <c r="H754" s="6"/>
      <c r="I754" s="5"/>
      <c r="K754" s="24"/>
      <c r="L754" s="24"/>
      <c r="M754" s="13"/>
      <c r="N754" s="13"/>
    </row>
    <row r="755" spans="1:14" x14ac:dyDescent="0.2">
      <c r="A755" s="38">
        <v>45190</v>
      </c>
      <c r="B755" s="23" t="s">
        <v>137</v>
      </c>
      <c r="C755" s="23" t="s">
        <v>129</v>
      </c>
      <c r="D755" s="48">
        <v>200</v>
      </c>
      <c r="E755" s="47">
        <f>IF(D755&gt;140,D755*0.971,D755-3.9)</f>
        <v>194.2</v>
      </c>
      <c r="F755" s="39" t="s">
        <v>130</v>
      </c>
      <c r="G755" s="39"/>
      <c r="H755" s="6"/>
      <c r="I755" s="5"/>
      <c r="K755" s="24"/>
      <c r="L755" s="24"/>
      <c r="M755" s="13"/>
      <c r="N755" s="13"/>
    </row>
    <row r="756" spans="1:14" x14ac:dyDescent="0.2">
      <c r="A756" s="38">
        <v>45190</v>
      </c>
      <c r="B756" s="23" t="s">
        <v>844</v>
      </c>
      <c r="C756" s="23" t="s">
        <v>6</v>
      </c>
      <c r="D756" s="48">
        <v>200</v>
      </c>
      <c r="E756" s="47">
        <f>D756*0.972</f>
        <v>194.4</v>
      </c>
      <c r="F756" s="39" t="s">
        <v>163</v>
      </c>
      <c r="G756" s="39" t="s">
        <v>899</v>
      </c>
      <c r="H756" s="6"/>
      <c r="I756" s="5"/>
      <c r="K756" s="24"/>
      <c r="L756" s="24"/>
      <c r="M756" s="13"/>
      <c r="N756" s="13"/>
    </row>
    <row r="757" spans="1:14" x14ac:dyDescent="0.2">
      <c r="A757" s="38">
        <v>45190</v>
      </c>
      <c r="B757" s="23" t="s">
        <v>176</v>
      </c>
      <c r="C757" s="23" t="s">
        <v>901</v>
      </c>
      <c r="D757" s="48">
        <v>200</v>
      </c>
      <c r="E757" s="47">
        <f>D757-H757-I757</f>
        <v>200</v>
      </c>
      <c r="F757" s="39" t="s">
        <v>1531</v>
      </c>
      <c r="G757" s="39"/>
      <c r="H757" s="6"/>
      <c r="I757" s="5"/>
      <c r="K757" s="24"/>
      <c r="L757" s="24"/>
      <c r="M757" s="13"/>
      <c r="N757" s="13"/>
    </row>
    <row r="758" spans="1:14" x14ac:dyDescent="0.2">
      <c r="A758" s="38">
        <v>45190</v>
      </c>
      <c r="B758" s="23" t="s">
        <v>134</v>
      </c>
      <c r="C758" s="23" t="s">
        <v>6</v>
      </c>
      <c r="D758" s="48">
        <v>200</v>
      </c>
      <c r="E758" s="47">
        <f>D758*0.972</f>
        <v>194.4</v>
      </c>
      <c r="F758" s="39" t="s">
        <v>163</v>
      </c>
      <c r="G758" s="39"/>
      <c r="H758" s="6"/>
      <c r="I758" s="5"/>
      <c r="K758" s="24"/>
      <c r="L758" s="24"/>
      <c r="M758" s="13"/>
      <c r="N758" s="13"/>
    </row>
    <row r="759" spans="1:14" x14ac:dyDescent="0.2">
      <c r="A759" s="38">
        <v>45190</v>
      </c>
      <c r="B759" s="23" t="s">
        <v>1095</v>
      </c>
      <c r="C759" s="23" t="s">
        <v>129</v>
      </c>
      <c r="D759" s="48">
        <v>200</v>
      </c>
      <c r="E759" s="47">
        <f>IF(D759&gt;140,D759*0.971,D759-3.9)</f>
        <v>194.2</v>
      </c>
      <c r="F759" s="39" t="s">
        <v>130</v>
      </c>
      <c r="G759" s="39" t="s">
        <v>1539</v>
      </c>
      <c r="H759" s="6"/>
      <c r="I759" s="5"/>
      <c r="K759" s="24"/>
      <c r="L759" s="24"/>
      <c r="M759" s="13"/>
      <c r="N759" s="13"/>
    </row>
    <row r="760" spans="1:14" x14ac:dyDescent="0.2">
      <c r="A760" s="38">
        <v>45190</v>
      </c>
      <c r="B760" s="23" t="s">
        <v>1441</v>
      </c>
      <c r="C760" s="23" t="s">
        <v>901</v>
      </c>
      <c r="D760" s="48">
        <v>200</v>
      </c>
      <c r="E760" s="47">
        <f>D760-H760-I760</f>
        <v>200</v>
      </c>
      <c r="F760" s="39" t="s">
        <v>1087</v>
      </c>
      <c r="G760" s="39"/>
      <c r="H760" s="6"/>
      <c r="I760" s="5"/>
      <c r="K760" s="24"/>
      <c r="L760" s="24"/>
      <c r="M760" s="13"/>
      <c r="N760" s="13"/>
    </row>
    <row r="761" spans="1:14" x14ac:dyDescent="0.2">
      <c r="A761" s="38">
        <v>45190</v>
      </c>
      <c r="B761" s="23" t="s">
        <v>133</v>
      </c>
      <c r="C761" s="23" t="s">
        <v>129</v>
      </c>
      <c r="D761" s="48">
        <v>200</v>
      </c>
      <c r="E761" s="47">
        <f>IF(D761&gt;140,D761*0.971,D761-3.9)</f>
        <v>194.2</v>
      </c>
      <c r="F761" s="39" t="s">
        <v>130</v>
      </c>
      <c r="G761" s="39"/>
      <c r="H761" s="6"/>
      <c r="I761" s="5"/>
      <c r="K761" s="24"/>
      <c r="L761" s="24"/>
      <c r="M761" s="13"/>
      <c r="N761" s="13"/>
    </row>
    <row r="762" spans="1:14" x14ac:dyDescent="0.2">
      <c r="A762" s="38">
        <v>45190</v>
      </c>
      <c r="B762" s="23" t="s">
        <v>1541</v>
      </c>
      <c r="C762" s="23" t="s">
        <v>129</v>
      </c>
      <c r="D762" s="48">
        <v>200</v>
      </c>
      <c r="E762" s="47">
        <f>IF(D762&gt;140,D762*0.971,D762-3.9)</f>
        <v>194.2</v>
      </c>
      <c r="F762" s="39" t="s">
        <v>391</v>
      </c>
      <c r="G762" s="39"/>
      <c r="H762" s="6"/>
      <c r="I762" s="5"/>
      <c r="K762" s="24"/>
      <c r="L762" s="24"/>
      <c r="M762" s="13"/>
      <c r="N762" s="13"/>
    </row>
    <row r="763" spans="1:14" x14ac:dyDescent="0.2">
      <c r="A763" s="38">
        <v>45190</v>
      </c>
      <c r="B763" s="23" t="s">
        <v>174</v>
      </c>
      <c r="C763" s="23" t="s">
        <v>6</v>
      </c>
      <c r="D763" s="48">
        <v>200</v>
      </c>
      <c r="E763" s="47">
        <f>D763*0.972</f>
        <v>194.4</v>
      </c>
      <c r="F763" s="39" t="s">
        <v>391</v>
      </c>
      <c r="G763" s="39"/>
      <c r="H763" s="6"/>
      <c r="I763" s="5"/>
      <c r="K763" s="24"/>
      <c r="L763" s="24"/>
      <c r="M763" s="13"/>
      <c r="N763" s="13"/>
    </row>
    <row r="764" spans="1:14" ht="20.399999999999999" x14ac:dyDescent="0.2">
      <c r="A764" s="38">
        <v>45190</v>
      </c>
      <c r="B764" s="23" t="s">
        <v>155</v>
      </c>
      <c r="C764" s="23" t="s">
        <v>6</v>
      </c>
      <c r="D764" s="48">
        <v>250</v>
      </c>
      <c r="E764" s="47">
        <f>D764*0.972</f>
        <v>243</v>
      </c>
      <c r="F764" s="39" t="s">
        <v>911</v>
      </c>
      <c r="G764" s="39"/>
      <c r="H764" s="6"/>
      <c r="I764" s="5"/>
      <c r="K764" s="24"/>
      <c r="L764" s="24"/>
      <c r="M764" s="13"/>
      <c r="N764" s="13"/>
    </row>
    <row r="765" spans="1:14" x14ac:dyDescent="0.2">
      <c r="A765" s="38">
        <v>45190</v>
      </c>
      <c r="B765" s="23" t="s">
        <v>158</v>
      </c>
      <c r="C765" s="23" t="s">
        <v>6</v>
      </c>
      <c r="D765" s="48">
        <v>300</v>
      </c>
      <c r="E765" s="47">
        <f>D765*0.972</f>
        <v>291.59999999999997</v>
      </c>
      <c r="F765" s="39" t="s">
        <v>163</v>
      </c>
      <c r="G765" s="39" t="s">
        <v>900</v>
      </c>
      <c r="H765" s="6"/>
      <c r="I765" s="5"/>
      <c r="K765" s="24"/>
      <c r="L765" s="24"/>
      <c r="M765" s="13"/>
      <c r="N765" s="13"/>
    </row>
    <row r="766" spans="1:14" x14ac:dyDescent="0.2">
      <c r="A766" s="38">
        <v>45190</v>
      </c>
      <c r="B766" s="23" t="s">
        <v>1077</v>
      </c>
      <c r="C766" s="23" t="s">
        <v>129</v>
      </c>
      <c r="D766" s="48">
        <v>300</v>
      </c>
      <c r="E766" s="47">
        <f>IF(D766&gt;140,D766*0.971,D766-3.9)</f>
        <v>291.3</v>
      </c>
      <c r="F766" s="39" t="s">
        <v>1087</v>
      </c>
      <c r="G766" s="39" t="s">
        <v>1540</v>
      </c>
      <c r="H766" s="6"/>
      <c r="I766" s="5"/>
      <c r="K766" s="24"/>
      <c r="L766" s="24"/>
      <c r="M766" s="13"/>
      <c r="N766" s="13"/>
    </row>
    <row r="767" spans="1:14" x14ac:dyDescent="0.2">
      <c r="A767" s="38">
        <v>45190</v>
      </c>
      <c r="B767" s="23" t="s">
        <v>1077</v>
      </c>
      <c r="C767" s="23" t="s">
        <v>129</v>
      </c>
      <c r="D767" s="48">
        <v>300</v>
      </c>
      <c r="E767" s="47">
        <f>IF(D767&gt;140,D767*0.971,D767-3.9)</f>
        <v>291.3</v>
      </c>
      <c r="F767" s="39" t="s">
        <v>130</v>
      </c>
      <c r="G767" s="39"/>
      <c r="H767" s="6"/>
      <c r="I767" s="5"/>
      <c r="K767" s="24"/>
      <c r="L767" s="24"/>
      <c r="M767" s="13"/>
      <c r="N767" s="13"/>
    </row>
    <row r="768" spans="1:14" x14ac:dyDescent="0.2">
      <c r="A768" s="38">
        <v>45190</v>
      </c>
      <c r="B768" s="23" t="s">
        <v>1542</v>
      </c>
      <c r="C768" s="23" t="s">
        <v>6</v>
      </c>
      <c r="D768" s="48">
        <v>350</v>
      </c>
      <c r="E768" s="47">
        <f>D768*0.972</f>
        <v>340.2</v>
      </c>
      <c r="F768" s="39" t="s">
        <v>391</v>
      </c>
      <c r="G768" s="39"/>
      <c r="H768" s="6"/>
      <c r="I768" s="5"/>
      <c r="K768" s="24"/>
      <c r="L768" s="24"/>
      <c r="M768" s="13"/>
      <c r="N768" s="13"/>
    </row>
    <row r="769" spans="1:14" x14ac:dyDescent="0.2">
      <c r="A769" s="38">
        <v>45190</v>
      </c>
      <c r="B769" s="23" t="s">
        <v>1497</v>
      </c>
      <c r="C769" s="23" t="s">
        <v>6</v>
      </c>
      <c r="D769" s="48">
        <v>500</v>
      </c>
      <c r="E769" s="47">
        <f>D769*0.972</f>
        <v>486</v>
      </c>
      <c r="F769" s="39" t="s">
        <v>910</v>
      </c>
      <c r="G769" s="39"/>
      <c r="H769" s="6"/>
      <c r="I769" s="5"/>
      <c r="K769" s="24"/>
      <c r="L769" s="24"/>
      <c r="M769" s="13"/>
      <c r="N769" s="13"/>
    </row>
    <row r="770" spans="1:14" x14ac:dyDescent="0.2">
      <c r="A770" s="38">
        <v>45190</v>
      </c>
      <c r="B770" s="23" t="s">
        <v>143</v>
      </c>
      <c r="C770" s="23" t="s">
        <v>129</v>
      </c>
      <c r="D770" s="48">
        <v>500</v>
      </c>
      <c r="E770" s="47">
        <f>IF(D770&gt;140,D770*0.971,D770-3.9)</f>
        <v>485.5</v>
      </c>
      <c r="F770" s="39" t="s">
        <v>130</v>
      </c>
      <c r="G770" s="39"/>
      <c r="H770" s="6"/>
      <c r="I770" s="5"/>
      <c r="K770" s="24"/>
      <c r="L770" s="24"/>
      <c r="M770" s="13"/>
      <c r="N770" s="13"/>
    </row>
    <row r="771" spans="1:14" ht="20.399999999999999" x14ac:dyDescent="0.2">
      <c r="A771" s="38">
        <v>45190</v>
      </c>
      <c r="B771" s="23" t="s">
        <v>145</v>
      </c>
      <c r="C771" s="23" t="s">
        <v>6</v>
      </c>
      <c r="D771" s="48">
        <v>500</v>
      </c>
      <c r="E771" s="47">
        <f>D771*0.972</f>
        <v>486</v>
      </c>
      <c r="F771" s="39" t="s">
        <v>911</v>
      </c>
      <c r="G771" s="39"/>
      <c r="H771" s="6"/>
      <c r="I771" s="5"/>
      <c r="K771" s="24"/>
      <c r="L771" s="24"/>
      <c r="M771" s="13"/>
      <c r="N771" s="13"/>
    </row>
    <row r="772" spans="1:14" x14ac:dyDescent="0.2">
      <c r="A772" s="38">
        <v>45190</v>
      </c>
      <c r="B772" s="23" t="s">
        <v>409</v>
      </c>
      <c r="C772" s="23" t="s">
        <v>129</v>
      </c>
      <c r="D772" s="48">
        <v>500</v>
      </c>
      <c r="E772" s="47">
        <f>IF(D772&gt;140,D772*0.971,D772-3.9)</f>
        <v>485.5</v>
      </c>
      <c r="F772" s="39" t="s">
        <v>130</v>
      </c>
      <c r="G772" s="39"/>
      <c r="H772" s="6"/>
      <c r="I772" s="5"/>
      <c r="K772" s="24"/>
      <c r="L772" s="24"/>
      <c r="M772" s="13"/>
      <c r="N772" s="13"/>
    </row>
    <row r="773" spans="1:14" x14ac:dyDescent="0.2">
      <c r="A773" s="38">
        <v>45190</v>
      </c>
      <c r="B773" s="23" t="s">
        <v>161</v>
      </c>
      <c r="C773" s="23" t="s">
        <v>6</v>
      </c>
      <c r="D773" s="48">
        <v>500</v>
      </c>
      <c r="E773" s="47">
        <f>D773*0.972</f>
        <v>486</v>
      </c>
      <c r="F773" s="39" t="s">
        <v>391</v>
      </c>
      <c r="G773" s="39"/>
      <c r="H773" s="6"/>
      <c r="I773" s="5"/>
      <c r="K773" s="24"/>
      <c r="L773" s="24"/>
      <c r="M773" s="13"/>
      <c r="N773" s="13"/>
    </row>
    <row r="774" spans="1:14" x14ac:dyDescent="0.2">
      <c r="A774" s="38">
        <v>45190</v>
      </c>
      <c r="B774" s="23" t="s">
        <v>157</v>
      </c>
      <c r="C774" s="23" t="s">
        <v>129</v>
      </c>
      <c r="D774" s="48">
        <v>500</v>
      </c>
      <c r="E774" s="47">
        <f>IF(D774&gt;140,D774*0.971,D774-3.9)</f>
        <v>485.5</v>
      </c>
      <c r="F774" s="39" t="s">
        <v>391</v>
      </c>
      <c r="G774" s="39"/>
      <c r="H774" s="6"/>
      <c r="I774" s="5"/>
      <c r="K774" s="24"/>
      <c r="L774" s="24"/>
      <c r="M774" s="13"/>
      <c r="N774" s="13"/>
    </row>
    <row r="775" spans="1:14" x14ac:dyDescent="0.2">
      <c r="A775" s="38">
        <v>45190</v>
      </c>
      <c r="B775" s="23" t="s">
        <v>158</v>
      </c>
      <c r="C775" s="23" t="s">
        <v>129</v>
      </c>
      <c r="D775" s="48">
        <v>500</v>
      </c>
      <c r="E775" s="47">
        <f>IF(D775&gt;140,D775*0.971,D775-3.9)</f>
        <v>485.5</v>
      </c>
      <c r="F775" s="39" t="s">
        <v>130</v>
      </c>
      <c r="G775" s="39"/>
      <c r="H775" s="6"/>
      <c r="I775" s="5"/>
      <c r="K775" s="24"/>
      <c r="L775" s="24"/>
      <c r="M775" s="13"/>
      <c r="N775" s="13"/>
    </row>
    <row r="776" spans="1:14" x14ac:dyDescent="0.2">
      <c r="A776" s="38">
        <v>45190</v>
      </c>
      <c r="B776" s="23" t="s">
        <v>190</v>
      </c>
      <c r="C776" s="23" t="s">
        <v>129</v>
      </c>
      <c r="D776" s="48">
        <v>500</v>
      </c>
      <c r="E776" s="47">
        <f>IF(D776&gt;140,D776*0.971,D776-3.9)</f>
        <v>485.5</v>
      </c>
      <c r="F776" s="39" t="s">
        <v>130</v>
      </c>
      <c r="G776" s="39"/>
      <c r="H776" s="6"/>
      <c r="I776" s="5"/>
      <c r="K776" s="24"/>
      <c r="L776" s="24"/>
      <c r="M776" s="13"/>
      <c r="N776" s="13"/>
    </row>
    <row r="777" spans="1:14" x14ac:dyDescent="0.2">
      <c r="A777" s="38">
        <v>45190</v>
      </c>
      <c r="B777" s="23" t="s">
        <v>408</v>
      </c>
      <c r="C777" s="23" t="s">
        <v>129</v>
      </c>
      <c r="D777" s="48">
        <v>500</v>
      </c>
      <c r="E777" s="47">
        <f>IF(D777&gt;140,D777*0.971,D777-3.9)</f>
        <v>485.5</v>
      </c>
      <c r="F777" s="39" t="s">
        <v>130</v>
      </c>
      <c r="G777" s="39"/>
      <c r="H777" s="6"/>
      <c r="I777" s="5"/>
      <c r="K777" s="24"/>
      <c r="L777" s="24"/>
      <c r="M777" s="13"/>
      <c r="N777" s="13"/>
    </row>
    <row r="778" spans="1:14" x14ac:dyDescent="0.2">
      <c r="A778" s="38">
        <v>45190</v>
      </c>
      <c r="B778" s="23" t="s">
        <v>190</v>
      </c>
      <c r="C778" s="23" t="s">
        <v>901</v>
      </c>
      <c r="D778" s="48">
        <v>700</v>
      </c>
      <c r="E778" s="47">
        <f>D778-H778-I778</f>
        <v>700</v>
      </c>
      <c r="F778" s="39" t="s">
        <v>130</v>
      </c>
      <c r="G778" s="39"/>
      <c r="H778" s="6"/>
      <c r="I778" s="5"/>
      <c r="K778" s="24"/>
      <c r="L778" s="24"/>
      <c r="M778" s="13"/>
      <c r="N778" s="13"/>
    </row>
    <row r="779" spans="1:14" x14ac:dyDescent="0.2">
      <c r="A779" s="38">
        <v>45190</v>
      </c>
      <c r="B779" s="23" t="s">
        <v>238</v>
      </c>
      <c r="C779" s="23" t="s">
        <v>129</v>
      </c>
      <c r="D779" s="48">
        <v>1000</v>
      </c>
      <c r="E779" s="47">
        <f>IF(D779&gt;140,D779*0.971,D779-3.9)</f>
        <v>971</v>
      </c>
      <c r="F779" s="39" t="s">
        <v>130</v>
      </c>
      <c r="G779" s="39"/>
      <c r="H779" s="6"/>
      <c r="I779" s="5"/>
      <c r="K779" s="24"/>
      <c r="L779" s="24"/>
      <c r="M779" s="13"/>
      <c r="N779" s="13"/>
    </row>
    <row r="780" spans="1:14" x14ac:dyDescent="0.2">
      <c r="A780" s="38">
        <v>45190</v>
      </c>
      <c r="B780" s="23" t="s">
        <v>156</v>
      </c>
      <c r="C780" s="23" t="s">
        <v>6</v>
      </c>
      <c r="D780" s="48">
        <v>1000</v>
      </c>
      <c r="E780" s="47">
        <f>D780*0.972</f>
        <v>972</v>
      </c>
      <c r="F780" s="39" t="s">
        <v>130</v>
      </c>
      <c r="G780" s="39"/>
      <c r="H780" s="6"/>
      <c r="I780" s="5"/>
      <c r="K780" s="24"/>
      <c r="L780" s="24"/>
      <c r="M780" s="13"/>
      <c r="N780" s="13"/>
    </row>
    <row r="781" spans="1:14" x14ac:dyDescent="0.2">
      <c r="A781" s="38">
        <v>45190</v>
      </c>
      <c r="B781" s="23" t="s">
        <v>357</v>
      </c>
      <c r="C781" s="23" t="s">
        <v>129</v>
      </c>
      <c r="D781" s="48">
        <v>1000</v>
      </c>
      <c r="E781" s="47">
        <f>IF(D781&gt;140,D781*0.971,D781-3.9)</f>
        <v>971</v>
      </c>
      <c r="F781" s="39" t="s">
        <v>130</v>
      </c>
      <c r="G781" s="39"/>
      <c r="H781" s="6"/>
      <c r="I781" s="5"/>
      <c r="K781" s="24"/>
      <c r="L781" s="24"/>
      <c r="M781" s="13"/>
      <c r="N781" s="13"/>
    </row>
    <row r="782" spans="1:14" x14ac:dyDescent="0.2">
      <c r="A782" s="38">
        <v>45190</v>
      </c>
      <c r="B782" s="23" t="s">
        <v>133</v>
      </c>
      <c r="C782" s="23" t="s">
        <v>129</v>
      </c>
      <c r="D782" s="48">
        <v>1000</v>
      </c>
      <c r="E782" s="47">
        <f>IF(D782&gt;140,D782*0.971,D782-3.9)</f>
        <v>971</v>
      </c>
      <c r="F782" s="39" t="s">
        <v>130</v>
      </c>
      <c r="G782" s="39"/>
      <c r="H782" s="6"/>
      <c r="I782" s="5"/>
      <c r="K782" s="24"/>
      <c r="L782" s="24"/>
      <c r="M782" s="13"/>
      <c r="N782" s="13"/>
    </row>
    <row r="783" spans="1:14" x14ac:dyDescent="0.2">
      <c r="A783" s="38">
        <v>45190</v>
      </c>
      <c r="B783" s="23" t="s">
        <v>182</v>
      </c>
      <c r="C783" s="23" t="s">
        <v>129</v>
      </c>
      <c r="D783" s="48">
        <v>1000</v>
      </c>
      <c r="E783" s="47">
        <f>IF(D783&gt;140,D783*0.971,D783-3.9)</f>
        <v>971</v>
      </c>
      <c r="F783" s="39" t="s">
        <v>130</v>
      </c>
      <c r="G783" s="39"/>
      <c r="H783" s="6"/>
      <c r="I783" s="5"/>
      <c r="K783" s="24"/>
      <c r="L783" s="24"/>
      <c r="M783" s="13"/>
      <c r="N783" s="13"/>
    </row>
    <row r="784" spans="1:14" x14ac:dyDescent="0.2">
      <c r="A784" s="38">
        <v>45190</v>
      </c>
      <c r="B784" s="23" t="s">
        <v>908</v>
      </c>
      <c r="C784" s="23" t="s">
        <v>129</v>
      </c>
      <c r="D784" s="48">
        <v>1000</v>
      </c>
      <c r="E784" s="47">
        <f>IF(D784&gt;140,D784*0.971,D784-3.9)</f>
        <v>971</v>
      </c>
      <c r="F784" s="39" t="s">
        <v>130</v>
      </c>
      <c r="G784" s="39"/>
      <c r="H784" s="6"/>
      <c r="I784" s="5"/>
      <c r="K784" s="24"/>
      <c r="L784" s="24"/>
      <c r="M784" s="13"/>
      <c r="N784" s="13"/>
    </row>
    <row r="785" spans="1:14" x14ac:dyDescent="0.2">
      <c r="A785" s="38">
        <v>45190</v>
      </c>
      <c r="B785" s="23" t="s">
        <v>1532</v>
      </c>
      <c r="C785" s="23" t="s">
        <v>6</v>
      </c>
      <c r="D785" s="48">
        <v>1897</v>
      </c>
      <c r="E785" s="47">
        <f>D785*0.972</f>
        <v>1843.884</v>
      </c>
      <c r="F785" s="39" t="s">
        <v>130</v>
      </c>
      <c r="G785" s="39"/>
      <c r="H785" s="6"/>
      <c r="I785" s="5"/>
      <c r="K785" s="24"/>
      <c r="L785" s="24"/>
      <c r="M785" s="13"/>
      <c r="N785" s="13"/>
    </row>
    <row r="786" spans="1:14" x14ac:dyDescent="0.2">
      <c r="A786" s="38">
        <v>45190</v>
      </c>
      <c r="B786" s="23" t="s">
        <v>169</v>
      </c>
      <c r="C786" s="23" t="s">
        <v>6</v>
      </c>
      <c r="D786" s="48">
        <v>2521</v>
      </c>
      <c r="E786" s="47">
        <f>D786*0.972</f>
        <v>2450.4119999999998</v>
      </c>
      <c r="F786" s="39" t="s">
        <v>1531</v>
      </c>
      <c r="G786" s="39"/>
      <c r="H786" s="6"/>
      <c r="I786" s="5"/>
      <c r="K786" s="24"/>
      <c r="L786" s="24"/>
      <c r="M786" s="13"/>
      <c r="N786" s="13"/>
    </row>
    <row r="787" spans="1:14" x14ac:dyDescent="0.2">
      <c r="A787" s="38">
        <v>45190</v>
      </c>
      <c r="B787" s="23" t="s">
        <v>138</v>
      </c>
      <c r="C787" s="23" t="s">
        <v>129</v>
      </c>
      <c r="D787" s="48">
        <v>5000</v>
      </c>
      <c r="E787" s="47">
        <f>IF(D787&gt;140,D787*0.971,D787-3.9)</f>
        <v>4855</v>
      </c>
      <c r="F787" s="39" t="s">
        <v>130</v>
      </c>
      <c r="G787" s="39"/>
      <c r="H787" s="6"/>
      <c r="I787" s="5"/>
      <c r="K787" s="24"/>
      <c r="L787" s="24"/>
      <c r="M787" s="13"/>
      <c r="N787" s="13"/>
    </row>
    <row r="788" spans="1:14" x14ac:dyDescent="0.2">
      <c r="A788" s="38">
        <v>45191</v>
      </c>
      <c r="B788" s="23" t="s">
        <v>132</v>
      </c>
      <c r="C788" s="23" t="s">
        <v>129</v>
      </c>
      <c r="D788" s="48">
        <v>50</v>
      </c>
      <c r="E788" s="47">
        <f>IF(D788&gt;140,D788*0.971,D788-3.9)</f>
        <v>46.1</v>
      </c>
      <c r="F788" s="39" t="s">
        <v>130</v>
      </c>
      <c r="G788" s="39"/>
      <c r="H788" s="6"/>
      <c r="I788" s="5"/>
      <c r="K788" s="24"/>
      <c r="L788" s="24"/>
      <c r="M788" s="13"/>
      <c r="N788" s="13"/>
    </row>
    <row r="789" spans="1:14" x14ac:dyDescent="0.2">
      <c r="A789" s="38">
        <v>45191</v>
      </c>
      <c r="B789" s="23" t="s">
        <v>143</v>
      </c>
      <c r="C789" s="23" t="s">
        <v>129</v>
      </c>
      <c r="D789" s="48">
        <v>100</v>
      </c>
      <c r="E789" s="47">
        <f>IF(D789&gt;140,D789*0.971,D789-3.9)</f>
        <v>96.1</v>
      </c>
      <c r="F789" s="39" t="s">
        <v>1087</v>
      </c>
      <c r="G789" s="39"/>
      <c r="H789" s="6"/>
      <c r="I789" s="5"/>
      <c r="K789" s="24"/>
      <c r="L789" s="24"/>
      <c r="M789" s="13"/>
      <c r="N789" s="13"/>
    </row>
    <row r="790" spans="1:14" x14ac:dyDescent="0.2">
      <c r="A790" s="38">
        <v>45191</v>
      </c>
      <c r="B790" s="23" t="s">
        <v>1548</v>
      </c>
      <c r="C790" s="23" t="s">
        <v>129</v>
      </c>
      <c r="D790" s="48">
        <v>100</v>
      </c>
      <c r="E790" s="47">
        <f>IF(D790&gt;140,D790*0.971,D790-3.9)</f>
        <v>96.1</v>
      </c>
      <c r="F790" s="39" t="s">
        <v>1087</v>
      </c>
      <c r="G790" s="39"/>
      <c r="H790" s="6"/>
      <c r="I790" s="5"/>
      <c r="K790" s="24"/>
      <c r="L790" s="24"/>
      <c r="M790" s="13"/>
      <c r="N790" s="13"/>
    </row>
    <row r="791" spans="1:14" x14ac:dyDescent="0.2">
      <c r="A791" s="38">
        <v>45191</v>
      </c>
      <c r="B791" s="23" t="s">
        <v>1077</v>
      </c>
      <c r="C791" s="23" t="s">
        <v>6</v>
      </c>
      <c r="D791" s="48">
        <v>200</v>
      </c>
      <c r="E791" s="47">
        <f>D791*0.972</f>
        <v>194.4</v>
      </c>
      <c r="F791" s="39" t="s">
        <v>391</v>
      </c>
      <c r="G791" s="39"/>
      <c r="H791" s="6"/>
      <c r="I791" s="5"/>
      <c r="K791" s="24"/>
      <c r="L791" s="24"/>
      <c r="M791" s="13"/>
      <c r="N791" s="13"/>
    </row>
    <row r="792" spans="1:14" x14ac:dyDescent="0.2">
      <c r="A792" s="38">
        <v>45191</v>
      </c>
      <c r="B792" s="23" t="s">
        <v>1545</v>
      </c>
      <c r="C792" s="23" t="s">
        <v>6</v>
      </c>
      <c r="D792" s="48">
        <v>200</v>
      </c>
      <c r="E792" s="47">
        <f>D792*0.972</f>
        <v>194.4</v>
      </c>
      <c r="F792" s="39" t="s">
        <v>391</v>
      </c>
      <c r="G792" s="39"/>
      <c r="H792" s="6"/>
      <c r="I792" s="5"/>
      <c r="K792" s="24"/>
      <c r="L792" s="24"/>
      <c r="M792" s="13"/>
      <c r="N792" s="13"/>
    </row>
    <row r="793" spans="1:14" x14ac:dyDescent="0.2">
      <c r="A793" s="38">
        <v>45191</v>
      </c>
      <c r="B793" s="23" t="s">
        <v>233</v>
      </c>
      <c r="C793" s="23" t="s">
        <v>129</v>
      </c>
      <c r="D793" s="48">
        <v>200</v>
      </c>
      <c r="E793" s="47">
        <f>IF(D793&gt;140,D793*0.971,D793-3.9)</f>
        <v>194.2</v>
      </c>
      <c r="F793" s="39" t="s">
        <v>130</v>
      </c>
      <c r="G793" s="39"/>
      <c r="H793" s="6"/>
      <c r="I793" s="5"/>
      <c r="K793" s="24"/>
      <c r="L793" s="24"/>
      <c r="M793" s="13"/>
      <c r="N793" s="13"/>
    </row>
    <row r="794" spans="1:14" x14ac:dyDescent="0.2">
      <c r="A794" s="38">
        <v>45191</v>
      </c>
      <c r="B794" s="23" t="s">
        <v>357</v>
      </c>
      <c r="C794" s="23" t="s">
        <v>129</v>
      </c>
      <c r="D794" s="48">
        <v>200</v>
      </c>
      <c r="E794" s="47">
        <f>IF(D794&gt;140,D794*0.971,D794-3.9)</f>
        <v>194.2</v>
      </c>
      <c r="F794" s="39" t="s">
        <v>130</v>
      </c>
      <c r="G794" s="39"/>
      <c r="H794" s="6"/>
      <c r="I794" s="5"/>
      <c r="K794" s="24"/>
      <c r="L794" s="24"/>
      <c r="M794" s="13"/>
      <c r="N794" s="13"/>
    </row>
    <row r="795" spans="1:14" x14ac:dyDescent="0.2">
      <c r="A795" s="38">
        <v>45191</v>
      </c>
      <c r="B795" s="23" t="s">
        <v>154</v>
      </c>
      <c r="C795" s="23" t="s">
        <v>901</v>
      </c>
      <c r="D795" s="48">
        <v>200</v>
      </c>
      <c r="E795" s="47">
        <f>D795-H795-I795</f>
        <v>200</v>
      </c>
      <c r="F795" s="39" t="s">
        <v>130</v>
      </c>
      <c r="G795" s="39"/>
      <c r="H795" s="6"/>
      <c r="I795" s="5"/>
      <c r="K795" s="24"/>
      <c r="L795" s="24"/>
      <c r="M795" s="13"/>
      <c r="N795" s="13"/>
    </row>
    <row r="796" spans="1:14" x14ac:dyDescent="0.2">
      <c r="A796" s="38">
        <v>45191</v>
      </c>
      <c r="B796" s="23" t="s">
        <v>373</v>
      </c>
      <c r="C796" s="23" t="s">
        <v>6</v>
      </c>
      <c r="D796" s="48">
        <v>346</v>
      </c>
      <c r="E796" s="47">
        <f>D796*0.972</f>
        <v>336.31200000000001</v>
      </c>
      <c r="F796" s="39" t="s">
        <v>912</v>
      </c>
      <c r="G796" s="39"/>
      <c r="H796" s="6"/>
      <c r="I796" s="5"/>
      <c r="K796" s="24"/>
      <c r="L796" s="24"/>
      <c r="M796" s="13"/>
      <c r="N796" s="13"/>
    </row>
    <row r="797" spans="1:14" x14ac:dyDescent="0.2">
      <c r="A797" s="38">
        <v>45191</v>
      </c>
      <c r="B797" s="23" t="s">
        <v>373</v>
      </c>
      <c r="C797" s="23" t="s">
        <v>901</v>
      </c>
      <c r="D797" s="48">
        <v>346</v>
      </c>
      <c r="E797" s="47">
        <f>D797-H797-I797</f>
        <v>346</v>
      </c>
      <c r="F797" s="39" t="s">
        <v>912</v>
      </c>
      <c r="G797" s="39"/>
      <c r="H797" s="6"/>
      <c r="I797" s="5"/>
      <c r="K797" s="24"/>
      <c r="L797" s="24"/>
      <c r="M797" s="13"/>
      <c r="N797" s="13"/>
    </row>
    <row r="798" spans="1:14" x14ac:dyDescent="0.2">
      <c r="A798" s="38">
        <v>45191</v>
      </c>
      <c r="B798" s="23" t="s">
        <v>128</v>
      </c>
      <c r="C798" s="23" t="s">
        <v>129</v>
      </c>
      <c r="D798" s="48">
        <v>500</v>
      </c>
      <c r="E798" s="47">
        <f>IF(D798&gt;140,D798*0.971,D798-3.9)</f>
        <v>485.5</v>
      </c>
      <c r="F798" s="39" t="s">
        <v>391</v>
      </c>
      <c r="G798" s="39"/>
      <c r="H798" s="6"/>
      <c r="I798" s="5"/>
      <c r="K798" s="24"/>
      <c r="L798" s="24"/>
      <c r="M798" s="13"/>
      <c r="N798" s="13"/>
    </row>
    <row r="799" spans="1:14" x14ac:dyDescent="0.2">
      <c r="A799" s="38">
        <v>45191</v>
      </c>
      <c r="B799" s="23" t="s">
        <v>156</v>
      </c>
      <c r="C799" s="23" t="s">
        <v>129</v>
      </c>
      <c r="D799" s="48">
        <v>500</v>
      </c>
      <c r="E799" s="47">
        <f>IF(D799&gt;140,D799*0.971,D799-3.9)</f>
        <v>485.5</v>
      </c>
      <c r="F799" s="39" t="s">
        <v>130</v>
      </c>
      <c r="G799" s="39"/>
      <c r="H799" s="6"/>
      <c r="I799" s="5"/>
      <c r="K799" s="24"/>
      <c r="L799" s="24"/>
      <c r="M799" s="13"/>
      <c r="N799" s="13"/>
    </row>
    <row r="800" spans="1:14" x14ac:dyDescent="0.2">
      <c r="A800" s="38">
        <v>45191</v>
      </c>
      <c r="B800" s="23" t="s">
        <v>143</v>
      </c>
      <c r="C800" s="23" t="s">
        <v>6</v>
      </c>
      <c r="D800" s="48">
        <v>500</v>
      </c>
      <c r="E800" s="47">
        <f>D800*0.972</f>
        <v>486</v>
      </c>
      <c r="F800" s="39" t="s">
        <v>130</v>
      </c>
      <c r="G800" s="39" t="s">
        <v>1546</v>
      </c>
      <c r="H800" s="6"/>
      <c r="I800" s="5"/>
      <c r="K800" s="24"/>
      <c r="L800" s="24"/>
      <c r="M800" s="13"/>
      <c r="N800" s="13"/>
    </row>
    <row r="801" spans="1:14" ht="20.399999999999999" x14ac:dyDescent="0.2">
      <c r="A801" s="38">
        <v>45191</v>
      </c>
      <c r="B801" s="23" t="s">
        <v>223</v>
      </c>
      <c r="C801" s="23" t="s">
        <v>6</v>
      </c>
      <c r="D801" s="48">
        <v>500</v>
      </c>
      <c r="E801" s="47">
        <f>D801*0.972</f>
        <v>486</v>
      </c>
      <c r="F801" s="39" t="s">
        <v>911</v>
      </c>
      <c r="G801" s="39" t="s">
        <v>1547</v>
      </c>
      <c r="H801" s="6"/>
      <c r="I801" s="5"/>
      <c r="K801" s="24"/>
      <c r="L801" s="24"/>
      <c r="M801" s="13"/>
      <c r="N801" s="13"/>
    </row>
    <row r="802" spans="1:14" x14ac:dyDescent="0.2">
      <c r="A802" s="38">
        <v>45191</v>
      </c>
      <c r="B802" s="23" t="s">
        <v>144</v>
      </c>
      <c r="C802" s="23" t="s">
        <v>129</v>
      </c>
      <c r="D802" s="48">
        <v>500</v>
      </c>
      <c r="E802" s="47">
        <f>IF(D802&gt;140,D802*0.971,D802-3.9)</f>
        <v>485.5</v>
      </c>
      <c r="F802" s="39" t="s">
        <v>130</v>
      </c>
      <c r="G802" s="39"/>
      <c r="H802" s="6"/>
      <c r="I802" s="5"/>
      <c r="K802" s="24"/>
      <c r="L802" s="24"/>
      <c r="M802" s="13"/>
      <c r="N802" s="13"/>
    </row>
    <row r="803" spans="1:14" x14ac:dyDescent="0.2">
      <c r="A803" s="38">
        <v>45191</v>
      </c>
      <c r="B803" s="23" t="s">
        <v>142</v>
      </c>
      <c r="C803" s="23" t="s">
        <v>129</v>
      </c>
      <c r="D803" s="48">
        <v>500</v>
      </c>
      <c r="E803" s="47">
        <f>IF(D803&gt;140,D803*0.971,D803-3.9)</f>
        <v>485.5</v>
      </c>
      <c r="F803" s="39" t="s">
        <v>130</v>
      </c>
      <c r="G803" s="39"/>
      <c r="H803" s="6"/>
      <c r="I803" s="5"/>
      <c r="K803" s="24"/>
      <c r="L803" s="24"/>
      <c r="M803" s="13"/>
      <c r="N803" s="13"/>
    </row>
    <row r="804" spans="1:14" x14ac:dyDescent="0.2">
      <c r="A804" s="38">
        <v>45191</v>
      </c>
      <c r="B804" s="23" t="s">
        <v>184</v>
      </c>
      <c r="C804" s="23" t="s">
        <v>129</v>
      </c>
      <c r="D804" s="48">
        <v>850</v>
      </c>
      <c r="E804" s="47">
        <f>IF(D804&gt;140,D804*0.971,D804-3.9)</f>
        <v>825.35</v>
      </c>
      <c r="F804" s="39" t="s">
        <v>401</v>
      </c>
      <c r="G804" s="39" t="s">
        <v>1544</v>
      </c>
      <c r="H804" s="6"/>
      <c r="I804" s="5"/>
      <c r="K804" s="24"/>
      <c r="L804" s="24"/>
      <c r="M804" s="13"/>
      <c r="N804" s="13"/>
    </row>
    <row r="805" spans="1:14" x14ac:dyDescent="0.2">
      <c r="A805" s="38">
        <v>45191</v>
      </c>
      <c r="B805" s="23" t="s">
        <v>174</v>
      </c>
      <c r="C805" s="23" t="s">
        <v>129</v>
      </c>
      <c r="D805" s="48">
        <v>1000</v>
      </c>
      <c r="E805" s="47">
        <f>IF(D805&gt;140,D805*0.971,D805-3.9)</f>
        <v>971</v>
      </c>
      <c r="F805" s="39" t="s">
        <v>130</v>
      </c>
      <c r="G805" s="39"/>
      <c r="H805" s="6"/>
      <c r="I805" s="5"/>
      <c r="K805" s="24"/>
      <c r="L805" s="24"/>
      <c r="M805" s="13"/>
      <c r="N805" s="13"/>
    </row>
    <row r="806" spans="1:14" x14ac:dyDescent="0.2">
      <c r="A806" s="38">
        <v>45191</v>
      </c>
      <c r="B806" s="23" t="s">
        <v>147</v>
      </c>
      <c r="C806" s="23" t="s">
        <v>129</v>
      </c>
      <c r="D806" s="48">
        <v>1000</v>
      </c>
      <c r="E806" s="47">
        <f>IF(D806&gt;140,D806*0.971,D806-3.9)</f>
        <v>971</v>
      </c>
      <c r="F806" s="39" t="s">
        <v>163</v>
      </c>
      <c r="G806" s="39"/>
      <c r="H806" s="6"/>
      <c r="I806" s="5"/>
      <c r="K806" s="24"/>
      <c r="L806" s="24"/>
      <c r="M806" s="13"/>
      <c r="N806" s="13"/>
    </row>
    <row r="807" spans="1:14" x14ac:dyDescent="0.2">
      <c r="A807" s="38">
        <v>45191</v>
      </c>
      <c r="B807" s="23" t="s">
        <v>180</v>
      </c>
      <c r="C807" s="23" t="s">
        <v>6</v>
      </c>
      <c r="D807" s="48">
        <v>1000</v>
      </c>
      <c r="E807" s="47">
        <f>D807*0.972</f>
        <v>972</v>
      </c>
      <c r="F807" s="39" t="s">
        <v>130</v>
      </c>
      <c r="G807" s="39"/>
      <c r="H807" s="6"/>
      <c r="I807" s="5"/>
      <c r="K807" s="24"/>
      <c r="L807" s="24"/>
      <c r="M807" s="13"/>
      <c r="N807" s="13"/>
    </row>
    <row r="808" spans="1:14" x14ac:dyDescent="0.2">
      <c r="A808" s="38">
        <v>45191</v>
      </c>
      <c r="B808" s="23" t="s">
        <v>152</v>
      </c>
      <c r="C808" s="23" t="s">
        <v>6</v>
      </c>
      <c r="D808" s="48">
        <v>1500</v>
      </c>
      <c r="E808" s="47">
        <f>D808*0.972</f>
        <v>1458</v>
      </c>
      <c r="F808" s="39" t="s">
        <v>130</v>
      </c>
      <c r="G808" s="39"/>
      <c r="H808" s="6"/>
      <c r="I808" s="5"/>
      <c r="K808" s="24"/>
      <c r="L808" s="24"/>
      <c r="M808" s="13"/>
      <c r="N808" s="13"/>
    </row>
    <row r="809" spans="1:14" x14ac:dyDescent="0.2">
      <c r="A809" s="38">
        <v>45191</v>
      </c>
      <c r="B809" s="23" t="s">
        <v>133</v>
      </c>
      <c r="C809" s="23" t="s">
        <v>129</v>
      </c>
      <c r="D809" s="48">
        <v>2000</v>
      </c>
      <c r="E809" s="47">
        <f>IF(D809&gt;140,D809*0.971,D809-3.9)</f>
        <v>1942</v>
      </c>
      <c r="F809" s="39" t="s">
        <v>391</v>
      </c>
      <c r="G809" s="39" t="s">
        <v>1543</v>
      </c>
      <c r="H809" s="6"/>
      <c r="I809" s="5"/>
      <c r="K809" s="24"/>
      <c r="L809" s="24"/>
      <c r="M809" s="13"/>
      <c r="N809" s="13"/>
    </row>
    <row r="810" spans="1:14" x14ac:dyDescent="0.2">
      <c r="A810" s="38">
        <v>45192</v>
      </c>
      <c r="B810" s="23" t="s">
        <v>1549</v>
      </c>
      <c r="C810" s="23" t="s">
        <v>149</v>
      </c>
      <c r="D810" s="48">
        <v>50</v>
      </c>
      <c r="E810" s="47">
        <f>D810*0.972</f>
        <v>48.6</v>
      </c>
      <c r="F810" s="39" t="s">
        <v>130</v>
      </c>
      <c r="G810" s="39"/>
      <c r="H810" s="6"/>
      <c r="I810" s="5"/>
      <c r="K810" s="24"/>
      <c r="L810" s="24"/>
      <c r="M810" s="13"/>
      <c r="N810" s="13"/>
    </row>
    <row r="811" spans="1:14" x14ac:dyDescent="0.2">
      <c r="A811" s="38">
        <v>45192</v>
      </c>
      <c r="B811" s="23" t="s">
        <v>1081</v>
      </c>
      <c r="C811" s="23" t="s">
        <v>129</v>
      </c>
      <c r="D811" s="48">
        <v>50</v>
      </c>
      <c r="E811" s="47">
        <f>IF(D811&gt;140,D811*0.971,D811-3.9)</f>
        <v>46.1</v>
      </c>
      <c r="F811" s="39" t="s">
        <v>130</v>
      </c>
      <c r="G811" s="39" t="s">
        <v>1550</v>
      </c>
      <c r="H811" s="6"/>
      <c r="I811" s="5"/>
      <c r="K811" s="24"/>
      <c r="L811" s="24"/>
      <c r="M811" s="13"/>
      <c r="N811" s="13"/>
    </row>
    <row r="812" spans="1:14" x14ac:dyDescent="0.2">
      <c r="A812" s="38">
        <v>45192</v>
      </c>
      <c r="B812" s="23" t="s">
        <v>132</v>
      </c>
      <c r="C812" s="23" t="s">
        <v>901</v>
      </c>
      <c r="D812" s="48">
        <v>50</v>
      </c>
      <c r="E812" s="47">
        <f>D812-H812-I812</f>
        <v>50</v>
      </c>
      <c r="F812" s="39" t="s">
        <v>130</v>
      </c>
      <c r="G812" s="39"/>
      <c r="H812" s="6"/>
      <c r="I812" s="5"/>
      <c r="K812" s="24"/>
      <c r="L812" s="24"/>
      <c r="M812" s="13"/>
      <c r="N812" s="13"/>
    </row>
    <row r="813" spans="1:14" x14ac:dyDescent="0.2">
      <c r="A813" s="38">
        <v>45192</v>
      </c>
      <c r="B813" s="23" t="s">
        <v>161</v>
      </c>
      <c r="C813" s="23" t="s">
        <v>129</v>
      </c>
      <c r="D813" s="48">
        <v>200</v>
      </c>
      <c r="E813" s="47">
        <f>IF(D813&gt;140,D813*0.971,D813-3.9)</f>
        <v>194.2</v>
      </c>
      <c r="F813" s="39" t="s">
        <v>130</v>
      </c>
      <c r="G813" s="39"/>
      <c r="H813" s="6"/>
      <c r="I813" s="5"/>
      <c r="K813" s="24"/>
      <c r="L813" s="24"/>
      <c r="M813" s="13"/>
      <c r="N813" s="13"/>
    </row>
    <row r="814" spans="1:14" x14ac:dyDescent="0.2">
      <c r="A814" s="38">
        <v>45192</v>
      </c>
      <c r="B814" s="23" t="s">
        <v>148</v>
      </c>
      <c r="C814" s="23" t="s">
        <v>129</v>
      </c>
      <c r="D814" s="48">
        <v>500</v>
      </c>
      <c r="E814" s="47">
        <f>IF(D814&gt;140,D814*0.971,D814-3.9)</f>
        <v>485.5</v>
      </c>
      <c r="F814" s="39" t="s">
        <v>130</v>
      </c>
      <c r="G814" s="39"/>
      <c r="H814" s="6"/>
      <c r="I814" s="5"/>
      <c r="K814" s="24"/>
      <c r="L814" s="24"/>
      <c r="M814" s="13"/>
      <c r="N814" s="13"/>
    </row>
    <row r="815" spans="1:14" x14ac:dyDescent="0.2">
      <c r="A815" s="38">
        <v>45192</v>
      </c>
      <c r="B815" s="23" t="s">
        <v>390</v>
      </c>
      <c r="C815" s="23" t="s">
        <v>129</v>
      </c>
      <c r="D815" s="48">
        <v>500</v>
      </c>
      <c r="E815" s="47">
        <f>IF(D815&gt;140,D815*0.971,D815-3.9)</f>
        <v>485.5</v>
      </c>
      <c r="F815" s="39" t="s">
        <v>130</v>
      </c>
      <c r="G815" s="39"/>
      <c r="H815" s="6"/>
      <c r="I815" s="5"/>
      <c r="K815" s="24"/>
      <c r="L815" s="24"/>
      <c r="M815" s="13"/>
      <c r="N815" s="13"/>
    </row>
    <row r="816" spans="1:14" x14ac:dyDescent="0.2">
      <c r="A816" s="38">
        <v>45192</v>
      </c>
      <c r="B816" s="23" t="s">
        <v>174</v>
      </c>
      <c r="C816" s="23" t="s">
        <v>6</v>
      </c>
      <c r="D816" s="48">
        <v>500</v>
      </c>
      <c r="E816" s="47">
        <f>D816*0.972</f>
        <v>486</v>
      </c>
      <c r="F816" s="39" t="s">
        <v>130</v>
      </c>
      <c r="G816" s="39"/>
      <c r="H816" s="6"/>
      <c r="I816" s="5"/>
      <c r="K816" s="24"/>
      <c r="L816" s="24"/>
      <c r="M816" s="13"/>
      <c r="N816" s="13"/>
    </row>
    <row r="817" spans="1:14" x14ac:dyDescent="0.2">
      <c r="A817" s="38">
        <v>45192</v>
      </c>
      <c r="B817" s="23" t="s">
        <v>1084</v>
      </c>
      <c r="C817" s="23" t="s">
        <v>6</v>
      </c>
      <c r="D817" s="48">
        <v>500</v>
      </c>
      <c r="E817" s="47">
        <f>D817*0.972</f>
        <v>486</v>
      </c>
      <c r="F817" s="39" t="s">
        <v>130</v>
      </c>
      <c r="G817" s="39"/>
      <c r="H817" s="6"/>
      <c r="I817" s="5"/>
      <c r="K817" s="24"/>
      <c r="L817" s="24"/>
      <c r="M817" s="13"/>
      <c r="N817" s="13"/>
    </row>
    <row r="818" spans="1:14" x14ac:dyDescent="0.2">
      <c r="A818" s="38">
        <v>45192</v>
      </c>
      <c r="B818" s="23" t="s">
        <v>184</v>
      </c>
      <c r="C818" s="23" t="s">
        <v>901</v>
      </c>
      <c r="D818" s="48">
        <v>500</v>
      </c>
      <c r="E818" s="47">
        <f>D818-H818-I818</f>
        <v>500</v>
      </c>
      <c r="F818" s="39" t="s">
        <v>1531</v>
      </c>
      <c r="G818" s="39"/>
      <c r="H818" s="6"/>
      <c r="I818" s="5"/>
      <c r="K818" s="24"/>
      <c r="L818" s="24"/>
      <c r="M818" s="13"/>
      <c r="N818" s="13"/>
    </row>
    <row r="819" spans="1:14" ht="20.399999999999999" x14ac:dyDescent="0.2">
      <c r="A819" s="38">
        <v>45192</v>
      </c>
      <c r="B819" s="23" t="s">
        <v>146</v>
      </c>
      <c r="C819" s="23" t="s">
        <v>129</v>
      </c>
      <c r="D819" s="48">
        <v>600</v>
      </c>
      <c r="E819" s="47">
        <f>IF(D819&gt;140,D819*0.971,D819-3.9)</f>
        <v>582.6</v>
      </c>
      <c r="F819" s="39" t="s">
        <v>911</v>
      </c>
      <c r="G819" s="39"/>
      <c r="H819" s="6"/>
      <c r="I819" s="5"/>
      <c r="K819" s="24"/>
      <c r="L819" s="24"/>
      <c r="M819" s="13"/>
      <c r="N819" s="13"/>
    </row>
    <row r="820" spans="1:14" x14ac:dyDescent="0.2">
      <c r="A820" s="38">
        <v>45192</v>
      </c>
      <c r="B820" s="23" t="s">
        <v>141</v>
      </c>
      <c r="C820" s="23" t="s">
        <v>129</v>
      </c>
      <c r="D820" s="48">
        <v>700</v>
      </c>
      <c r="E820" s="47">
        <f>IF(D820&gt;140,D820*0.971,D820-3.9)</f>
        <v>679.69999999999993</v>
      </c>
      <c r="F820" s="39" t="s">
        <v>130</v>
      </c>
      <c r="G820" s="39"/>
      <c r="H820" s="6"/>
      <c r="I820" s="5"/>
      <c r="K820" s="24"/>
      <c r="L820" s="24"/>
      <c r="M820" s="13"/>
      <c r="N820" s="13"/>
    </row>
    <row r="821" spans="1:14" x14ac:dyDescent="0.2">
      <c r="A821" s="38">
        <v>45192</v>
      </c>
      <c r="B821" s="23" t="s">
        <v>241</v>
      </c>
      <c r="C821" s="23" t="s">
        <v>129</v>
      </c>
      <c r="D821" s="48">
        <v>1000</v>
      </c>
      <c r="E821" s="47">
        <f>IF(D821&gt;140,D821*0.971,D821-3.9)</f>
        <v>971</v>
      </c>
      <c r="F821" s="39" t="s">
        <v>130</v>
      </c>
      <c r="G821" s="39"/>
      <c r="H821" s="6"/>
      <c r="I821" s="5"/>
      <c r="K821" s="24"/>
      <c r="L821" s="24"/>
      <c r="M821" s="13"/>
      <c r="N821" s="13"/>
    </row>
    <row r="822" spans="1:14" x14ac:dyDescent="0.2">
      <c r="A822" s="38">
        <v>45192</v>
      </c>
      <c r="B822" s="23" t="s">
        <v>174</v>
      </c>
      <c r="C822" s="23" t="s">
        <v>129</v>
      </c>
      <c r="D822" s="48">
        <v>1000</v>
      </c>
      <c r="E822" s="47">
        <f>IF(D822&gt;140,D822*0.971,D822-3.9)</f>
        <v>971</v>
      </c>
      <c r="F822" s="39" t="s">
        <v>130</v>
      </c>
      <c r="G822" s="39"/>
      <c r="H822" s="6"/>
      <c r="I822" s="5"/>
      <c r="K822" s="24"/>
      <c r="L822" s="24"/>
      <c r="M822" s="13"/>
      <c r="N822" s="13"/>
    </row>
    <row r="823" spans="1:14" x14ac:dyDescent="0.2">
      <c r="A823" s="38">
        <v>45192</v>
      </c>
      <c r="B823" s="23" t="s">
        <v>1551</v>
      </c>
      <c r="C823" s="23" t="s">
        <v>129</v>
      </c>
      <c r="D823" s="48">
        <v>1100</v>
      </c>
      <c r="E823" s="47">
        <f>IF(D823&gt;140,D823*0.971,D823-3.9)</f>
        <v>1068.0999999999999</v>
      </c>
      <c r="F823" s="39" t="s">
        <v>1552</v>
      </c>
      <c r="G823" s="39"/>
      <c r="H823" s="6"/>
      <c r="I823" s="5"/>
      <c r="K823" s="24"/>
      <c r="L823" s="24"/>
      <c r="M823" s="13"/>
      <c r="N823" s="13"/>
    </row>
    <row r="824" spans="1:14" x14ac:dyDescent="0.2">
      <c r="A824" s="38">
        <v>45193</v>
      </c>
      <c r="B824" s="23" t="s">
        <v>132</v>
      </c>
      <c r="C824" s="23" t="s">
        <v>901</v>
      </c>
      <c r="D824" s="48">
        <v>50</v>
      </c>
      <c r="E824" s="47">
        <f>D824-H824-I824</f>
        <v>50</v>
      </c>
      <c r="F824" s="39" t="s">
        <v>130</v>
      </c>
      <c r="G824" s="39"/>
      <c r="H824" s="6"/>
      <c r="I824" s="5"/>
      <c r="K824" s="24"/>
      <c r="L824" s="24"/>
      <c r="M824" s="13"/>
      <c r="N824" s="13"/>
    </row>
    <row r="825" spans="1:14" x14ac:dyDescent="0.2">
      <c r="A825" s="38">
        <v>45193</v>
      </c>
      <c r="B825" s="23" t="s">
        <v>1549</v>
      </c>
      <c r="C825" s="23" t="s">
        <v>149</v>
      </c>
      <c r="D825" s="48">
        <v>100</v>
      </c>
      <c r="E825" s="47">
        <f>D825*0.972</f>
        <v>97.2</v>
      </c>
      <c r="F825" s="39" t="s">
        <v>130</v>
      </c>
      <c r="G825" s="39"/>
      <c r="H825" s="6"/>
      <c r="I825" s="5"/>
      <c r="K825" s="24"/>
      <c r="L825" s="24"/>
      <c r="M825" s="13"/>
      <c r="N825" s="13"/>
    </row>
    <row r="826" spans="1:14" x14ac:dyDescent="0.2">
      <c r="A826" s="38">
        <v>45193</v>
      </c>
      <c r="B826" s="23" t="s">
        <v>140</v>
      </c>
      <c r="C826" s="23" t="s">
        <v>6</v>
      </c>
      <c r="D826" s="48">
        <v>100</v>
      </c>
      <c r="E826" s="47">
        <f>D826*0.972</f>
        <v>97.2</v>
      </c>
      <c r="F826" s="39" t="s">
        <v>845</v>
      </c>
      <c r="G826" s="39"/>
      <c r="H826" s="6"/>
      <c r="I826" s="5"/>
      <c r="K826" s="24"/>
      <c r="L826" s="24"/>
      <c r="M826" s="13"/>
      <c r="N826" s="13"/>
    </row>
    <row r="827" spans="1:14" x14ac:dyDescent="0.2">
      <c r="A827" s="38">
        <v>45193</v>
      </c>
      <c r="B827" s="23" t="s">
        <v>165</v>
      </c>
      <c r="C827" s="23" t="s">
        <v>129</v>
      </c>
      <c r="D827" s="48">
        <v>200</v>
      </c>
      <c r="E827" s="47">
        <f>IF(D827&gt;140,D827*0.971,D827-3.9)</f>
        <v>194.2</v>
      </c>
      <c r="F827" s="39" t="s">
        <v>130</v>
      </c>
      <c r="G827" s="39"/>
      <c r="H827" s="6"/>
      <c r="I827" s="5"/>
      <c r="K827" s="24"/>
      <c r="L827" s="24"/>
      <c r="M827" s="13"/>
      <c r="N827" s="13"/>
    </row>
    <row r="828" spans="1:14" x14ac:dyDescent="0.2">
      <c r="A828" s="38">
        <v>45193</v>
      </c>
      <c r="B828" s="23" t="s">
        <v>357</v>
      </c>
      <c r="C828" s="23" t="s">
        <v>129</v>
      </c>
      <c r="D828" s="48">
        <v>200</v>
      </c>
      <c r="E828" s="47">
        <f>IF(D828&gt;140,D828*0.971,D828-3.9)</f>
        <v>194.2</v>
      </c>
      <c r="F828" s="39" t="s">
        <v>130</v>
      </c>
      <c r="G828" s="39"/>
      <c r="H828" s="6"/>
      <c r="I828" s="5"/>
      <c r="K828" s="24"/>
      <c r="L828" s="24"/>
      <c r="M828" s="13"/>
      <c r="N828" s="13"/>
    </row>
    <row r="829" spans="1:14" x14ac:dyDescent="0.2">
      <c r="A829" s="38">
        <v>45193</v>
      </c>
      <c r="B829" s="23" t="s">
        <v>164</v>
      </c>
      <c r="C829" s="23" t="s">
        <v>129</v>
      </c>
      <c r="D829" s="48">
        <v>200</v>
      </c>
      <c r="E829" s="47">
        <f>IF(D829&gt;140,D829*0.971,D829-3.9)</f>
        <v>194.2</v>
      </c>
      <c r="F829" s="39" t="s">
        <v>135</v>
      </c>
      <c r="G829" s="39"/>
      <c r="H829" s="6"/>
      <c r="I829" s="5"/>
      <c r="K829" s="24"/>
      <c r="L829" s="24"/>
      <c r="M829" s="13"/>
      <c r="N829" s="13"/>
    </row>
    <row r="830" spans="1:14" x14ac:dyDescent="0.2">
      <c r="A830" s="38">
        <v>45193</v>
      </c>
      <c r="B830" s="23" t="s">
        <v>155</v>
      </c>
      <c r="C830" s="23" t="s">
        <v>129</v>
      </c>
      <c r="D830" s="48">
        <v>200</v>
      </c>
      <c r="E830" s="47">
        <f>IF(D830&gt;140,D830*0.971,D830-3.9)</f>
        <v>194.2</v>
      </c>
      <c r="F830" s="39" t="s">
        <v>1531</v>
      </c>
      <c r="G830" s="39"/>
      <c r="H830" s="6"/>
      <c r="I830" s="5"/>
      <c r="K830" s="24"/>
      <c r="L830" s="24"/>
      <c r="M830" s="13"/>
      <c r="N830" s="13"/>
    </row>
    <row r="831" spans="1:14" ht="20.399999999999999" x14ac:dyDescent="0.2">
      <c r="A831" s="38">
        <v>45193</v>
      </c>
      <c r="B831" s="23" t="s">
        <v>155</v>
      </c>
      <c r="C831" s="23" t="s">
        <v>129</v>
      </c>
      <c r="D831" s="48">
        <v>200</v>
      </c>
      <c r="E831" s="47">
        <f>IF(D831&gt;140,D831*0.971,D831-3.9)</f>
        <v>194.2</v>
      </c>
      <c r="F831" s="39" t="s">
        <v>911</v>
      </c>
      <c r="G831" s="39"/>
      <c r="H831" s="6"/>
      <c r="I831" s="5"/>
      <c r="K831" s="24"/>
      <c r="L831" s="24"/>
      <c r="M831" s="13"/>
      <c r="N831" s="13"/>
    </row>
    <row r="832" spans="1:14" x14ac:dyDescent="0.2">
      <c r="A832" s="38">
        <v>45193</v>
      </c>
      <c r="B832" s="23" t="s">
        <v>902</v>
      </c>
      <c r="C832" s="23" t="s">
        <v>6</v>
      </c>
      <c r="D832" s="48">
        <v>200</v>
      </c>
      <c r="E832" s="47">
        <f>D832*0.972</f>
        <v>194.4</v>
      </c>
      <c r="F832" s="39" t="s">
        <v>130</v>
      </c>
      <c r="G832" s="39"/>
      <c r="H832" s="6"/>
      <c r="I832" s="5"/>
      <c r="K832" s="24"/>
      <c r="L832" s="24"/>
      <c r="M832" s="13"/>
      <c r="N832" s="13"/>
    </row>
    <row r="833" spans="1:14" x14ac:dyDescent="0.2">
      <c r="A833" s="38">
        <v>45193</v>
      </c>
      <c r="B833" s="23" t="s">
        <v>239</v>
      </c>
      <c r="C833" s="23" t="s">
        <v>129</v>
      </c>
      <c r="D833" s="48">
        <v>200</v>
      </c>
      <c r="E833" s="47">
        <f>IF(D833&gt;140,D833*0.971,D833-3.9)</f>
        <v>194.2</v>
      </c>
      <c r="F833" s="39" t="s">
        <v>130</v>
      </c>
      <c r="G833" s="39"/>
      <c r="H833" s="6"/>
      <c r="I833" s="5"/>
      <c r="K833" s="24"/>
      <c r="L833" s="24"/>
      <c r="M833" s="13"/>
      <c r="N833" s="13"/>
    </row>
    <row r="834" spans="1:14" x14ac:dyDescent="0.2">
      <c r="A834" s="38">
        <v>45193</v>
      </c>
      <c r="B834" s="23" t="s">
        <v>1554</v>
      </c>
      <c r="C834" s="23" t="s">
        <v>901</v>
      </c>
      <c r="D834" s="48">
        <v>200</v>
      </c>
      <c r="E834" s="47">
        <f>D834-H834-I834</f>
        <v>200</v>
      </c>
      <c r="F834" s="39" t="s">
        <v>130</v>
      </c>
      <c r="G834" s="39"/>
      <c r="H834" s="6"/>
      <c r="I834" s="5"/>
      <c r="K834" s="24"/>
      <c r="L834" s="24"/>
      <c r="M834" s="13"/>
      <c r="N834" s="13"/>
    </row>
    <row r="835" spans="1:14" x14ac:dyDescent="0.2">
      <c r="A835" s="38">
        <v>45193</v>
      </c>
      <c r="B835" s="23" t="s">
        <v>182</v>
      </c>
      <c r="C835" s="23" t="s">
        <v>6</v>
      </c>
      <c r="D835" s="48">
        <v>300</v>
      </c>
      <c r="E835" s="47">
        <f>D835*0.972</f>
        <v>291.59999999999997</v>
      </c>
      <c r="F835" s="39" t="s">
        <v>130</v>
      </c>
      <c r="G835" s="39"/>
      <c r="H835" s="6"/>
      <c r="I835" s="5"/>
      <c r="K835" s="24"/>
      <c r="L835" s="24"/>
      <c r="M835" s="13"/>
      <c r="N835" s="13"/>
    </row>
    <row r="836" spans="1:14" x14ac:dyDescent="0.2">
      <c r="A836" s="38">
        <v>45193</v>
      </c>
      <c r="B836" s="23" t="s">
        <v>142</v>
      </c>
      <c r="C836" s="23" t="s">
        <v>129</v>
      </c>
      <c r="D836" s="48">
        <v>500</v>
      </c>
      <c r="E836" s="47">
        <f>IF(D836&gt;140,D836*0.971,D836-3.9)</f>
        <v>485.5</v>
      </c>
      <c r="F836" s="39" t="s">
        <v>130</v>
      </c>
      <c r="G836" s="39"/>
      <c r="H836" s="6"/>
      <c r="I836" s="5"/>
      <c r="K836" s="24"/>
      <c r="L836" s="24"/>
      <c r="M836" s="13"/>
      <c r="N836" s="13"/>
    </row>
    <row r="837" spans="1:14" x14ac:dyDescent="0.2">
      <c r="A837" s="38">
        <v>45193</v>
      </c>
      <c r="B837" s="23" t="s">
        <v>372</v>
      </c>
      <c r="C837" s="23" t="s">
        <v>129</v>
      </c>
      <c r="D837" s="48">
        <v>500</v>
      </c>
      <c r="E837" s="47">
        <f>IF(D837&gt;140,D837*0.971,D837-3.9)</f>
        <v>485.5</v>
      </c>
      <c r="F837" s="39" t="s">
        <v>130</v>
      </c>
      <c r="G837" s="39"/>
      <c r="H837" s="6"/>
      <c r="I837" s="5"/>
      <c r="K837" s="24"/>
      <c r="L837" s="24"/>
      <c r="M837" s="13"/>
      <c r="N837" s="13"/>
    </row>
    <row r="838" spans="1:14" x14ac:dyDescent="0.2">
      <c r="A838" s="38">
        <v>45193</v>
      </c>
      <c r="B838" s="23" t="s">
        <v>1555</v>
      </c>
      <c r="C838" s="23" t="s">
        <v>6</v>
      </c>
      <c r="D838" s="48">
        <v>500</v>
      </c>
      <c r="E838" s="47">
        <f>D838*0.972</f>
        <v>486</v>
      </c>
      <c r="F838" s="39" t="s">
        <v>130</v>
      </c>
      <c r="G838" s="39"/>
      <c r="H838" s="6"/>
      <c r="I838" s="5"/>
      <c r="K838" s="24"/>
      <c r="L838" s="24"/>
      <c r="M838" s="13"/>
      <c r="N838" s="13"/>
    </row>
    <row r="839" spans="1:14" x14ac:dyDescent="0.2">
      <c r="A839" s="38">
        <v>45193</v>
      </c>
      <c r="B839" s="23" t="s">
        <v>176</v>
      </c>
      <c r="C839" s="23" t="s">
        <v>129</v>
      </c>
      <c r="D839" s="48">
        <v>700</v>
      </c>
      <c r="E839" s="47">
        <f>IF(D839&gt;140,D839*0.971,D839-3.9)</f>
        <v>679.69999999999993</v>
      </c>
      <c r="F839" s="39" t="s">
        <v>135</v>
      </c>
      <c r="G839" s="39"/>
      <c r="H839" s="6"/>
      <c r="I839" s="5"/>
      <c r="K839" s="24"/>
      <c r="L839" s="24"/>
      <c r="M839" s="13"/>
      <c r="N839" s="13"/>
    </row>
    <row r="840" spans="1:14" x14ac:dyDescent="0.2">
      <c r="A840" s="38">
        <v>45193</v>
      </c>
      <c r="B840" s="23" t="s">
        <v>133</v>
      </c>
      <c r="C840" s="23" t="s">
        <v>129</v>
      </c>
      <c r="D840" s="48">
        <v>1000</v>
      </c>
      <c r="E840" s="47">
        <f>IF(D840&gt;140,D840*0.971,D840-3.9)</f>
        <v>971</v>
      </c>
      <c r="F840" s="39" t="s">
        <v>130</v>
      </c>
      <c r="G840" s="39"/>
      <c r="H840" s="6"/>
      <c r="I840" s="5"/>
      <c r="K840" s="24"/>
      <c r="L840" s="24"/>
      <c r="M840" s="13"/>
      <c r="N840" s="13"/>
    </row>
    <row r="841" spans="1:14" x14ac:dyDescent="0.2">
      <c r="A841" s="38">
        <v>45193</v>
      </c>
      <c r="B841" s="23" t="s">
        <v>1553</v>
      </c>
      <c r="C841" s="23" t="s">
        <v>129</v>
      </c>
      <c r="D841" s="48">
        <v>1000</v>
      </c>
      <c r="E841" s="47">
        <f>IF(D841&gt;140,D841*0.971,D841-3.9)</f>
        <v>971</v>
      </c>
      <c r="F841" s="39" t="s">
        <v>130</v>
      </c>
      <c r="G841" s="39"/>
      <c r="H841" s="6"/>
      <c r="I841" s="5"/>
      <c r="K841" s="24"/>
      <c r="L841" s="24"/>
      <c r="M841" s="13"/>
      <c r="N841" s="13"/>
    </row>
    <row r="842" spans="1:14" x14ac:dyDescent="0.2">
      <c r="A842" s="38">
        <v>45194</v>
      </c>
      <c r="B842" s="23" t="s">
        <v>132</v>
      </c>
      <c r="C842" s="23" t="s">
        <v>901</v>
      </c>
      <c r="D842" s="48">
        <v>50</v>
      </c>
      <c r="E842" s="47">
        <f>D842-H842-I842</f>
        <v>50</v>
      </c>
      <c r="F842" s="39" t="s">
        <v>130</v>
      </c>
      <c r="G842" s="39"/>
      <c r="H842" s="6"/>
      <c r="I842" s="5"/>
      <c r="K842" s="24"/>
      <c r="L842" s="24"/>
      <c r="M842" s="13"/>
      <c r="N842" s="13"/>
    </row>
    <row r="843" spans="1:14" x14ac:dyDescent="0.2">
      <c r="A843" s="38">
        <v>45194</v>
      </c>
      <c r="B843" s="23" t="s">
        <v>180</v>
      </c>
      <c r="C843" s="23" t="s">
        <v>129</v>
      </c>
      <c r="D843" s="48">
        <v>50</v>
      </c>
      <c r="E843" s="47">
        <f>IF(D843&gt;140,D843*0.971,D843-3.9)</f>
        <v>46.1</v>
      </c>
      <c r="F843" s="39" t="s">
        <v>1531</v>
      </c>
      <c r="G843" s="39" t="s">
        <v>1569</v>
      </c>
      <c r="H843" s="6"/>
      <c r="I843" s="5"/>
      <c r="K843" s="24"/>
      <c r="L843" s="24"/>
      <c r="M843" s="13"/>
      <c r="N843" s="13"/>
    </row>
    <row r="844" spans="1:14" x14ac:dyDescent="0.2">
      <c r="A844" s="38">
        <v>45194</v>
      </c>
      <c r="B844" s="23" t="s">
        <v>140</v>
      </c>
      <c r="C844" s="23" t="s">
        <v>6</v>
      </c>
      <c r="D844" s="48">
        <v>100</v>
      </c>
      <c r="E844" s="47">
        <f>D844*0.972</f>
        <v>97.2</v>
      </c>
      <c r="F844" s="39" t="s">
        <v>391</v>
      </c>
      <c r="G844" s="39"/>
      <c r="H844" s="6"/>
      <c r="I844" s="5"/>
      <c r="K844" s="24"/>
      <c r="L844" s="24"/>
      <c r="M844" s="13"/>
      <c r="N844" s="13"/>
    </row>
    <row r="845" spans="1:14" x14ac:dyDescent="0.2">
      <c r="A845" s="38">
        <v>45194</v>
      </c>
      <c r="B845" s="23" t="s">
        <v>133</v>
      </c>
      <c r="C845" s="23" t="s">
        <v>129</v>
      </c>
      <c r="D845" s="48">
        <v>100</v>
      </c>
      <c r="E845" s="47">
        <f>IF(D845&gt;140,D845*0.971,D845-3.9)</f>
        <v>96.1</v>
      </c>
      <c r="F845" s="39" t="s">
        <v>130</v>
      </c>
      <c r="G845" s="39"/>
      <c r="H845" s="6"/>
      <c r="I845" s="5"/>
      <c r="K845" s="24"/>
      <c r="L845" s="24"/>
      <c r="M845" s="13"/>
      <c r="N845" s="13"/>
    </row>
    <row r="846" spans="1:14" x14ac:dyDescent="0.2">
      <c r="A846" s="38">
        <v>45194</v>
      </c>
      <c r="B846" s="23" t="s">
        <v>131</v>
      </c>
      <c r="C846" s="23" t="s">
        <v>129</v>
      </c>
      <c r="D846" s="48">
        <v>100</v>
      </c>
      <c r="E846" s="47">
        <f>IF(D846&gt;140,D846*0.971,D846-3.9)</f>
        <v>96.1</v>
      </c>
      <c r="F846" s="39" t="s">
        <v>130</v>
      </c>
      <c r="G846" s="39"/>
      <c r="H846" s="6"/>
      <c r="I846" s="5"/>
      <c r="K846" s="24"/>
      <c r="L846" s="24"/>
      <c r="M846" s="13"/>
      <c r="N846" s="13"/>
    </row>
    <row r="847" spans="1:14" x14ac:dyDescent="0.2">
      <c r="A847" s="38">
        <v>45194</v>
      </c>
      <c r="B847" s="23" t="s">
        <v>1567</v>
      </c>
      <c r="C847" s="23" t="s">
        <v>6</v>
      </c>
      <c r="D847" s="48">
        <v>100</v>
      </c>
      <c r="E847" s="47">
        <f>D847*0.972</f>
        <v>97.2</v>
      </c>
      <c r="F847" s="39" t="s">
        <v>1531</v>
      </c>
      <c r="G847" s="39"/>
      <c r="H847" s="6"/>
      <c r="I847" s="5"/>
      <c r="K847" s="24"/>
      <c r="L847" s="24"/>
      <c r="M847" s="13"/>
      <c r="N847" s="13"/>
    </row>
    <row r="848" spans="1:14" x14ac:dyDescent="0.2">
      <c r="A848" s="38">
        <v>45194</v>
      </c>
      <c r="B848" s="23" t="s">
        <v>133</v>
      </c>
      <c r="C848" s="23" t="s">
        <v>129</v>
      </c>
      <c r="D848" s="48">
        <v>100</v>
      </c>
      <c r="E848" s="47">
        <f>IF(D848&gt;140,D848*0.971,D848-3.9)</f>
        <v>96.1</v>
      </c>
      <c r="F848" s="39" t="s">
        <v>1531</v>
      </c>
      <c r="G848" s="39"/>
      <c r="H848" s="6"/>
      <c r="I848" s="5"/>
      <c r="K848" s="24"/>
      <c r="L848" s="24"/>
      <c r="M848" s="13"/>
      <c r="N848" s="13"/>
    </row>
    <row r="849" spans="1:14" x14ac:dyDescent="0.2">
      <c r="A849" s="38">
        <v>45194</v>
      </c>
      <c r="B849" s="23" t="s">
        <v>134</v>
      </c>
      <c r="C849" s="23" t="s">
        <v>6</v>
      </c>
      <c r="D849" s="48">
        <v>100</v>
      </c>
      <c r="E849" s="47">
        <f>D849*0.972</f>
        <v>97.2</v>
      </c>
      <c r="F849" s="39" t="s">
        <v>1531</v>
      </c>
      <c r="G849" s="39"/>
      <c r="H849" s="6"/>
      <c r="I849" s="5"/>
      <c r="K849" s="24"/>
      <c r="L849" s="24"/>
      <c r="M849" s="13"/>
      <c r="N849" s="13"/>
    </row>
    <row r="850" spans="1:14" x14ac:dyDescent="0.2">
      <c r="A850" s="38">
        <v>45194</v>
      </c>
      <c r="B850" s="23" t="s">
        <v>161</v>
      </c>
      <c r="C850" s="23" t="s">
        <v>6</v>
      </c>
      <c r="D850" s="48">
        <v>100</v>
      </c>
      <c r="E850" s="47">
        <f>D850*0.972</f>
        <v>97.2</v>
      </c>
      <c r="F850" s="39" t="s">
        <v>1531</v>
      </c>
      <c r="G850" s="39"/>
      <c r="H850" s="6"/>
      <c r="I850" s="5"/>
      <c r="K850" s="24"/>
      <c r="L850" s="24"/>
      <c r="M850" s="13"/>
      <c r="N850" s="13"/>
    </row>
    <row r="851" spans="1:14" x14ac:dyDescent="0.2">
      <c r="A851" s="38">
        <v>45194</v>
      </c>
      <c r="B851" s="23" t="s">
        <v>159</v>
      </c>
      <c r="C851" s="23" t="s">
        <v>6</v>
      </c>
      <c r="D851" s="48">
        <v>150</v>
      </c>
      <c r="E851" s="47">
        <f>D851*0.972</f>
        <v>145.79999999999998</v>
      </c>
      <c r="F851" s="39" t="s">
        <v>1531</v>
      </c>
      <c r="G851" s="39"/>
      <c r="H851" s="6"/>
      <c r="I851" s="5"/>
      <c r="K851" s="24"/>
      <c r="L851" s="24"/>
      <c r="M851" s="13"/>
      <c r="N851" s="13"/>
    </row>
    <row r="852" spans="1:14" x14ac:dyDescent="0.2">
      <c r="A852" s="38">
        <v>45194</v>
      </c>
      <c r="B852" s="23" t="s">
        <v>292</v>
      </c>
      <c r="C852" s="23" t="s">
        <v>129</v>
      </c>
      <c r="D852" s="48">
        <v>200</v>
      </c>
      <c r="E852" s="47">
        <f>IF(D852&gt;140,D852*0.971,D852-3.9)</f>
        <v>194.2</v>
      </c>
      <c r="F852" s="39" t="s">
        <v>130</v>
      </c>
      <c r="G852" s="39"/>
      <c r="H852" s="6"/>
      <c r="I852" s="5"/>
      <c r="K852" s="24"/>
      <c r="L852" s="24"/>
      <c r="M852" s="13"/>
      <c r="N852" s="13"/>
    </row>
    <row r="853" spans="1:14" x14ac:dyDescent="0.2">
      <c r="A853" s="38">
        <v>45194</v>
      </c>
      <c r="B853" s="23" t="s">
        <v>148</v>
      </c>
      <c r="C853" s="23" t="s">
        <v>129</v>
      </c>
      <c r="D853" s="48">
        <v>200</v>
      </c>
      <c r="E853" s="47">
        <f>IF(D853&gt;140,D853*0.971,D853-3.9)</f>
        <v>194.2</v>
      </c>
      <c r="F853" s="39" t="s">
        <v>130</v>
      </c>
      <c r="G853" s="39"/>
      <c r="H853" s="6"/>
      <c r="I853" s="5"/>
      <c r="K853" s="24"/>
      <c r="L853" s="24"/>
      <c r="M853" s="13"/>
      <c r="N853" s="13"/>
    </row>
    <row r="854" spans="1:14" x14ac:dyDescent="0.2">
      <c r="A854" s="38">
        <v>45194</v>
      </c>
      <c r="B854" s="23" t="s">
        <v>148</v>
      </c>
      <c r="C854" s="23" t="s">
        <v>129</v>
      </c>
      <c r="D854" s="48">
        <v>200</v>
      </c>
      <c r="E854" s="47">
        <f>IF(D854&gt;140,D854*0.971,D854-3.9)</f>
        <v>194.2</v>
      </c>
      <c r="F854" s="39" t="s">
        <v>163</v>
      </c>
      <c r="G854" s="39" t="s">
        <v>904</v>
      </c>
      <c r="H854" s="6"/>
      <c r="I854" s="5"/>
      <c r="K854" s="24"/>
      <c r="L854" s="24"/>
      <c r="M854" s="13"/>
      <c r="N854" s="13"/>
    </row>
    <row r="855" spans="1:14" x14ac:dyDescent="0.2">
      <c r="A855" s="38">
        <v>45194</v>
      </c>
      <c r="B855" s="23" t="s">
        <v>1394</v>
      </c>
      <c r="C855" s="23" t="s">
        <v>129</v>
      </c>
      <c r="D855" s="48">
        <v>200</v>
      </c>
      <c r="E855" s="47">
        <f>IF(D855&gt;140,D855*0.971,D855-3.9)</f>
        <v>194.2</v>
      </c>
      <c r="F855" s="39" t="s">
        <v>1531</v>
      </c>
      <c r="G855" s="39"/>
      <c r="H855" s="6"/>
      <c r="I855" s="5"/>
      <c r="K855" s="24"/>
      <c r="L855" s="24"/>
      <c r="M855" s="13"/>
      <c r="N855" s="13"/>
    </row>
    <row r="856" spans="1:14" x14ac:dyDescent="0.2">
      <c r="A856" s="38">
        <v>45194</v>
      </c>
      <c r="B856" s="23" t="s">
        <v>173</v>
      </c>
      <c r="C856" s="23" t="s">
        <v>901</v>
      </c>
      <c r="D856" s="48">
        <v>200</v>
      </c>
      <c r="E856" s="47">
        <f>D856-H856-I856</f>
        <v>200</v>
      </c>
      <c r="F856" s="39" t="s">
        <v>1531</v>
      </c>
      <c r="G856" s="39"/>
      <c r="H856" s="6"/>
      <c r="I856" s="5"/>
      <c r="K856" s="24"/>
      <c r="L856" s="24"/>
      <c r="M856" s="13"/>
      <c r="N856" s="13"/>
    </row>
    <row r="857" spans="1:14" x14ac:dyDescent="0.2">
      <c r="A857" s="38">
        <v>45194</v>
      </c>
      <c r="B857" s="23" t="s">
        <v>374</v>
      </c>
      <c r="C857" s="23" t="s">
        <v>129</v>
      </c>
      <c r="D857" s="48">
        <v>200</v>
      </c>
      <c r="E857" s="47">
        <f>IF(D857&gt;140,D857*0.971,D857-3.9)</f>
        <v>194.2</v>
      </c>
      <c r="F857" s="39" t="s">
        <v>1531</v>
      </c>
      <c r="G857" s="39" t="s">
        <v>1557</v>
      </c>
      <c r="H857" s="6"/>
      <c r="I857" s="5"/>
      <c r="K857" s="24"/>
      <c r="L857" s="24"/>
      <c r="M857" s="13"/>
      <c r="N857" s="13"/>
    </row>
    <row r="858" spans="1:14" x14ac:dyDescent="0.2">
      <c r="A858" s="38">
        <v>45194</v>
      </c>
      <c r="B858" s="23" t="s">
        <v>137</v>
      </c>
      <c r="C858" s="23" t="s">
        <v>6</v>
      </c>
      <c r="D858" s="48">
        <v>200</v>
      </c>
      <c r="E858" s="47">
        <f t="shared" ref="E858:E863" si="21">D858*0.972</f>
        <v>194.4</v>
      </c>
      <c r="F858" s="39" t="s">
        <v>1531</v>
      </c>
      <c r="G858" s="39"/>
      <c r="H858" s="6"/>
      <c r="I858" s="5"/>
      <c r="K858" s="24"/>
      <c r="L858" s="24"/>
      <c r="M858" s="13"/>
      <c r="N858" s="13"/>
    </row>
    <row r="859" spans="1:14" x14ac:dyDescent="0.2">
      <c r="A859" s="38">
        <v>45194</v>
      </c>
      <c r="B859" s="23" t="s">
        <v>137</v>
      </c>
      <c r="C859" s="23" t="s">
        <v>6</v>
      </c>
      <c r="D859" s="48">
        <v>200</v>
      </c>
      <c r="E859" s="47">
        <f t="shared" si="21"/>
        <v>194.4</v>
      </c>
      <c r="F859" s="39" t="s">
        <v>1531</v>
      </c>
      <c r="G859" s="39" t="s">
        <v>1563</v>
      </c>
      <c r="H859" s="6"/>
      <c r="I859" s="5"/>
      <c r="K859" s="24"/>
      <c r="L859" s="24"/>
      <c r="M859" s="13"/>
      <c r="N859" s="13"/>
    </row>
    <row r="860" spans="1:14" x14ac:dyDescent="0.2">
      <c r="A860" s="38">
        <v>45194</v>
      </c>
      <c r="B860" s="23" t="s">
        <v>141</v>
      </c>
      <c r="C860" s="23" t="s">
        <v>6</v>
      </c>
      <c r="D860" s="48">
        <v>200</v>
      </c>
      <c r="E860" s="47">
        <f t="shared" si="21"/>
        <v>194.4</v>
      </c>
      <c r="F860" s="39" t="s">
        <v>1531</v>
      </c>
      <c r="G860" s="39"/>
      <c r="H860" s="6"/>
      <c r="I860" s="5"/>
      <c r="K860" s="24"/>
      <c r="L860" s="24"/>
      <c r="M860" s="13"/>
      <c r="N860" s="13"/>
    </row>
    <row r="861" spans="1:14" x14ac:dyDescent="0.2">
      <c r="A861" s="38">
        <v>45194</v>
      </c>
      <c r="B861" s="23" t="s">
        <v>134</v>
      </c>
      <c r="C861" s="23" t="s">
        <v>6</v>
      </c>
      <c r="D861" s="48">
        <v>200</v>
      </c>
      <c r="E861" s="47">
        <f t="shared" si="21"/>
        <v>194.4</v>
      </c>
      <c r="F861" s="39" t="s">
        <v>1531</v>
      </c>
      <c r="G861" s="39" t="s">
        <v>1564</v>
      </c>
      <c r="H861" s="6"/>
      <c r="I861" s="5"/>
      <c r="K861" s="24"/>
      <c r="L861" s="24"/>
      <c r="M861" s="13"/>
      <c r="N861" s="13"/>
    </row>
    <row r="862" spans="1:14" x14ac:dyDescent="0.2">
      <c r="A862" s="38">
        <v>45194</v>
      </c>
      <c r="B862" s="23" t="s">
        <v>161</v>
      </c>
      <c r="C862" s="23" t="s">
        <v>6</v>
      </c>
      <c r="D862" s="48">
        <v>200</v>
      </c>
      <c r="E862" s="47">
        <f t="shared" si="21"/>
        <v>194.4</v>
      </c>
      <c r="F862" s="39" t="s">
        <v>1531</v>
      </c>
      <c r="G862" s="39"/>
      <c r="H862" s="6"/>
      <c r="I862" s="5"/>
      <c r="K862" s="24"/>
      <c r="L862" s="24"/>
      <c r="M862" s="13"/>
      <c r="N862" s="13"/>
    </row>
    <row r="863" spans="1:14" x14ac:dyDescent="0.2">
      <c r="A863" s="38">
        <v>45194</v>
      </c>
      <c r="B863" s="23" t="s">
        <v>176</v>
      </c>
      <c r="C863" s="23" t="s">
        <v>6</v>
      </c>
      <c r="D863" s="48">
        <v>200</v>
      </c>
      <c r="E863" s="47">
        <f t="shared" si="21"/>
        <v>194.4</v>
      </c>
      <c r="F863" s="39" t="s">
        <v>130</v>
      </c>
      <c r="G863" s="39"/>
      <c r="H863" s="6"/>
      <c r="I863" s="5"/>
      <c r="K863" s="24"/>
      <c r="L863" s="24"/>
      <c r="M863" s="13"/>
      <c r="N863" s="13"/>
    </row>
    <row r="864" spans="1:14" x14ac:dyDescent="0.2">
      <c r="A864" s="38">
        <v>45194</v>
      </c>
      <c r="B864" s="23" t="s">
        <v>133</v>
      </c>
      <c r="C864" s="23" t="s">
        <v>129</v>
      </c>
      <c r="D864" s="48">
        <v>200</v>
      </c>
      <c r="E864" s="47">
        <f>IF(D864&gt;140,D864*0.971,D864-3.9)</f>
        <v>194.2</v>
      </c>
      <c r="F864" s="39" t="s">
        <v>1531</v>
      </c>
      <c r="G864" s="39"/>
      <c r="H864" s="6"/>
      <c r="I864" s="5"/>
      <c r="K864" s="24"/>
      <c r="L864" s="24"/>
      <c r="M864" s="13"/>
      <c r="N864" s="13"/>
    </row>
    <row r="865" spans="1:14" x14ac:dyDescent="0.2">
      <c r="A865" s="38">
        <v>45194</v>
      </c>
      <c r="B865" s="23" t="s">
        <v>141</v>
      </c>
      <c r="C865" s="23" t="s">
        <v>6</v>
      </c>
      <c r="D865" s="48">
        <v>200</v>
      </c>
      <c r="E865" s="47">
        <f>D865*0.972</f>
        <v>194.4</v>
      </c>
      <c r="F865" s="39" t="s">
        <v>1531</v>
      </c>
      <c r="G865" s="39"/>
      <c r="H865" s="6"/>
      <c r="I865" s="5"/>
      <c r="K865" s="24"/>
      <c r="L865" s="24"/>
      <c r="M865" s="13"/>
      <c r="N865" s="13"/>
    </row>
    <row r="866" spans="1:14" x14ac:dyDescent="0.2">
      <c r="A866" s="38">
        <v>45194</v>
      </c>
      <c r="B866" s="23" t="s">
        <v>155</v>
      </c>
      <c r="C866" s="23" t="s">
        <v>129</v>
      </c>
      <c r="D866" s="48">
        <v>200</v>
      </c>
      <c r="E866" s="47">
        <f>IF(D866&gt;140,D866*0.971,D866-3.9)</f>
        <v>194.2</v>
      </c>
      <c r="F866" s="39" t="s">
        <v>1531</v>
      </c>
      <c r="G866" s="39"/>
      <c r="H866" s="6"/>
      <c r="I866" s="5"/>
      <c r="K866" s="24"/>
      <c r="L866" s="24"/>
      <c r="M866" s="13"/>
      <c r="N866" s="13"/>
    </row>
    <row r="867" spans="1:14" x14ac:dyDescent="0.2">
      <c r="A867" s="38">
        <v>45194</v>
      </c>
      <c r="B867" s="23" t="s">
        <v>134</v>
      </c>
      <c r="C867" s="23" t="s">
        <v>901</v>
      </c>
      <c r="D867" s="48">
        <v>200</v>
      </c>
      <c r="E867" s="47">
        <f>D867-H867-I867</f>
        <v>200</v>
      </c>
      <c r="F867" s="39" t="s">
        <v>1531</v>
      </c>
      <c r="G867" s="39" t="s">
        <v>1570</v>
      </c>
      <c r="H867" s="6"/>
      <c r="I867" s="5"/>
      <c r="K867" s="24"/>
      <c r="L867" s="24"/>
      <c r="M867" s="13"/>
      <c r="N867" s="13"/>
    </row>
    <row r="868" spans="1:14" x14ac:dyDescent="0.2">
      <c r="A868" s="38">
        <v>45194</v>
      </c>
      <c r="B868" s="23" t="s">
        <v>11</v>
      </c>
      <c r="C868" s="23" t="s">
        <v>901</v>
      </c>
      <c r="D868" s="48">
        <v>200</v>
      </c>
      <c r="E868" s="47">
        <f>D868-H868-I868</f>
        <v>200</v>
      </c>
      <c r="F868" s="39" t="s">
        <v>1531</v>
      </c>
      <c r="G868" s="39"/>
      <c r="H868" s="6"/>
      <c r="I868" s="5"/>
      <c r="K868" s="24"/>
      <c r="L868" s="24"/>
      <c r="M868" s="13"/>
      <c r="N868" s="13"/>
    </row>
    <row r="869" spans="1:14" x14ac:dyDescent="0.2">
      <c r="A869" s="38">
        <v>45194</v>
      </c>
      <c r="B869" s="23" t="s">
        <v>138</v>
      </c>
      <c r="C869" s="23" t="s">
        <v>6</v>
      </c>
      <c r="D869" s="48">
        <v>300</v>
      </c>
      <c r="E869" s="47">
        <f>D869*0.972</f>
        <v>291.59999999999997</v>
      </c>
      <c r="F869" s="39" t="s">
        <v>1531</v>
      </c>
      <c r="G869" s="39"/>
      <c r="H869" s="6"/>
      <c r="I869" s="5"/>
      <c r="K869" s="24"/>
      <c r="L869" s="24"/>
      <c r="M869" s="13"/>
      <c r="N869" s="13"/>
    </row>
    <row r="870" spans="1:14" x14ac:dyDescent="0.2">
      <c r="A870" s="38">
        <v>45194</v>
      </c>
      <c r="B870" s="23" t="s">
        <v>390</v>
      </c>
      <c r="C870" s="23" t="s">
        <v>6</v>
      </c>
      <c r="D870" s="48">
        <v>300</v>
      </c>
      <c r="E870" s="47">
        <f>D870*0.972</f>
        <v>291.59999999999997</v>
      </c>
      <c r="F870" s="39" t="s">
        <v>1531</v>
      </c>
      <c r="G870" s="39"/>
      <c r="H870" s="6"/>
      <c r="I870" s="5"/>
      <c r="K870" s="24"/>
      <c r="L870" s="24"/>
      <c r="M870" s="13"/>
      <c r="N870" s="13"/>
    </row>
    <row r="871" spans="1:14" x14ac:dyDescent="0.2">
      <c r="A871" s="38">
        <v>45194</v>
      </c>
      <c r="B871" s="23" t="s">
        <v>141</v>
      </c>
      <c r="C871" s="23" t="s">
        <v>6</v>
      </c>
      <c r="D871" s="48">
        <v>500</v>
      </c>
      <c r="E871" s="47">
        <f>D871*0.972</f>
        <v>486</v>
      </c>
      <c r="F871" s="39" t="s">
        <v>130</v>
      </c>
      <c r="G871" s="39"/>
      <c r="H871" s="6"/>
      <c r="I871" s="5"/>
      <c r="K871" s="24"/>
      <c r="L871" s="24"/>
      <c r="M871" s="13"/>
      <c r="N871" s="13"/>
    </row>
    <row r="872" spans="1:14" ht="20.399999999999999" x14ac:dyDescent="0.2">
      <c r="A872" s="38">
        <v>45194</v>
      </c>
      <c r="B872" s="23" t="s">
        <v>223</v>
      </c>
      <c r="C872" s="23" t="s">
        <v>6</v>
      </c>
      <c r="D872" s="48">
        <v>500</v>
      </c>
      <c r="E872" s="47">
        <f>D872*0.972</f>
        <v>486</v>
      </c>
      <c r="F872" s="39" t="s">
        <v>911</v>
      </c>
      <c r="G872" s="39"/>
      <c r="H872" s="6"/>
      <c r="I872" s="5"/>
      <c r="K872" s="24"/>
      <c r="L872" s="24"/>
      <c r="M872" s="13"/>
      <c r="N872" s="13"/>
    </row>
    <row r="873" spans="1:14" ht="20.399999999999999" x14ac:dyDescent="0.2">
      <c r="A873" s="38">
        <v>45194</v>
      </c>
      <c r="B873" s="23" t="s">
        <v>148</v>
      </c>
      <c r="C873" s="23" t="s">
        <v>129</v>
      </c>
      <c r="D873" s="48">
        <v>500</v>
      </c>
      <c r="E873" s="47">
        <f>IF(D873&gt;140,D873*0.971,D873-3.9)</f>
        <v>485.5</v>
      </c>
      <c r="F873" s="39" t="s">
        <v>136</v>
      </c>
      <c r="G873" s="39" t="s">
        <v>1556</v>
      </c>
      <c r="H873" s="6"/>
      <c r="I873" s="5"/>
      <c r="K873" s="24"/>
      <c r="L873" s="24"/>
      <c r="M873" s="13"/>
      <c r="N873" s="13"/>
    </row>
    <row r="874" spans="1:14" x14ac:dyDescent="0.2">
      <c r="A874" s="38">
        <v>45194</v>
      </c>
      <c r="B874" s="23" t="s">
        <v>142</v>
      </c>
      <c r="C874" s="23" t="s">
        <v>129</v>
      </c>
      <c r="D874" s="48">
        <v>500</v>
      </c>
      <c r="E874" s="47">
        <f>IF(D874&gt;140,D874*0.971,D874-3.9)</f>
        <v>485.5</v>
      </c>
      <c r="F874" s="39" t="s">
        <v>1531</v>
      </c>
      <c r="G874" s="39"/>
      <c r="H874" s="6"/>
      <c r="I874" s="5"/>
      <c r="K874" s="24"/>
      <c r="L874" s="24"/>
      <c r="M874" s="13"/>
      <c r="N874" s="13"/>
    </row>
    <row r="875" spans="1:14" x14ac:dyDescent="0.2">
      <c r="A875" s="38">
        <v>45194</v>
      </c>
      <c r="B875" s="23" t="s">
        <v>174</v>
      </c>
      <c r="C875" s="23" t="s">
        <v>129</v>
      </c>
      <c r="D875" s="48">
        <v>500</v>
      </c>
      <c r="E875" s="47">
        <f>IF(D875&gt;140,D875*0.971,D875-3.9)</f>
        <v>485.5</v>
      </c>
      <c r="F875" s="39" t="s">
        <v>136</v>
      </c>
      <c r="G875" s="39"/>
      <c r="H875" s="6"/>
      <c r="I875" s="5"/>
      <c r="K875" s="24"/>
      <c r="L875" s="24"/>
      <c r="M875" s="13"/>
      <c r="N875" s="13"/>
    </row>
    <row r="876" spans="1:14" x14ac:dyDescent="0.2">
      <c r="A876" s="38">
        <v>45194</v>
      </c>
      <c r="B876" s="23" t="s">
        <v>145</v>
      </c>
      <c r="C876" s="23" t="s">
        <v>901</v>
      </c>
      <c r="D876" s="48">
        <v>500</v>
      </c>
      <c r="E876" s="47">
        <f>D876-H876-I876</f>
        <v>500</v>
      </c>
      <c r="F876" s="39" t="s">
        <v>1531</v>
      </c>
      <c r="G876" s="39" t="s">
        <v>1560</v>
      </c>
      <c r="H876" s="6"/>
      <c r="I876" s="5"/>
      <c r="K876" s="24"/>
      <c r="L876" s="24"/>
      <c r="M876" s="13"/>
      <c r="N876" s="13"/>
    </row>
    <row r="877" spans="1:14" x14ac:dyDescent="0.2">
      <c r="A877" s="38">
        <v>45194</v>
      </c>
      <c r="B877" s="23" t="s">
        <v>209</v>
      </c>
      <c r="C877" s="23" t="s">
        <v>129</v>
      </c>
      <c r="D877" s="48">
        <v>500</v>
      </c>
      <c r="E877" s="47">
        <f>IF(D877&gt;140,D877*0.971,D877-3.9)</f>
        <v>485.5</v>
      </c>
      <c r="F877" s="39" t="s">
        <v>1531</v>
      </c>
      <c r="G877" s="39"/>
      <c r="H877" s="6"/>
      <c r="I877" s="5"/>
      <c r="K877" s="24"/>
      <c r="L877" s="24"/>
      <c r="M877" s="13"/>
      <c r="N877" s="13"/>
    </row>
    <row r="878" spans="1:14" x14ac:dyDescent="0.2">
      <c r="A878" s="38">
        <v>45194</v>
      </c>
      <c r="B878" s="23" t="s">
        <v>144</v>
      </c>
      <c r="C878" s="23" t="s">
        <v>6</v>
      </c>
      <c r="D878" s="48">
        <v>500</v>
      </c>
      <c r="E878" s="47">
        <f>D878*0.972</f>
        <v>486</v>
      </c>
      <c r="F878" s="39" t="s">
        <v>1531</v>
      </c>
      <c r="G878" s="39"/>
      <c r="H878" s="6"/>
      <c r="I878" s="5"/>
      <c r="K878" s="24"/>
      <c r="L878" s="24"/>
      <c r="M878" s="13"/>
      <c r="N878" s="13"/>
    </row>
    <row r="879" spans="1:14" x14ac:dyDescent="0.2">
      <c r="A879" s="38">
        <v>45194</v>
      </c>
      <c r="B879" s="23" t="s">
        <v>133</v>
      </c>
      <c r="C879" s="23" t="s">
        <v>6</v>
      </c>
      <c r="D879" s="48">
        <v>500</v>
      </c>
      <c r="E879" s="47">
        <f>D879*0.972</f>
        <v>486</v>
      </c>
      <c r="F879" s="39" t="s">
        <v>1531</v>
      </c>
      <c r="G879" s="39"/>
      <c r="H879" s="6"/>
      <c r="I879" s="5"/>
      <c r="K879" s="24"/>
      <c r="L879" s="24"/>
      <c r="M879" s="13"/>
      <c r="N879" s="13"/>
    </row>
    <row r="880" spans="1:14" x14ac:dyDescent="0.2">
      <c r="A880" s="38">
        <v>45194</v>
      </c>
      <c r="B880" s="23" t="s">
        <v>1565</v>
      </c>
      <c r="C880" s="23" t="s">
        <v>6</v>
      </c>
      <c r="D880" s="48">
        <v>500</v>
      </c>
      <c r="E880" s="47">
        <f>D880*0.972</f>
        <v>486</v>
      </c>
      <c r="F880" s="39" t="s">
        <v>1531</v>
      </c>
      <c r="G880" s="39" t="s">
        <v>1566</v>
      </c>
      <c r="H880" s="6"/>
      <c r="I880" s="5"/>
      <c r="K880" s="24"/>
      <c r="L880" s="24"/>
      <c r="M880" s="13"/>
      <c r="N880" s="13"/>
    </row>
    <row r="881" spans="1:14" x14ac:dyDescent="0.2">
      <c r="A881" s="38">
        <v>45194</v>
      </c>
      <c r="B881" s="23" t="s">
        <v>148</v>
      </c>
      <c r="C881" s="23" t="s">
        <v>129</v>
      </c>
      <c r="D881" s="48">
        <v>500</v>
      </c>
      <c r="E881" s="47">
        <f>IF(D881&gt;140,D881*0.971,D881-3.9)</f>
        <v>485.5</v>
      </c>
      <c r="F881" s="39" t="s">
        <v>130</v>
      </c>
      <c r="G881" s="39"/>
      <c r="H881" s="6"/>
      <c r="I881" s="5"/>
      <c r="K881" s="24"/>
      <c r="L881" s="24"/>
      <c r="M881" s="13"/>
      <c r="N881" s="13"/>
    </row>
    <row r="882" spans="1:14" x14ac:dyDescent="0.2">
      <c r="A882" s="38">
        <v>45194</v>
      </c>
      <c r="B882" s="23" t="s">
        <v>137</v>
      </c>
      <c r="C882" s="23" t="s">
        <v>6</v>
      </c>
      <c r="D882" s="48">
        <v>500</v>
      </c>
      <c r="E882" s="47">
        <f>D882*0.972</f>
        <v>486</v>
      </c>
      <c r="F882" s="39" t="s">
        <v>1531</v>
      </c>
      <c r="G882" s="39"/>
      <c r="H882" s="6"/>
      <c r="I882" s="5"/>
      <c r="K882" s="24"/>
      <c r="L882" s="24"/>
      <c r="M882" s="13"/>
      <c r="N882" s="13"/>
    </row>
    <row r="883" spans="1:14" x14ac:dyDescent="0.2">
      <c r="A883" s="38">
        <v>45194</v>
      </c>
      <c r="B883" s="23" t="s">
        <v>143</v>
      </c>
      <c r="C883" s="23" t="s">
        <v>6</v>
      </c>
      <c r="D883" s="48">
        <v>500</v>
      </c>
      <c r="E883" s="47">
        <f>D883*0.972</f>
        <v>486</v>
      </c>
      <c r="F883" s="39" t="s">
        <v>1531</v>
      </c>
      <c r="G883" s="39"/>
      <c r="H883" s="6"/>
      <c r="I883" s="5"/>
      <c r="K883" s="24"/>
      <c r="L883" s="24"/>
      <c r="M883" s="13"/>
      <c r="N883" s="13"/>
    </row>
    <row r="884" spans="1:14" x14ac:dyDescent="0.2">
      <c r="A884" s="38">
        <v>45194</v>
      </c>
      <c r="B884" s="23" t="s">
        <v>134</v>
      </c>
      <c r="C884" s="23" t="s">
        <v>129</v>
      </c>
      <c r="D884" s="48">
        <v>1000</v>
      </c>
      <c r="E884" s="47">
        <f>IF(D884&gt;140,D884*0.971,D884-3.9)</f>
        <v>971</v>
      </c>
      <c r="F884" s="39" t="s">
        <v>130</v>
      </c>
      <c r="G884" s="39"/>
      <c r="H884" s="6"/>
      <c r="I884" s="5"/>
      <c r="K884" s="24"/>
      <c r="L884" s="24"/>
      <c r="M884" s="13"/>
      <c r="N884" s="13"/>
    </row>
    <row r="885" spans="1:14" x14ac:dyDescent="0.2">
      <c r="A885" s="38">
        <v>45194</v>
      </c>
      <c r="B885" s="23" t="s">
        <v>156</v>
      </c>
      <c r="C885" s="23" t="s">
        <v>901</v>
      </c>
      <c r="D885" s="48">
        <v>1000</v>
      </c>
      <c r="E885" s="47">
        <f>D885-H885-I885</f>
        <v>1000</v>
      </c>
      <c r="F885" s="39" t="s">
        <v>912</v>
      </c>
      <c r="G885" s="39" t="s">
        <v>344</v>
      </c>
      <c r="H885" s="6"/>
      <c r="I885" s="5"/>
      <c r="K885" s="24"/>
      <c r="L885" s="24"/>
      <c r="M885" s="13"/>
      <c r="N885" s="13"/>
    </row>
    <row r="886" spans="1:14" ht="20.399999999999999" x14ac:dyDescent="0.2">
      <c r="A886" s="38">
        <v>45194</v>
      </c>
      <c r="B886" s="23" t="s">
        <v>156</v>
      </c>
      <c r="C886" s="23" t="s">
        <v>901</v>
      </c>
      <c r="D886" s="48">
        <v>1000</v>
      </c>
      <c r="E886" s="47">
        <f>D886-H886-I886</f>
        <v>1000</v>
      </c>
      <c r="F886" s="39" t="s">
        <v>911</v>
      </c>
      <c r="G886" s="39" t="s">
        <v>344</v>
      </c>
      <c r="H886" s="6"/>
      <c r="I886" s="5"/>
      <c r="K886" s="24"/>
      <c r="L886" s="24"/>
      <c r="M886" s="13"/>
      <c r="N886" s="13"/>
    </row>
    <row r="887" spans="1:14" x14ac:dyDescent="0.2">
      <c r="A887" s="38">
        <v>45194</v>
      </c>
      <c r="B887" s="23" t="s">
        <v>156</v>
      </c>
      <c r="C887" s="23" t="s">
        <v>901</v>
      </c>
      <c r="D887" s="48">
        <v>1000</v>
      </c>
      <c r="E887" s="47">
        <f>D887-H887-I887</f>
        <v>1000</v>
      </c>
      <c r="F887" s="39" t="s">
        <v>845</v>
      </c>
      <c r="G887" s="39" t="s">
        <v>344</v>
      </c>
      <c r="H887" s="6"/>
      <c r="I887" s="5"/>
      <c r="K887" s="24"/>
      <c r="L887" s="24"/>
      <c r="M887" s="13"/>
      <c r="N887" s="13"/>
    </row>
    <row r="888" spans="1:14" x14ac:dyDescent="0.2">
      <c r="A888" s="38">
        <v>45194</v>
      </c>
      <c r="B888" s="23" t="s">
        <v>156</v>
      </c>
      <c r="C888" s="23" t="s">
        <v>901</v>
      </c>
      <c r="D888" s="48">
        <v>1000</v>
      </c>
      <c r="E888" s="47">
        <f>D888-H888-I888</f>
        <v>1000</v>
      </c>
      <c r="F888" s="39" t="s">
        <v>1531</v>
      </c>
      <c r="G888" s="39" t="s">
        <v>344</v>
      </c>
      <c r="H888" s="6"/>
      <c r="I888" s="5"/>
      <c r="K888" s="24"/>
      <c r="L888" s="24"/>
      <c r="M888" s="13"/>
      <c r="N888" s="13"/>
    </row>
    <row r="889" spans="1:14" x14ac:dyDescent="0.2">
      <c r="A889" s="38">
        <v>45194</v>
      </c>
      <c r="B889" s="23" t="s">
        <v>148</v>
      </c>
      <c r="C889" s="23" t="s">
        <v>149</v>
      </c>
      <c r="D889" s="48">
        <v>1000</v>
      </c>
      <c r="E889" s="47">
        <f>D889*0.972</f>
        <v>972</v>
      </c>
      <c r="F889" s="39" t="s">
        <v>130</v>
      </c>
      <c r="G889" s="39"/>
      <c r="H889" s="6"/>
      <c r="I889" s="5"/>
      <c r="K889" s="24"/>
      <c r="L889" s="24"/>
      <c r="M889" s="13"/>
      <c r="N889" s="13"/>
    </row>
    <row r="890" spans="1:14" ht="20.399999999999999" x14ac:dyDescent="0.2">
      <c r="A890" s="38">
        <v>45194</v>
      </c>
      <c r="B890" s="23" t="s">
        <v>1558</v>
      </c>
      <c r="C890" s="23" t="s">
        <v>129</v>
      </c>
      <c r="D890" s="48">
        <v>1000</v>
      </c>
      <c r="E890" s="47">
        <f>IF(D890&gt;140,D890*0.971,D890-3.9)</f>
        <v>971</v>
      </c>
      <c r="F890" s="39" t="s">
        <v>912</v>
      </c>
      <c r="G890" s="39" t="s">
        <v>1559</v>
      </c>
      <c r="H890" s="6"/>
      <c r="I890" s="5"/>
      <c r="K890" s="24"/>
      <c r="L890" s="24"/>
      <c r="M890" s="13"/>
      <c r="N890" s="13"/>
    </row>
    <row r="891" spans="1:14" x14ac:dyDescent="0.2">
      <c r="A891" s="38">
        <v>45194</v>
      </c>
      <c r="B891" s="23" t="s">
        <v>1558</v>
      </c>
      <c r="C891" s="23" t="s">
        <v>129</v>
      </c>
      <c r="D891" s="48">
        <v>1000</v>
      </c>
      <c r="E891" s="47">
        <f>IF(D891&gt;140,D891*0.971,D891-3.9)</f>
        <v>971</v>
      </c>
      <c r="F891" s="39" t="s">
        <v>130</v>
      </c>
      <c r="G891" s="39" t="s">
        <v>1561</v>
      </c>
      <c r="H891" s="6"/>
      <c r="I891" s="5"/>
      <c r="K891" s="24"/>
      <c r="L891" s="24"/>
      <c r="M891" s="13"/>
      <c r="N891" s="13"/>
    </row>
    <row r="892" spans="1:14" x14ac:dyDescent="0.2">
      <c r="A892" s="38">
        <v>45194</v>
      </c>
      <c r="B892" s="23" t="s">
        <v>1562</v>
      </c>
      <c r="C892" s="23" t="s">
        <v>129</v>
      </c>
      <c r="D892" s="48">
        <v>1000</v>
      </c>
      <c r="E892" s="47">
        <f>IF(D892&gt;140,D892*0.971,D892-3.9)</f>
        <v>971</v>
      </c>
      <c r="F892" s="39" t="s">
        <v>1531</v>
      </c>
      <c r="G892" s="39"/>
      <c r="H892" s="6"/>
      <c r="I892" s="5"/>
      <c r="K892" s="24"/>
      <c r="L892" s="24"/>
      <c r="M892" s="13"/>
      <c r="N892" s="13"/>
    </row>
    <row r="893" spans="1:14" x14ac:dyDescent="0.2">
      <c r="A893" s="38">
        <v>45194</v>
      </c>
      <c r="B893" s="23" t="s">
        <v>1082</v>
      </c>
      <c r="C893" s="23" t="s">
        <v>129</v>
      </c>
      <c r="D893" s="48">
        <v>1000</v>
      </c>
      <c r="E893" s="47">
        <f>IF(D893&gt;140,D893*0.971,D893-3.9)</f>
        <v>971</v>
      </c>
      <c r="F893" s="39" t="s">
        <v>1531</v>
      </c>
      <c r="G893" s="39"/>
      <c r="H893" s="6"/>
      <c r="I893" s="5"/>
      <c r="K893" s="24"/>
      <c r="L893" s="24"/>
      <c r="M893" s="13"/>
      <c r="N893" s="13"/>
    </row>
    <row r="894" spans="1:14" x14ac:dyDescent="0.2">
      <c r="A894" s="38">
        <v>45194</v>
      </c>
      <c r="B894" s="23" t="s">
        <v>294</v>
      </c>
      <c r="C894" s="23" t="s">
        <v>129</v>
      </c>
      <c r="D894" s="48">
        <v>1000</v>
      </c>
      <c r="E894" s="47">
        <f>IF(D894&gt;140,D894*0.971,D894-3.9)</f>
        <v>971</v>
      </c>
      <c r="F894" s="39" t="s">
        <v>130</v>
      </c>
      <c r="G894" s="39"/>
      <c r="H894" s="6"/>
      <c r="I894" s="5"/>
      <c r="K894" s="24"/>
      <c r="L894" s="24"/>
      <c r="M894" s="13"/>
      <c r="N894" s="13"/>
    </row>
    <row r="895" spans="1:14" x14ac:dyDescent="0.2">
      <c r="A895" s="38">
        <v>45194</v>
      </c>
      <c r="B895" s="23" t="s">
        <v>146</v>
      </c>
      <c r="C895" s="23" t="s">
        <v>6</v>
      </c>
      <c r="D895" s="48">
        <v>1000</v>
      </c>
      <c r="E895" s="47">
        <f>D895*0.972</f>
        <v>972</v>
      </c>
      <c r="F895" s="39" t="s">
        <v>1531</v>
      </c>
      <c r="G895" s="39" t="s">
        <v>1568</v>
      </c>
      <c r="H895" s="6"/>
      <c r="I895" s="5"/>
      <c r="K895" s="24"/>
      <c r="L895" s="24"/>
      <c r="M895" s="13"/>
      <c r="N895" s="13"/>
    </row>
    <row r="896" spans="1:14" x14ac:dyDescent="0.2">
      <c r="A896" s="38">
        <v>45194</v>
      </c>
      <c r="B896" s="23" t="s">
        <v>1571</v>
      </c>
      <c r="C896" s="23" t="s">
        <v>901</v>
      </c>
      <c r="D896" s="48">
        <v>1000</v>
      </c>
      <c r="E896" s="47">
        <f>D896-H896-I896</f>
        <v>1000</v>
      </c>
      <c r="F896" s="39" t="s">
        <v>1528</v>
      </c>
      <c r="G896" s="39"/>
      <c r="H896" s="6"/>
      <c r="I896" s="5"/>
      <c r="K896" s="24"/>
      <c r="L896" s="24"/>
      <c r="M896" s="13"/>
      <c r="N896" s="13"/>
    </row>
    <row r="897" spans="1:14" x14ac:dyDescent="0.2">
      <c r="A897" s="38">
        <v>45194</v>
      </c>
      <c r="B897" s="23" t="s">
        <v>143</v>
      </c>
      <c r="C897" s="23" t="s">
        <v>6</v>
      </c>
      <c r="D897" s="48">
        <v>5000</v>
      </c>
      <c r="E897" s="47">
        <f>D897*0.972</f>
        <v>4860</v>
      </c>
      <c r="F897" s="39" t="s">
        <v>1531</v>
      </c>
      <c r="G897" s="39"/>
      <c r="H897" s="6"/>
      <c r="I897" s="5"/>
      <c r="K897" s="24"/>
      <c r="L897" s="24"/>
      <c r="M897" s="13"/>
      <c r="N897" s="13"/>
    </row>
    <row r="898" spans="1:14" x14ac:dyDescent="0.2">
      <c r="A898" s="38">
        <v>45195</v>
      </c>
      <c r="B898" s="23" t="s">
        <v>131</v>
      </c>
      <c r="C898" s="23" t="s">
        <v>6</v>
      </c>
      <c r="D898" s="48">
        <v>100</v>
      </c>
      <c r="E898" s="47">
        <f>D898*0.972</f>
        <v>97.2</v>
      </c>
      <c r="F898" s="39" t="s">
        <v>1531</v>
      </c>
      <c r="G898" s="39" t="s">
        <v>1089</v>
      </c>
      <c r="H898" s="6"/>
      <c r="I898" s="5"/>
      <c r="K898" s="24"/>
      <c r="L898" s="24"/>
      <c r="M898" s="13"/>
      <c r="N898" s="13"/>
    </row>
    <row r="899" spans="1:14" x14ac:dyDescent="0.2">
      <c r="A899" s="38">
        <v>45195</v>
      </c>
      <c r="B899" s="23" t="s">
        <v>153</v>
      </c>
      <c r="C899" s="23" t="s">
        <v>129</v>
      </c>
      <c r="D899" s="48">
        <v>100</v>
      </c>
      <c r="E899" s="47">
        <f>IF(D899&gt;140,D899*0.971,D899-3.9)</f>
        <v>96.1</v>
      </c>
      <c r="F899" s="39" t="s">
        <v>130</v>
      </c>
      <c r="G899" s="39"/>
      <c r="H899" s="6"/>
      <c r="I899" s="5"/>
      <c r="K899" s="24"/>
      <c r="L899" s="24"/>
      <c r="M899" s="13"/>
      <c r="N899" s="13"/>
    </row>
    <row r="900" spans="1:14" x14ac:dyDescent="0.2">
      <c r="A900" s="38">
        <v>45195</v>
      </c>
      <c r="B900" s="23" t="s">
        <v>176</v>
      </c>
      <c r="C900" s="23" t="s">
        <v>129</v>
      </c>
      <c r="D900" s="48">
        <v>200</v>
      </c>
      <c r="E900" s="47">
        <f>IF(D900&gt;140,D900*0.971,D900-3.9)</f>
        <v>194.2</v>
      </c>
      <c r="F900" s="39" t="s">
        <v>1531</v>
      </c>
      <c r="G900" s="39"/>
      <c r="H900" s="6"/>
      <c r="I900" s="5"/>
      <c r="K900" s="24"/>
      <c r="L900" s="24"/>
      <c r="M900" s="13"/>
      <c r="N900" s="13"/>
    </row>
    <row r="901" spans="1:14" x14ac:dyDescent="0.2">
      <c r="A901" s="38">
        <v>45195</v>
      </c>
      <c r="B901" s="23" t="s">
        <v>357</v>
      </c>
      <c r="C901" s="23" t="s">
        <v>129</v>
      </c>
      <c r="D901" s="48">
        <v>200</v>
      </c>
      <c r="E901" s="47">
        <f>IF(D901&gt;140,D901*0.971,D901-3.9)</f>
        <v>194.2</v>
      </c>
      <c r="F901" s="39" t="s">
        <v>130</v>
      </c>
      <c r="G901" s="39"/>
      <c r="H901" s="6"/>
      <c r="I901" s="5"/>
      <c r="K901" s="24"/>
      <c r="L901" s="24"/>
      <c r="M901" s="13"/>
      <c r="N901" s="13"/>
    </row>
    <row r="902" spans="1:14" x14ac:dyDescent="0.2">
      <c r="A902" s="38">
        <v>45195</v>
      </c>
      <c r="B902" s="23" t="s">
        <v>176</v>
      </c>
      <c r="C902" s="23" t="s">
        <v>901</v>
      </c>
      <c r="D902" s="48">
        <v>200</v>
      </c>
      <c r="E902" s="47">
        <f>D902-H902-I902</f>
        <v>200</v>
      </c>
      <c r="F902" s="39" t="s">
        <v>1531</v>
      </c>
      <c r="G902" s="39"/>
      <c r="H902" s="6"/>
      <c r="I902" s="5"/>
      <c r="K902" s="24"/>
      <c r="L902" s="24"/>
      <c r="M902" s="13"/>
      <c r="N902" s="13"/>
    </row>
    <row r="903" spans="1:14" x14ac:dyDescent="0.2">
      <c r="A903" s="38">
        <v>45195</v>
      </c>
      <c r="B903" s="23" t="s">
        <v>145</v>
      </c>
      <c r="C903" s="23" t="s">
        <v>6</v>
      </c>
      <c r="D903" s="48">
        <v>200</v>
      </c>
      <c r="E903" s="47">
        <f>D903*0.972</f>
        <v>194.4</v>
      </c>
      <c r="F903" s="39" t="s">
        <v>1531</v>
      </c>
      <c r="G903" s="39"/>
      <c r="H903" s="6"/>
      <c r="I903" s="5"/>
      <c r="K903" s="24"/>
      <c r="L903" s="24"/>
      <c r="M903" s="13"/>
      <c r="N903" s="13"/>
    </row>
    <row r="904" spans="1:14" x14ac:dyDescent="0.2">
      <c r="A904" s="38">
        <v>45195</v>
      </c>
      <c r="B904" s="23" t="s">
        <v>145</v>
      </c>
      <c r="C904" s="23" t="s">
        <v>6</v>
      </c>
      <c r="D904" s="48">
        <v>200</v>
      </c>
      <c r="E904" s="47">
        <f>D904*0.972</f>
        <v>194.4</v>
      </c>
      <c r="F904" s="39" t="s">
        <v>1531</v>
      </c>
      <c r="G904" s="39"/>
      <c r="H904" s="6"/>
      <c r="I904" s="5"/>
      <c r="K904" s="24"/>
      <c r="L904" s="24"/>
      <c r="M904" s="13"/>
      <c r="N904" s="13"/>
    </row>
    <row r="905" spans="1:14" x14ac:dyDescent="0.2">
      <c r="A905" s="38">
        <v>45195</v>
      </c>
      <c r="B905" s="23" t="s">
        <v>166</v>
      </c>
      <c r="C905" s="23" t="s">
        <v>129</v>
      </c>
      <c r="D905" s="48">
        <v>200</v>
      </c>
      <c r="E905" s="47">
        <f>IF(D905&gt;140,D905*0.971,D905-3.9)</f>
        <v>194.2</v>
      </c>
      <c r="F905" s="39" t="s">
        <v>130</v>
      </c>
      <c r="G905" s="39"/>
      <c r="H905" s="6"/>
      <c r="I905" s="5"/>
      <c r="K905" s="24"/>
      <c r="L905" s="24"/>
      <c r="M905" s="13"/>
      <c r="N905" s="13"/>
    </row>
    <row r="906" spans="1:14" x14ac:dyDescent="0.2">
      <c r="A906" s="38">
        <v>45195</v>
      </c>
      <c r="B906" s="23" t="s">
        <v>134</v>
      </c>
      <c r="C906" s="23" t="s">
        <v>6</v>
      </c>
      <c r="D906" s="48">
        <v>200</v>
      </c>
      <c r="E906" s="47">
        <f>D906*0.972</f>
        <v>194.4</v>
      </c>
      <c r="F906" s="39" t="s">
        <v>845</v>
      </c>
      <c r="G906" s="39"/>
      <c r="H906" s="6"/>
      <c r="I906" s="5"/>
      <c r="K906" s="24"/>
      <c r="L906" s="24"/>
      <c r="M906" s="13"/>
      <c r="N906" s="13"/>
    </row>
    <row r="907" spans="1:14" x14ac:dyDescent="0.2">
      <c r="A907" s="38">
        <v>45195</v>
      </c>
      <c r="B907" s="23" t="s">
        <v>903</v>
      </c>
      <c r="C907" s="23" t="s">
        <v>129</v>
      </c>
      <c r="D907" s="48">
        <v>200</v>
      </c>
      <c r="E907" s="47">
        <f>IF(D907&gt;140,D907*0.971,D907-3.9)</f>
        <v>194.2</v>
      </c>
      <c r="F907" s="39" t="s">
        <v>130</v>
      </c>
      <c r="G907" s="39"/>
      <c r="H907" s="6"/>
      <c r="I907" s="5"/>
      <c r="K907" s="24"/>
      <c r="L907" s="24"/>
      <c r="M907" s="13"/>
      <c r="N907" s="13"/>
    </row>
    <row r="908" spans="1:14" x14ac:dyDescent="0.2">
      <c r="A908" s="38">
        <v>45195</v>
      </c>
      <c r="B908" s="23" t="s">
        <v>159</v>
      </c>
      <c r="C908" s="23" t="s">
        <v>901</v>
      </c>
      <c r="D908" s="48">
        <v>200</v>
      </c>
      <c r="E908" s="47">
        <f>D908-H908-I908</f>
        <v>200</v>
      </c>
      <c r="F908" s="39" t="s">
        <v>1531</v>
      </c>
      <c r="G908" s="39"/>
      <c r="H908" s="6"/>
      <c r="I908" s="5"/>
      <c r="K908" s="24"/>
      <c r="L908" s="24"/>
      <c r="M908" s="13"/>
      <c r="N908" s="13"/>
    </row>
    <row r="909" spans="1:14" x14ac:dyDescent="0.2">
      <c r="A909" s="38">
        <v>45195</v>
      </c>
      <c r="B909" s="23" t="s">
        <v>159</v>
      </c>
      <c r="C909" s="23" t="s">
        <v>129</v>
      </c>
      <c r="D909" s="48">
        <v>200</v>
      </c>
      <c r="E909" s="47">
        <f>IF(D909&gt;140,D909*0.971,D909-3.9)</f>
        <v>194.2</v>
      </c>
      <c r="F909" s="39" t="s">
        <v>1531</v>
      </c>
      <c r="G909" s="39"/>
      <c r="H909" s="6"/>
      <c r="I909" s="5"/>
      <c r="K909" s="24"/>
      <c r="L909" s="24"/>
      <c r="M909" s="13"/>
      <c r="N909" s="13"/>
    </row>
    <row r="910" spans="1:14" x14ac:dyDescent="0.2">
      <c r="A910" s="38">
        <v>45195</v>
      </c>
      <c r="B910" s="23" t="s">
        <v>325</v>
      </c>
      <c r="C910" s="23" t="s">
        <v>6</v>
      </c>
      <c r="D910" s="48">
        <v>300</v>
      </c>
      <c r="E910" s="47">
        <f>D910*0.972</f>
        <v>291.59999999999997</v>
      </c>
      <c r="F910" s="39" t="s">
        <v>1531</v>
      </c>
      <c r="G910" s="39" t="s">
        <v>1576</v>
      </c>
      <c r="H910" s="6"/>
      <c r="I910" s="5"/>
      <c r="K910" s="24"/>
      <c r="L910" s="24"/>
      <c r="M910" s="13"/>
      <c r="N910" s="13"/>
    </row>
    <row r="911" spans="1:14" x14ac:dyDescent="0.2">
      <c r="A911" s="38">
        <v>45195</v>
      </c>
      <c r="B911" s="23" t="s">
        <v>148</v>
      </c>
      <c r="C911" s="23" t="s">
        <v>129</v>
      </c>
      <c r="D911" s="48">
        <v>500</v>
      </c>
      <c r="E911" s="47">
        <f>IF(D911&gt;140,D911*0.971,D911-3.9)</f>
        <v>485.5</v>
      </c>
      <c r="F911" s="39" t="s">
        <v>1531</v>
      </c>
      <c r="G911" s="39"/>
      <c r="H911" s="6"/>
      <c r="I911" s="5"/>
      <c r="K911" s="24"/>
      <c r="L911" s="24"/>
      <c r="M911" s="13"/>
      <c r="N911" s="13"/>
    </row>
    <row r="912" spans="1:14" x14ac:dyDescent="0.2">
      <c r="A912" s="38">
        <v>45195</v>
      </c>
      <c r="B912" s="23" t="s">
        <v>143</v>
      </c>
      <c r="C912" s="23" t="s">
        <v>6</v>
      </c>
      <c r="D912" s="48">
        <v>500</v>
      </c>
      <c r="E912" s="47">
        <f>D912*0.972</f>
        <v>486</v>
      </c>
      <c r="F912" s="39" t="s">
        <v>1531</v>
      </c>
      <c r="G912" s="39"/>
      <c r="H912" s="6"/>
      <c r="I912" s="5"/>
      <c r="K912" s="24"/>
      <c r="L912" s="24"/>
      <c r="M912" s="13"/>
      <c r="N912" s="13"/>
    </row>
    <row r="913" spans="1:14" x14ac:dyDescent="0.2">
      <c r="A913" s="38">
        <v>45195</v>
      </c>
      <c r="B913" s="23" t="s">
        <v>1573</v>
      </c>
      <c r="C913" s="23" t="s">
        <v>129</v>
      </c>
      <c r="D913" s="48">
        <v>500</v>
      </c>
      <c r="E913" s="47">
        <f>IF(D913&gt;140,D913*0.971,D913-3.9)</f>
        <v>485.5</v>
      </c>
      <c r="F913" s="39" t="s">
        <v>1531</v>
      </c>
      <c r="G913" s="39"/>
      <c r="H913" s="6"/>
      <c r="I913" s="5"/>
      <c r="K913" s="24"/>
      <c r="L913" s="24"/>
      <c r="M913" s="13"/>
      <c r="N913" s="13"/>
    </row>
    <row r="914" spans="1:14" x14ac:dyDescent="0.2">
      <c r="A914" s="38">
        <v>45195</v>
      </c>
      <c r="B914" s="23" t="s">
        <v>328</v>
      </c>
      <c r="C914" s="23" t="s">
        <v>129</v>
      </c>
      <c r="D914" s="48">
        <v>500</v>
      </c>
      <c r="E914" s="47">
        <f>IF(D914&gt;140,D914*0.971,D914-3.9)</f>
        <v>485.5</v>
      </c>
      <c r="F914" s="39" t="s">
        <v>130</v>
      </c>
      <c r="G914" s="39"/>
      <c r="H914" s="6"/>
      <c r="I914" s="5"/>
      <c r="K914" s="24"/>
      <c r="L914" s="24"/>
      <c r="M914" s="13"/>
      <c r="N914" s="13"/>
    </row>
    <row r="915" spans="1:14" x14ac:dyDescent="0.2">
      <c r="A915" s="38">
        <v>45195</v>
      </c>
      <c r="B915" s="23" t="s">
        <v>169</v>
      </c>
      <c r="C915" s="23" t="s">
        <v>129</v>
      </c>
      <c r="D915" s="48">
        <v>500</v>
      </c>
      <c r="E915" s="47">
        <f>IF(D915&gt;140,D915*0.971,D915-3.9)</f>
        <v>485.5</v>
      </c>
      <c r="F915" s="39" t="s">
        <v>130</v>
      </c>
      <c r="G915" s="39"/>
      <c r="H915" s="6"/>
      <c r="I915" s="5"/>
      <c r="K915" s="24"/>
      <c r="L915" s="24"/>
      <c r="M915" s="13"/>
      <c r="N915" s="13"/>
    </row>
    <row r="916" spans="1:14" x14ac:dyDescent="0.2">
      <c r="A916" s="38">
        <v>45195</v>
      </c>
      <c r="B916" s="23" t="s">
        <v>161</v>
      </c>
      <c r="C916" s="23" t="s">
        <v>6</v>
      </c>
      <c r="D916" s="48">
        <v>500</v>
      </c>
      <c r="E916" s="47">
        <f>D916*0.972</f>
        <v>486</v>
      </c>
      <c r="F916" s="39" t="s">
        <v>130</v>
      </c>
      <c r="G916" s="39"/>
      <c r="H916" s="6"/>
      <c r="I916" s="5"/>
      <c r="K916" s="24"/>
      <c r="L916" s="24"/>
      <c r="M916" s="13"/>
      <c r="N916" s="13"/>
    </row>
    <row r="917" spans="1:14" x14ac:dyDescent="0.2">
      <c r="A917" s="38">
        <v>45195</v>
      </c>
      <c r="B917" s="23" t="s">
        <v>196</v>
      </c>
      <c r="C917" s="23" t="s">
        <v>129</v>
      </c>
      <c r="D917" s="48">
        <v>500</v>
      </c>
      <c r="E917" s="47">
        <f>IF(D917&gt;140,D917*0.971,D917-3.9)</f>
        <v>485.5</v>
      </c>
      <c r="F917" s="39" t="s">
        <v>130</v>
      </c>
      <c r="G917" s="39"/>
      <c r="H917" s="6"/>
      <c r="I917" s="5"/>
      <c r="K917" s="24"/>
      <c r="L917" s="24"/>
      <c r="M917" s="13"/>
      <c r="N917" s="13"/>
    </row>
    <row r="918" spans="1:14" x14ac:dyDescent="0.2">
      <c r="A918" s="38">
        <v>45195</v>
      </c>
      <c r="B918" s="23" t="s">
        <v>128</v>
      </c>
      <c r="C918" s="23" t="s">
        <v>6</v>
      </c>
      <c r="D918" s="48">
        <v>500</v>
      </c>
      <c r="E918" s="47">
        <f>D918*0.972</f>
        <v>486</v>
      </c>
      <c r="F918" s="39" t="s">
        <v>1531</v>
      </c>
      <c r="G918" s="39"/>
      <c r="H918" s="6"/>
      <c r="I918" s="5"/>
      <c r="K918" s="24"/>
      <c r="L918" s="24"/>
      <c r="M918" s="13"/>
      <c r="N918" s="13"/>
    </row>
    <row r="919" spans="1:14" x14ac:dyDescent="0.2">
      <c r="A919" s="38">
        <v>45195</v>
      </c>
      <c r="B919" s="23" t="s">
        <v>181</v>
      </c>
      <c r="C919" s="23" t="s">
        <v>129</v>
      </c>
      <c r="D919" s="48">
        <v>500</v>
      </c>
      <c r="E919" s="47">
        <f>IF(D919&gt;140,D919*0.971,D919-3.9)</f>
        <v>485.5</v>
      </c>
      <c r="F919" s="39" t="s">
        <v>130</v>
      </c>
      <c r="G919" s="39"/>
      <c r="H919" s="6"/>
      <c r="I919" s="5"/>
      <c r="K919" s="24"/>
      <c r="L919" s="24"/>
      <c r="M919" s="13"/>
      <c r="N919" s="13"/>
    </row>
    <row r="920" spans="1:14" x14ac:dyDescent="0.2">
      <c r="A920" s="38">
        <v>45195</v>
      </c>
      <c r="B920" s="23" t="s">
        <v>1572</v>
      </c>
      <c r="C920" s="23" t="s">
        <v>129</v>
      </c>
      <c r="D920" s="48">
        <v>1000</v>
      </c>
      <c r="E920" s="47">
        <f>IF(D920&gt;140,D920*0.971,D920-3.9)</f>
        <v>971</v>
      </c>
      <c r="F920" s="39" t="s">
        <v>1325</v>
      </c>
      <c r="G920" s="39"/>
      <c r="H920" s="6"/>
      <c r="I920" s="5"/>
      <c r="K920" s="24"/>
      <c r="L920" s="24"/>
      <c r="M920" s="13"/>
      <c r="N920" s="13"/>
    </row>
    <row r="921" spans="1:14" x14ac:dyDescent="0.2">
      <c r="A921" s="38">
        <v>45195</v>
      </c>
      <c r="B921" s="23" t="s">
        <v>1574</v>
      </c>
      <c r="C921" s="23" t="s">
        <v>129</v>
      </c>
      <c r="D921" s="48">
        <v>1000</v>
      </c>
      <c r="E921" s="47">
        <f>IF(D921&gt;140,D921*0.971,D921-3.9)</f>
        <v>971</v>
      </c>
      <c r="F921" s="39" t="s">
        <v>1531</v>
      </c>
      <c r="G921" s="39"/>
      <c r="H921" s="6"/>
      <c r="I921" s="5"/>
      <c r="K921" s="24"/>
      <c r="L921" s="24"/>
      <c r="M921" s="13"/>
      <c r="N921" s="13"/>
    </row>
    <row r="922" spans="1:14" x14ac:dyDescent="0.2">
      <c r="A922" s="38">
        <v>45195</v>
      </c>
      <c r="B922" s="23" t="s">
        <v>155</v>
      </c>
      <c r="C922" s="23" t="s">
        <v>129</v>
      </c>
      <c r="D922" s="48">
        <v>1000</v>
      </c>
      <c r="E922" s="47">
        <f>IF(D922&gt;140,D922*0.971,D922-3.9)</f>
        <v>971</v>
      </c>
      <c r="F922" s="39" t="s">
        <v>1531</v>
      </c>
      <c r="G922" s="39"/>
      <c r="H922" s="6"/>
      <c r="I922" s="5"/>
      <c r="K922" s="24"/>
      <c r="L922" s="24"/>
      <c r="M922" s="13"/>
      <c r="N922" s="13"/>
    </row>
    <row r="923" spans="1:14" x14ac:dyDescent="0.2">
      <c r="A923" s="38">
        <v>45195</v>
      </c>
      <c r="B923" s="23" t="s">
        <v>153</v>
      </c>
      <c r="C923" s="23" t="s">
        <v>129</v>
      </c>
      <c r="D923" s="48">
        <v>1000</v>
      </c>
      <c r="E923" s="47">
        <f>IF(D923&gt;140,D923*0.971,D923-3.9)</f>
        <v>971</v>
      </c>
      <c r="F923" s="39" t="s">
        <v>130</v>
      </c>
      <c r="G923" s="39"/>
      <c r="H923" s="6"/>
      <c r="I923" s="5"/>
      <c r="K923" s="24"/>
      <c r="L923" s="24"/>
      <c r="M923" s="13"/>
      <c r="N923" s="13"/>
    </row>
    <row r="924" spans="1:14" x14ac:dyDescent="0.2">
      <c r="A924" s="38">
        <v>45195</v>
      </c>
      <c r="B924" s="23" t="s">
        <v>137</v>
      </c>
      <c r="C924" s="23" t="s">
        <v>6</v>
      </c>
      <c r="D924" s="48">
        <v>2000</v>
      </c>
      <c r="E924" s="47">
        <f>D924*0.972</f>
        <v>1944</v>
      </c>
      <c r="F924" s="39" t="s">
        <v>130</v>
      </c>
      <c r="G924" s="39"/>
      <c r="H924" s="6"/>
      <c r="I924" s="5"/>
      <c r="K924" s="24"/>
      <c r="L924" s="24"/>
      <c r="M924" s="13"/>
      <c r="N924" s="13"/>
    </row>
    <row r="925" spans="1:14" x14ac:dyDescent="0.2">
      <c r="A925" s="38">
        <v>45195</v>
      </c>
      <c r="B925" s="23" t="s">
        <v>326</v>
      </c>
      <c r="C925" s="23" t="s">
        <v>129</v>
      </c>
      <c r="D925" s="48">
        <v>3000</v>
      </c>
      <c r="E925" s="47">
        <f>IF(D925&gt;140,D925*0.971,D925-3.9)</f>
        <v>2913</v>
      </c>
      <c r="F925" s="39" t="s">
        <v>130</v>
      </c>
      <c r="G925" s="39" t="s">
        <v>1575</v>
      </c>
      <c r="H925" s="6"/>
      <c r="I925" s="5"/>
      <c r="K925" s="24"/>
      <c r="L925" s="24"/>
      <c r="M925" s="13"/>
      <c r="N925" s="13"/>
    </row>
    <row r="926" spans="1:14" x14ac:dyDescent="0.2">
      <c r="A926" s="38">
        <v>45195</v>
      </c>
      <c r="B926" s="23" t="s">
        <v>161</v>
      </c>
      <c r="C926" s="23" t="s">
        <v>129</v>
      </c>
      <c r="D926" s="48">
        <v>3000</v>
      </c>
      <c r="E926" s="47">
        <f>IF(D926&gt;140,D926*0.971,D926-3.9)</f>
        <v>2913</v>
      </c>
      <c r="F926" s="39" t="s">
        <v>130</v>
      </c>
      <c r="G926" s="39"/>
      <c r="H926" s="6"/>
      <c r="I926" s="5"/>
      <c r="K926" s="24"/>
      <c r="L926" s="24"/>
      <c r="M926" s="13"/>
      <c r="N926" s="13"/>
    </row>
    <row r="927" spans="1:14" x14ac:dyDescent="0.2">
      <c r="A927" s="38">
        <v>45195</v>
      </c>
      <c r="B927" s="23" t="s">
        <v>1577</v>
      </c>
      <c r="C927" s="23" t="s">
        <v>6</v>
      </c>
      <c r="D927" s="48">
        <v>13000</v>
      </c>
      <c r="E927" s="47">
        <f>D927*0.972</f>
        <v>12636</v>
      </c>
      <c r="F927" s="39" t="s">
        <v>1531</v>
      </c>
      <c r="G927" s="39"/>
      <c r="H927" s="6"/>
      <c r="I927" s="5"/>
      <c r="K927" s="24"/>
      <c r="L927" s="24"/>
      <c r="M927" s="13"/>
      <c r="N927" s="13"/>
    </row>
    <row r="928" spans="1:14" ht="20.399999999999999" x14ac:dyDescent="0.2">
      <c r="A928" s="38">
        <v>45195</v>
      </c>
      <c r="B928" s="23" t="s">
        <v>155</v>
      </c>
      <c r="C928" s="23" t="s">
        <v>6</v>
      </c>
      <c r="D928" s="48">
        <v>15000</v>
      </c>
      <c r="E928" s="47">
        <f>D928*0.972</f>
        <v>14580</v>
      </c>
      <c r="F928" s="39" t="s">
        <v>911</v>
      </c>
      <c r="G928" s="39"/>
      <c r="H928" s="6"/>
      <c r="I928" s="5"/>
      <c r="K928" s="24"/>
      <c r="L928" s="24"/>
      <c r="M928" s="13"/>
      <c r="N928" s="13"/>
    </row>
    <row r="929" spans="1:14" x14ac:dyDescent="0.2">
      <c r="A929" s="38">
        <v>45196</v>
      </c>
      <c r="B929" s="23" t="s">
        <v>132</v>
      </c>
      <c r="C929" s="23" t="s">
        <v>901</v>
      </c>
      <c r="D929" s="48">
        <v>50</v>
      </c>
      <c r="E929" s="47">
        <f>D929-H929-I929</f>
        <v>50</v>
      </c>
      <c r="F929" s="39" t="s">
        <v>130</v>
      </c>
      <c r="G929" s="39"/>
      <c r="H929" s="6"/>
      <c r="I929" s="5"/>
      <c r="K929" s="24"/>
      <c r="L929" s="24"/>
      <c r="M929" s="13"/>
      <c r="N929" s="13"/>
    </row>
    <row r="930" spans="1:14" ht="20.399999999999999" x14ac:dyDescent="0.2">
      <c r="A930" s="38">
        <v>45196</v>
      </c>
      <c r="B930" s="23" t="s">
        <v>141</v>
      </c>
      <c r="C930" s="23" t="s">
        <v>129</v>
      </c>
      <c r="D930" s="48">
        <v>200</v>
      </c>
      <c r="E930" s="47">
        <f>IF(D930&gt;140,D930*0.971,D930-3.9)</f>
        <v>194.2</v>
      </c>
      <c r="F930" s="39" t="s">
        <v>911</v>
      </c>
      <c r="G930" s="39"/>
      <c r="H930" s="6"/>
      <c r="I930" s="5"/>
      <c r="K930" s="24"/>
      <c r="L930" s="24"/>
      <c r="M930" s="13"/>
      <c r="N930" s="13"/>
    </row>
    <row r="931" spans="1:14" x14ac:dyDescent="0.2">
      <c r="A931" s="38">
        <v>45196</v>
      </c>
      <c r="B931" s="23" t="s">
        <v>133</v>
      </c>
      <c r="C931" s="23" t="s">
        <v>129</v>
      </c>
      <c r="D931" s="48">
        <v>200</v>
      </c>
      <c r="E931" s="47">
        <f>IF(D931&gt;140,D931*0.971,D931-3.9)</f>
        <v>194.2</v>
      </c>
      <c r="F931" s="39" t="s">
        <v>168</v>
      </c>
      <c r="G931" s="39"/>
      <c r="H931" s="6"/>
      <c r="I931" s="5"/>
      <c r="K931" s="24"/>
      <c r="L931" s="24"/>
      <c r="M931" s="13"/>
      <c r="N931" s="13"/>
    </row>
    <row r="932" spans="1:14" x14ac:dyDescent="0.2">
      <c r="A932" s="38">
        <v>45196</v>
      </c>
      <c r="B932" s="23" t="s">
        <v>193</v>
      </c>
      <c r="C932" s="23" t="s">
        <v>129</v>
      </c>
      <c r="D932" s="48">
        <v>200</v>
      </c>
      <c r="E932" s="47">
        <f>IF(D932&gt;140,D932*0.971,D932-3.9)</f>
        <v>194.2</v>
      </c>
      <c r="F932" s="39" t="s">
        <v>130</v>
      </c>
      <c r="G932" s="39"/>
      <c r="H932" s="6"/>
      <c r="I932" s="5"/>
      <c r="K932" s="24"/>
      <c r="L932" s="24"/>
      <c r="M932" s="13"/>
      <c r="N932" s="13"/>
    </row>
    <row r="933" spans="1:14" x14ac:dyDescent="0.2">
      <c r="A933" s="38">
        <v>45196</v>
      </c>
      <c r="B933" s="23" t="s">
        <v>906</v>
      </c>
      <c r="C933" s="23" t="s">
        <v>901</v>
      </c>
      <c r="D933" s="48">
        <v>200</v>
      </c>
      <c r="E933" s="47">
        <f>D933-H933-I933</f>
        <v>200</v>
      </c>
      <c r="F933" s="39" t="s">
        <v>130</v>
      </c>
      <c r="G933" s="39"/>
      <c r="H933" s="6"/>
      <c r="I933" s="5"/>
      <c r="K933" s="24"/>
      <c r="L933" s="24"/>
      <c r="M933" s="13"/>
      <c r="N933" s="13"/>
    </row>
    <row r="934" spans="1:14" x14ac:dyDescent="0.2">
      <c r="A934" s="38">
        <v>45196</v>
      </c>
      <c r="B934" s="23" t="s">
        <v>144</v>
      </c>
      <c r="C934" s="23" t="s">
        <v>129</v>
      </c>
      <c r="D934" s="48">
        <v>200</v>
      </c>
      <c r="E934" s="47">
        <f>IF(D934&gt;140,D934*0.971,D934-3.9)</f>
        <v>194.2</v>
      </c>
      <c r="F934" s="39" t="s">
        <v>130</v>
      </c>
      <c r="G934" s="39"/>
      <c r="H934" s="6"/>
      <c r="I934" s="5"/>
      <c r="K934" s="24"/>
      <c r="L934" s="24"/>
      <c r="M934" s="13"/>
      <c r="N934" s="13"/>
    </row>
    <row r="935" spans="1:14" ht="20.399999999999999" x14ac:dyDescent="0.2">
      <c r="A935" s="38">
        <v>45196</v>
      </c>
      <c r="B935" s="23" t="s">
        <v>491</v>
      </c>
      <c r="C935" s="23" t="s">
        <v>6</v>
      </c>
      <c r="D935" s="48">
        <v>500</v>
      </c>
      <c r="E935" s="47">
        <f>D935*0.972</f>
        <v>486</v>
      </c>
      <c r="F935" s="39" t="s">
        <v>911</v>
      </c>
      <c r="G935" s="39"/>
      <c r="H935" s="6"/>
      <c r="I935" s="5"/>
      <c r="K935" s="24"/>
      <c r="L935" s="24"/>
      <c r="M935" s="13"/>
      <c r="N935" s="13"/>
    </row>
    <row r="936" spans="1:14" x14ac:dyDescent="0.2">
      <c r="A936" s="38">
        <v>45196</v>
      </c>
      <c r="B936" s="23" t="s">
        <v>189</v>
      </c>
      <c r="C936" s="23" t="s">
        <v>129</v>
      </c>
      <c r="D936" s="48">
        <v>500</v>
      </c>
      <c r="E936" s="47">
        <f t="shared" ref="E936:E946" si="22">IF(D936&gt;140,D936*0.971,D936-3.9)</f>
        <v>485.5</v>
      </c>
      <c r="F936" s="39" t="s">
        <v>130</v>
      </c>
      <c r="G936" s="39"/>
      <c r="H936" s="6"/>
      <c r="I936" s="5"/>
      <c r="K936" s="24"/>
      <c r="L936" s="24"/>
      <c r="M936" s="13"/>
      <c r="N936" s="13"/>
    </row>
    <row r="937" spans="1:14" x14ac:dyDescent="0.2">
      <c r="A937" s="38">
        <v>45196</v>
      </c>
      <c r="B937" s="23" t="s">
        <v>293</v>
      </c>
      <c r="C937" s="23" t="s">
        <v>129</v>
      </c>
      <c r="D937" s="48">
        <v>500</v>
      </c>
      <c r="E937" s="47">
        <f t="shared" si="22"/>
        <v>485.5</v>
      </c>
      <c r="F937" s="39" t="s">
        <v>130</v>
      </c>
      <c r="G937" s="39"/>
      <c r="H937" s="6"/>
      <c r="I937" s="5"/>
      <c r="K937" s="24"/>
      <c r="L937" s="24"/>
      <c r="M937" s="13"/>
      <c r="N937" s="13"/>
    </row>
    <row r="938" spans="1:14" x14ac:dyDescent="0.2">
      <c r="A938" s="38">
        <v>45196</v>
      </c>
      <c r="B938" s="23" t="s">
        <v>140</v>
      </c>
      <c r="C938" s="23" t="s">
        <v>129</v>
      </c>
      <c r="D938" s="48">
        <v>500</v>
      </c>
      <c r="E938" s="47">
        <f t="shared" si="22"/>
        <v>485.5</v>
      </c>
      <c r="F938" s="39" t="s">
        <v>130</v>
      </c>
      <c r="G938" s="39"/>
      <c r="H938" s="6"/>
      <c r="I938" s="5"/>
      <c r="K938" s="24"/>
      <c r="L938" s="24"/>
      <c r="M938" s="13"/>
      <c r="N938" s="13"/>
    </row>
    <row r="939" spans="1:14" x14ac:dyDescent="0.2">
      <c r="A939" s="38">
        <v>45196</v>
      </c>
      <c r="B939" s="23" t="s">
        <v>240</v>
      </c>
      <c r="C939" s="23" t="s">
        <v>129</v>
      </c>
      <c r="D939" s="48">
        <v>500</v>
      </c>
      <c r="E939" s="47">
        <f t="shared" si="22"/>
        <v>485.5</v>
      </c>
      <c r="F939" s="39" t="s">
        <v>130</v>
      </c>
      <c r="G939" s="39"/>
      <c r="H939" s="6"/>
      <c r="I939" s="5"/>
      <c r="K939" s="24"/>
      <c r="L939" s="24"/>
      <c r="M939" s="13"/>
      <c r="N939" s="13"/>
    </row>
    <row r="940" spans="1:14" x14ac:dyDescent="0.2">
      <c r="A940" s="38">
        <v>45196</v>
      </c>
      <c r="B940" s="23" t="s">
        <v>166</v>
      </c>
      <c r="C940" s="23" t="s">
        <v>129</v>
      </c>
      <c r="D940" s="48">
        <v>1000</v>
      </c>
      <c r="E940" s="47">
        <f t="shared" si="22"/>
        <v>971</v>
      </c>
      <c r="F940" s="39" t="s">
        <v>130</v>
      </c>
      <c r="G940" s="39"/>
      <c r="H940" s="6"/>
      <c r="I940" s="5"/>
      <c r="K940" s="24"/>
      <c r="L940" s="24"/>
      <c r="M940" s="13"/>
      <c r="N940" s="13"/>
    </row>
    <row r="941" spans="1:14" x14ac:dyDescent="0.2">
      <c r="A941" s="38">
        <v>45196</v>
      </c>
      <c r="B941" s="23" t="s">
        <v>143</v>
      </c>
      <c r="C941" s="23" t="s">
        <v>129</v>
      </c>
      <c r="D941" s="48">
        <v>1000</v>
      </c>
      <c r="E941" s="47">
        <f t="shared" si="22"/>
        <v>971</v>
      </c>
      <c r="F941" s="39" t="s">
        <v>130</v>
      </c>
      <c r="G941" s="39"/>
      <c r="H941" s="6"/>
      <c r="I941" s="5"/>
      <c r="K941" s="24"/>
      <c r="L941" s="24"/>
      <c r="M941" s="13"/>
      <c r="N941" s="13"/>
    </row>
    <row r="942" spans="1:14" x14ac:dyDescent="0.2">
      <c r="A942" s="38">
        <v>45196</v>
      </c>
      <c r="B942" s="23" t="s">
        <v>240</v>
      </c>
      <c r="C942" s="23" t="s">
        <v>129</v>
      </c>
      <c r="D942" s="48">
        <v>1000</v>
      </c>
      <c r="E942" s="47">
        <f t="shared" si="22"/>
        <v>971</v>
      </c>
      <c r="F942" s="39" t="s">
        <v>130</v>
      </c>
      <c r="G942" s="39"/>
      <c r="H942" s="6"/>
      <c r="I942" s="5"/>
      <c r="K942" s="24"/>
      <c r="L942" s="24"/>
      <c r="M942" s="13"/>
      <c r="N942" s="13"/>
    </row>
    <row r="943" spans="1:14" x14ac:dyDescent="0.2">
      <c r="A943" s="38">
        <v>45196</v>
      </c>
      <c r="B943" s="23" t="s">
        <v>151</v>
      </c>
      <c r="C943" s="23" t="s">
        <v>129</v>
      </c>
      <c r="D943" s="48">
        <v>1000</v>
      </c>
      <c r="E943" s="47">
        <f t="shared" si="22"/>
        <v>971</v>
      </c>
      <c r="F943" s="39" t="s">
        <v>130</v>
      </c>
      <c r="G943" s="39"/>
      <c r="H943" s="6"/>
      <c r="I943" s="5"/>
      <c r="K943" s="24"/>
      <c r="L943" s="24"/>
      <c r="M943" s="13"/>
      <c r="N943" s="13"/>
    </row>
    <row r="944" spans="1:14" x14ac:dyDescent="0.2">
      <c r="A944" s="38">
        <v>45196</v>
      </c>
      <c r="B944" s="23" t="s">
        <v>144</v>
      </c>
      <c r="C944" s="23" t="s">
        <v>129</v>
      </c>
      <c r="D944" s="48">
        <v>1000</v>
      </c>
      <c r="E944" s="47">
        <f t="shared" si="22"/>
        <v>971</v>
      </c>
      <c r="F944" s="39" t="s">
        <v>163</v>
      </c>
      <c r="G944" s="39"/>
      <c r="H944" s="6"/>
      <c r="I944" s="5"/>
      <c r="K944" s="24"/>
      <c r="L944" s="24"/>
      <c r="M944" s="13"/>
      <c r="N944" s="13"/>
    </row>
    <row r="945" spans="1:14" x14ac:dyDescent="0.2">
      <c r="A945" s="38">
        <v>45196</v>
      </c>
      <c r="B945" s="23" t="s">
        <v>166</v>
      </c>
      <c r="C945" s="23" t="s">
        <v>129</v>
      </c>
      <c r="D945" s="48">
        <v>1000</v>
      </c>
      <c r="E945" s="47">
        <f t="shared" si="22"/>
        <v>971</v>
      </c>
      <c r="F945" s="39" t="s">
        <v>130</v>
      </c>
      <c r="G945" s="39"/>
      <c r="H945" s="6"/>
      <c r="I945" s="5"/>
      <c r="K945" s="24"/>
      <c r="L945" s="24"/>
      <c r="M945" s="13"/>
      <c r="N945" s="13"/>
    </row>
    <row r="946" spans="1:14" x14ac:dyDescent="0.2">
      <c r="A946" s="38">
        <v>45196</v>
      </c>
      <c r="B946" s="23" t="s">
        <v>143</v>
      </c>
      <c r="C946" s="23" t="s">
        <v>129</v>
      </c>
      <c r="D946" s="48">
        <v>1000</v>
      </c>
      <c r="E946" s="47">
        <f t="shared" si="22"/>
        <v>971</v>
      </c>
      <c r="F946" s="39" t="s">
        <v>130</v>
      </c>
      <c r="G946" s="39"/>
      <c r="H946" s="6"/>
      <c r="I946" s="5"/>
      <c r="K946" s="24"/>
      <c r="L946" s="24"/>
      <c r="M946" s="13"/>
      <c r="N946" s="13"/>
    </row>
    <row r="947" spans="1:14" x14ac:dyDescent="0.2">
      <c r="A947" s="38">
        <v>45196</v>
      </c>
      <c r="B947" s="23" t="s">
        <v>148</v>
      </c>
      <c r="C947" s="23" t="s">
        <v>901</v>
      </c>
      <c r="D947" s="48">
        <v>1000</v>
      </c>
      <c r="E947" s="47">
        <f>D947-H947-I947</f>
        <v>1000</v>
      </c>
      <c r="F947" s="39" t="s">
        <v>130</v>
      </c>
      <c r="G947" s="39"/>
      <c r="H947" s="6"/>
      <c r="I947" s="5"/>
      <c r="K947" s="24"/>
      <c r="L947" s="24"/>
      <c r="M947" s="13"/>
      <c r="N947" s="13"/>
    </row>
    <row r="948" spans="1:14" x14ac:dyDescent="0.2">
      <c r="A948" s="38">
        <v>45196</v>
      </c>
      <c r="B948" s="23" t="s">
        <v>138</v>
      </c>
      <c r="C948" s="23" t="s">
        <v>129</v>
      </c>
      <c r="D948" s="48">
        <v>1000</v>
      </c>
      <c r="E948" s="47">
        <f>IF(D948&gt;140,D948*0.971,D948-3.9)</f>
        <v>971</v>
      </c>
      <c r="F948" s="39" t="s">
        <v>130</v>
      </c>
      <c r="G948" s="39"/>
      <c r="H948" s="6"/>
      <c r="I948" s="5"/>
      <c r="K948" s="24"/>
      <c r="L948" s="24"/>
      <c r="M948" s="13"/>
      <c r="N948" s="13"/>
    </row>
    <row r="949" spans="1:14" x14ac:dyDescent="0.2">
      <c r="A949" s="38">
        <v>45196</v>
      </c>
      <c r="B949" s="23" t="s">
        <v>1578</v>
      </c>
      <c r="C949" s="23" t="s">
        <v>901</v>
      </c>
      <c r="D949" s="48">
        <v>1000</v>
      </c>
      <c r="E949" s="47">
        <f>D949-H949-I949</f>
        <v>1000</v>
      </c>
      <c r="F949" s="39" t="s">
        <v>130</v>
      </c>
      <c r="G949" s="39"/>
      <c r="H949" s="6"/>
      <c r="I949" s="5"/>
      <c r="K949" s="24"/>
      <c r="L949" s="24"/>
      <c r="M949" s="13"/>
      <c r="N949" s="13"/>
    </row>
    <row r="950" spans="1:14" x14ac:dyDescent="0.2">
      <c r="A950" s="38">
        <v>45196</v>
      </c>
      <c r="B950" s="23" t="s">
        <v>231</v>
      </c>
      <c r="C950" s="23" t="s">
        <v>149</v>
      </c>
      <c r="D950" s="48">
        <v>1000</v>
      </c>
      <c r="E950" s="47">
        <f>D950*0.972</f>
        <v>972</v>
      </c>
      <c r="F950" s="39" t="s">
        <v>130</v>
      </c>
      <c r="G950" s="39"/>
      <c r="H950" s="6"/>
      <c r="I950" s="5"/>
      <c r="K950" s="24"/>
      <c r="L950" s="24"/>
      <c r="M950" s="13"/>
      <c r="N950" s="13"/>
    </row>
    <row r="951" spans="1:14" x14ac:dyDescent="0.2">
      <c r="A951" s="38">
        <v>45196</v>
      </c>
      <c r="B951" s="23" t="s">
        <v>184</v>
      </c>
      <c r="C951" s="23" t="s">
        <v>129</v>
      </c>
      <c r="D951" s="48">
        <v>1430</v>
      </c>
      <c r="E951" s="47">
        <f>IF(D951&gt;140,D951*0.971,D951-3.9)</f>
        <v>1388.53</v>
      </c>
      <c r="F951" s="39" t="s">
        <v>401</v>
      </c>
      <c r="G951" s="39" t="s">
        <v>1079</v>
      </c>
      <c r="H951" s="6"/>
      <c r="I951" s="5"/>
      <c r="K951" s="24"/>
      <c r="L951" s="24"/>
      <c r="M951" s="13"/>
      <c r="N951" s="13"/>
    </row>
    <row r="952" spans="1:14" x14ac:dyDescent="0.2">
      <c r="A952" s="38">
        <v>45196</v>
      </c>
      <c r="B952" s="23" t="s">
        <v>357</v>
      </c>
      <c r="C952" s="23" t="s">
        <v>129</v>
      </c>
      <c r="D952" s="48">
        <v>5000</v>
      </c>
      <c r="E952" s="47">
        <f>IF(D952&gt;140,D952*0.971,D952-3.9)</f>
        <v>4855</v>
      </c>
      <c r="F952" s="39" t="s">
        <v>845</v>
      </c>
      <c r="G952" s="39"/>
      <c r="H952" s="6"/>
      <c r="I952" s="5"/>
      <c r="K952" s="24"/>
      <c r="L952" s="24"/>
      <c r="M952" s="13"/>
      <c r="N952" s="13"/>
    </row>
    <row r="953" spans="1:14" x14ac:dyDescent="0.2">
      <c r="A953" s="38">
        <v>45197</v>
      </c>
      <c r="B953" s="23" t="s">
        <v>170</v>
      </c>
      <c r="C953" s="23" t="s">
        <v>6</v>
      </c>
      <c r="D953" s="48">
        <v>50</v>
      </c>
      <c r="E953" s="47">
        <f>D953*0.972</f>
        <v>48.6</v>
      </c>
      <c r="F953" s="39" t="s">
        <v>130</v>
      </c>
      <c r="G953" s="39"/>
      <c r="H953" s="6"/>
      <c r="I953" s="5"/>
      <c r="K953" s="24"/>
      <c r="L953" s="24"/>
      <c r="M953" s="13"/>
      <c r="N953" s="13"/>
    </row>
    <row r="954" spans="1:14" x14ac:dyDescent="0.2">
      <c r="A954" s="38">
        <v>45197</v>
      </c>
      <c r="B954" s="23" t="s">
        <v>145</v>
      </c>
      <c r="C954" s="23" t="s">
        <v>129</v>
      </c>
      <c r="D954" s="48">
        <v>100</v>
      </c>
      <c r="E954" s="47">
        <f>IF(D954&gt;140,D954*0.971,D954-3.9)</f>
        <v>96.1</v>
      </c>
      <c r="F954" s="39" t="s">
        <v>130</v>
      </c>
      <c r="G954" s="39"/>
      <c r="H954" s="6"/>
      <c r="I954" s="5"/>
      <c r="K954" s="24"/>
      <c r="L954" s="24"/>
      <c r="M954" s="13"/>
      <c r="N954" s="13"/>
    </row>
    <row r="955" spans="1:14" x14ac:dyDescent="0.2">
      <c r="A955" s="38">
        <v>45197</v>
      </c>
      <c r="B955" s="23" t="s">
        <v>1580</v>
      </c>
      <c r="C955" s="23" t="s">
        <v>129</v>
      </c>
      <c r="D955" s="48">
        <v>100</v>
      </c>
      <c r="E955" s="47">
        <f>IF(D955&gt;140,D955*0.971,D955-3.9)</f>
        <v>96.1</v>
      </c>
      <c r="F955" s="39" t="s">
        <v>130</v>
      </c>
      <c r="G955" s="39"/>
      <c r="H955" s="6"/>
      <c r="I955" s="5"/>
      <c r="K955" s="24"/>
      <c r="L955" s="24"/>
      <c r="M955" s="13"/>
      <c r="N955" s="13"/>
    </row>
    <row r="956" spans="1:14" x14ac:dyDescent="0.2">
      <c r="A956" s="38">
        <v>45197</v>
      </c>
      <c r="B956" s="23" t="s">
        <v>153</v>
      </c>
      <c r="C956" s="23" t="s">
        <v>129</v>
      </c>
      <c r="D956" s="48">
        <v>200</v>
      </c>
      <c r="E956" s="47">
        <f>IF(D956&gt;140,D956*0.971,D956-3.9)</f>
        <v>194.2</v>
      </c>
      <c r="F956" s="39" t="s">
        <v>135</v>
      </c>
      <c r="G956" s="39"/>
      <c r="H956" s="6"/>
      <c r="I956" s="5"/>
      <c r="K956" s="24"/>
      <c r="L956" s="24"/>
      <c r="M956" s="13"/>
      <c r="N956" s="13"/>
    </row>
    <row r="957" spans="1:14" ht="20.399999999999999" x14ac:dyDescent="0.2">
      <c r="A957" s="38">
        <v>45197</v>
      </c>
      <c r="B957" s="23" t="s">
        <v>156</v>
      </c>
      <c r="C957" s="23" t="s">
        <v>129</v>
      </c>
      <c r="D957" s="48">
        <v>200</v>
      </c>
      <c r="E957" s="47">
        <f>IF(D957&gt;140,D957*0.971,D957-3.9)</f>
        <v>194.2</v>
      </c>
      <c r="F957" s="39" t="s">
        <v>911</v>
      </c>
      <c r="G957" s="39"/>
      <c r="H957" s="6"/>
      <c r="I957" s="5"/>
      <c r="K957" s="24"/>
      <c r="L957" s="24"/>
      <c r="M957" s="13"/>
      <c r="N957" s="13"/>
    </row>
    <row r="958" spans="1:14" x14ac:dyDescent="0.2">
      <c r="A958" s="38">
        <v>45197</v>
      </c>
      <c r="B958" s="23" t="s">
        <v>257</v>
      </c>
      <c r="C958" s="23" t="s">
        <v>129</v>
      </c>
      <c r="D958" s="48">
        <v>200</v>
      </c>
      <c r="E958" s="47">
        <f>IF(D958&gt;140,D958*0.971,D958-3.9)</f>
        <v>194.2</v>
      </c>
      <c r="F958" s="39" t="s">
        <v>130</v>
      </c>
      <c r="G958" s="39"/>
      <c r="H958" s="6"/>
      <c r="I958" s="5"/>
      <c r="K958" s="24"/>
      <c r="L958" s="24"/>
      <c r="M958" s="13"/>
      <c r="N958" s="13"/>
    </row>
    <row r="959" spans="1:14" x14ac:dyDescent="0.2">
      <c r="A959" s="38">
        <v>45197</v>
      </c>
      <c r="B959" s="23" t="s">
        <v>190</v>
      </c>
      <c r="C959" s="23" t="s">
        <v>6</v>
      </c>
      <c r="D959" s="48">
        <v>200</v>
      </c>
      <c r="E959" s="47">
        <f>D959*0.972</f>
        <v>194.4</v>
      </c>
      <c r="F959" s="39" t="s">
        <v>845</v>
      </c>
      <c r="G959" s="39"/>
      <c r="H959" s="6"/>
      <c r="I959" s="5"/>
      <c r="K959" s="24"/>
      <c r="L959" s="24"/>
      <c r="M959" s="13"/>
      <c r="N959" s="13"/>
    </row>
    <row r="960" spans="1:14" x14ac:dyDescent="0.2">
      <c r="A960" s="38">
        <v>45197</v>
      </c>
      <c r="B960" s="23" t="s">
        <v>161</v>
      </c>
      <c r="C960" s="23" t="s">
        <v>129</v>
      </c>
      <c r="D960" s="48">
        <v>300</v>
      </c>
      <c r="E960" s="47">
        <f>IF(D960&gt;140,D960*0.971,D960-3.9)</f>
        <v>291.3</v>
      </c>
      <c r="F960" s="39" t="s">
        <v>130</v>
      </c>
      <c r="G960" s="39"/>
      <c r="H960" s="6"/>
      <c r="I960" s="5"/>
      <c r="K960" s="24"/>
      <c r="L960" s="24"/>
      <c r="M960" s="13"/>
      <c r="N960" s="13"/>
    </row>
    <row r="961" spans="1:14" x14ac:dyDescent="0.2">
      <c r="A961" s="38">
        <v>45197</v>
      </c>
      <c r="B961" s="23" t="s">
        <v>329</v>
      </c>
      <c r="C961" s="23" t="s">
        <v>129</v>
      </c>
      <c r="D961" s="48">
        <v>300</v>
      </c>
      <c r="E961" s="47">
        <f>IF(D961&gt;140,D961*0.971,D961-3.9)</f>
        <v>291.3</v>
      </c>
      <c r="F961" s="39" t="s">
        <v>130</v>
      </c>
      <c r="G961" s="39"/>
      <c r="H961" s="6"/>
      <c r="I961" s="5"/>
      <c r="K961" s="24"/>
      <c r="L961" s="24"/>
      <c r="M961" s="13"/>
      <c r="N961" s="13"/>
    </row>
    <row r="962" spans="1:14" x14ac:dyDescent="0.2">
      <c r="A962" s="38">
        <v>45197</v>
      </c>
      <c r="B962" s="23" t="s">
        <v>138</v>
      </c>
      <c r="C962" s="23" t="s">
        <v>6</v>
      </c>
      <c r="D962" s="48">
        <v>300</v>
      </c>
      <c r="E962" s="47">
        <f>D962*0.972</f>
        <v>291.59999999999997</v>
      </c>
      <c r="F962" s="39" t="s">
        <v>845</v>
      </c>
      <c r="G962" s="39"/>
      <c r="H962" s="6"/>
      <c r="I962" s="5"/>
      <c r="K962" s="24"/>
      <c r="L962" s="24"/>
      <c r="M962" s="13"/>
      <c r="N962" s="13"/>
    </row>
    <row r="963" spans="1:14" x14ac:dyDescent="0.2">
      <c r="A963" s="38">
        <v>45197</v>
      </c>
      <c r="B963" s="23" t="s">
        <v>144</v>
      </c>
      <c r="C963" s="23" t="s">
        <v>129</v>
      </c>
      <c r="D963" s="48">
        <v>500</v>
      </c>
      <c r="E963" s="47">
        <f>IF(D963&gt;140,D963*0.971,D963-3.9)</f>
        <v>485.5</v>
      </c>
      <c r="F963" s="39" t="s">
        <v>130</v>
      </c>
      <c r="G963" s="39"/>
      <c r="H963" s="6"/>
      <c r="I963" s="5"/>
      <c r="K963" s="24"/>
      <c r="L963" s="24"/>
      <c r="M963" s="13"/>
      <c r="N963" s="13"/>
    </row>
    <row r="964" spans="1:14" x14ac:dyDescent="0.2">
      <c r="A964" s="38">
        <v>45197</v>
      </c>
      <c r="B964" s="23" t="s">
        <v>134</v>
      </c>
      <c r="C964" s="23" t="s">
        <v>129</v>
      </c>
      <c r="D964" s="48">
        <v>500</v>
      </c>
      <c r="E964" s="47">
        <f>IF(D964&gt;140,D964*0.971,D964-3.9)</f>
        <v>485.5</v>
      </c>
      <c r="F964" s="39" t="s">
        <v>130</v>
      </c>
      <c r="G964" s="39"/>
      <c r="H964" s="6"/>
      <c r="I964" s="5"/>
      <c r="K964" s="24"/>
      <c r="L964" s="24"/>
      <c r="M964" s="13"/>
      <c r="N964" s="13"/>
    </row>
    <row r="965" spans="1:14" x14ac:dyDescent="0.2">
      <c r="A965" s="38">
        <v>45197</v>
      </c>
      <c r="B965" s="23" t="s">
        <v>145</v>
      </c>
      <c r="C965" s="23" t="s">
        <v>901</v>
      </c>
      <c r="D965" s="48">
        <v>500</v>
      </c>
      <c r="E965" s="47">
        <f>D965-H965-I965</f>
        <v>500</v>
      </c>
      <c r="F965" s="39" t="s">
        <v>130</v>
      </c>
      <c r="G965" s="39"/>
      <c r="H965" s="6"/>
      <c r="I965" s="5"/>
      <c r="K965" s="24"/>
      <c r="L965" s="24"/>
      <c r="M965" s="13"/>
      <c r="N965" s="13"/>
    </row>
    <row r="966" spans="1:14" x14ac:dyDescent="0.2">
      <c r="A966" s="38">
        <v>45197</v>
      </c>
      <c r="B966" s="23" t="s">
        <v>208</v>
      </c>
      <c r="C966" s="23" t="s">
        <v>129</v>
      </c>
      <c r="D966" s="48">
        <v>500</v>
      </c>
      <c r="E966" s="47">
        <f>IF(D966&gt;140,D966*0.971,D966-3.9)</f>
        <v>485.5</v>
      </c>
      <c r="F966" s="39" t="s">
        <v>130</v>
      </c>
      <c r="G966" s="39"/>
      <c r="H966" s="6"/>
      <c r="I966" s="5"/>
      <c r="K966" s="24"/>
      <c r="L966" s="24"/>
      <c r="M966" s="13"/>
      <c r="N966" s="13"/>
    </row>
    <row r="967" spans="1:14" x14ac:dyDescent="0.2">
      <c r="A967" s="38">
        <v>45197</v>
      </c>
      <c r="B967" s="23" t="s">
        <v>185</v>
      </c>
      <c r="C967" s="23" t="s">
        <v>129</v>
      </c>
      <c r="D967" s="48">
        <v>500</v>
      </c>
      <c r="E967" s="47">
        <f>IF(D967&gt;140,D967*0.971,D967-3.9)</f>
        <v>485.5</v>
      </c>
      <c r="F967" s="39" t="s">
        <v>130</v>
      </c>
      <c r="G967" s="39"/>
      <c r="H967" s="6"/>
      <c r="I967" s="5"/>
      <c r="K967" s="24"/>
      <c r="L967" s="24"/>
      <c r="M967" s="13"/>
      <c r="N967" s="13"/>
    </row>
    <row r="968" spans="1:14" x14ac:dyDescent="0.2">
      <c r="A968" s="38">
        <v>45197</v>
      </c>
      <c r="B968" s="23" t="s">
        <v>161</v>
      </c>
      <c r="C968" s="23" t="s">
        <v>6</v>
      </c>
      <c r="D968" s="48">
        <v>500</v>
      </c>
      <c r="E968" s="47">
        <f>D968*0.972</f>
        <v>486</v>
      </c>
      <c r="F968" s="39" t="s">
        <v>130</v>
      </c>
      <c r="G968" s="39"/>
      <c r="H968" s="6"/>
      <c r="I968" s="5"/>
      <c r="K968" s="24"/>
      <c r="L968" s="24"/>
      <c r="M968" s="13"/>
      <c r="N968" s="13"/>
    </row>
    <row r="969" spans="1:14" x14ac:dyDescent="0.2">
      <c r="A969" s="38">
        <v>45197</v>
      </c>
      <c r="B969" s="23" t="s">
        <v>1581</v>
      </c>
      <c r="C969" s="23" t="s">
        <v>901</v>
      </c>
      <c r="D969" s="48">
        <v>500</v>
      </c>
      <c r="E969" s="47">
        <f>D969-H969-I969</f>
        <v>500</v>
      </c>
      <c r="F969" s="39" t="s">
        <v>845</v>
      </c>
      <c r="G969" s="39"/>
      <c r="H969" s="6"/>
      <c r="I969" s="5"/>
      <c r="K969" s="24"/>
      <c r="L969" s="24"/>
      <c r="M969" s="13"/>
      <c r="N969" s="13"/>
    </row>
    <row r="970" spans="1:14" x14ac:dyDescent="0.2">
      <c r="A970" s="38">
        <v>45197</v>
      </c>
      <c r="B970" s="23" t="s">
        <v>151</v>
      </c>
      <c r="C970" s="23" t="s">
        <v>129</v>
      </c>
      <c r="D970" s="48">
        <v>1000</v>
      </c>
      <c r="E970" s="47">
        <f t="shared" ref="E970:E976" si="23">IF(D970&gt;140,D970*0.971,D970-3.9)</f>
        <v>971</v>
      </c>
      <c r="F970" s="39" t="s">
        <v>130</v>
      </c>
      <c r="G970" s="39"/>
      <c r="H970" s="6"/>
      <c r="I970" s="5"/>
      <c r="K970" s="24"/>
      <c r="L970" s="24"/>
      <c r="M970" s="13"/>
      <c r="N970" s="13"/>
    </row>
    <row r="971" spans="1:14" x14ac:dyDescent="0.2">
      <c r="A971" s="38">
        <v>45197</v>
      </c>
      <c r="B971" s="23" t="s">
        <v>1579</v>
      </c>
      <c r="C971" s="23" t="s">
        <v>129</v>
      </c>
      <c r="D971" s="48">
        <v>1000</v>
      </c>
      <c r="E971" s="47">
        <f t="shared" si="23"/>
        <v>971</v>
      </c>
      <c r="F971" s="39" t="s">
        <v>130</v>
      </c>
      <c r="G971" s="39"/>
      <c r="H971" s="6"/>
      <c r="I971" s="5"/>
      <c r="K971" s="24"/>
      <c r="L971" s="24"/>
      <c r="M971" s="13"/>
      <c r="N971" s="13"/>
    </row>
    <row r="972" spans="1:14" x14ac:dyDescent="0.2">
      <c r="A972" s="38">
        <v>45197</v>
      </c>
      <c r="B972" s="23" t="s">
        <v>1579</v>
      </c>
      <c r="C972" s="23" t="s">
        <v>129</v>
      </c>
      <c r="D972" s="48">
        <v>1000</v>
      </c>
      <c r="E972" s="47">
        <f t="shared" si="23"/>
        <v>971</v>
      </c>
      <c r="F972" s="39" t="s">
        <v>391</v>
      </c>
      <c r="G972" s="39"/>
      <c r="H972" s="6"/>
      <c r="I972" s="5"/>
      <c r="K972" s="24"/>
      <c r="L972" s="24"/>
      <c r="M972" s="13"/>
      <c r="N972" s="13"/>
    </row>
    <row r="973" spans="1:14" x14ac:dyDescent="0.2">
      <c r="A973" s="38">
        <v>45197</v>
      </c>
      <c r="B973" s="23" t="s">
        <v>197</v>
      </c>
      <c r="C973" s="23" t="s">
        <v>129</v>
      </c>
      <c r="D973" s="48">
        <v>1000</v>
      </c>
      <c r="E973" s="47">
        <f t="shared" si="23"/>
        <v>971</v>
      </c>
      <c r="F973" s="39" t="s">
        <v>130</v>
      </c>
      <c r="G973" s="39"/>
      <c r="H973" s="6"/>
      <c r="I973" s="5"/>
      <c r="K973" s="24"/>
      <c r="L973" s="24"/>
      <c r="M973" s="13"/>
      <c r="N973" s="13"/>
    </row>
    <row r="974" spans="1:14" x14ac:dyDescent="0.2">
      <c r="A974" s="38">
        <v>45197</v>
      </c>
      <c r="B974" s="23" t="s">
        <v>156</v>
      </c>
      <c r="C974" s="23" t="s">
        <v>129</v>
      </c>
      <c r="D974" s="48">
        <v>5000</v>
      </c>
      <c r="E974" s="47">
        <f t="shared" si="23"/>
        <v>4855</v>
      </c>
      <c r="F974" s="39" t="s">
        <v>130</v>
      </c>
      <c r="G974" s="39"/>
      <c r="H974" s="6"/>
      <c r="I974" s="5"/>
      <c r="K974" s="24"/>
      <c r="L974" s="24"/>
      <c r="M974" s="13"/>
      <c r="N974" s="13"/>
    </row>
    <row r="975" spans="1:14" x14ac:dyDescent="0.2">
      <c r="A975" s="38">
        <v>45197</v>
      </c>
      <c r="B975" s="23" t="s">
        <v>148</v>
      </c>
      <c r="C975" s="23" t="s">
        <v>129</v>
      </c>
      <c r="D975" s="48">
        <v>5000</v>
      </c>
      <c r="E975" s="47">
        <f t="shared" si="23"/>
        <v>4855</v>
      </c>
      <c r="F975" s="39" t="s">
        <v>130</v>
      </c>
      <c r="G975" s="39"/>
      <c r="H975" s="6"/>
      <c r="I975" s="5"/>
      <c r="K975" s="24"/>
      <c r="L975" s="24"/>
      <c r="M975" s="13"/>
      <c r="N975" s="13"/>
    </row>
    <row r="976" spans="1:14" x14ac:dyDescent="0.2">
      <c r="A976" s="38">
        <v>45198</v>
      </c>
      <c r="B976" s="23" t="s">
        <v>157</v>
      </c>
      <c r="C976" s="23" t="s">
        <v>129</v>
      </c>
      <c r="D976" s="48">
        <v>50</v>
      </c>
      <c r="E976" s="47">
        <f t="shared" si="23"/>
        <v>46.1</v>
      </c>
      <c r="F976" s="39" t="s">
        <v>130</v>
      </c>
      <c r="G976" s="39"/>
      <c r="H976" s="6"/>
      <c r="I976" s="5"/>
      <c r="K976" s="24"/>
      <c r="L976" s="24"/>
      <c r="M976" s="13"/>
      <c r="N976" s="13"/>
    </row>
    <row r="977" spans="1:14" x14ac:dyDescent="0.2">
      <c r="A977" s="38">
        <v>45198</v>
      </c>
      <c r="B977" s="23" t="s">
        <v>132</v>
      </c>
      <c r="C977" s="23" t="s">
        <v>901</v>
      </c>
      <c r="D977" s="48">
        <v>50</v>
      </c>
      <c r="E977" s="47">
        <f>D977-H977-I977</f>
        <v>50</v>
      </c>
      <c r="F977" s="39" t="s">
        <v>130</v>
      </c>
      <c r="G977" s="39"/>
      <c r="H977" s="6"/>
      <c r="I977" s="5"/>
      <c r="K977" s="24"/>
      <c r="L977" s="24"/>
      <c r="M977" s="13"/>
      <c r="N977" s="13"/>
    </row>
    <row r="978" spans="1:14" x14ac:dyDescent="0.2">
      <c r="A978" s="38">
        <v>45198</v>
      </c>
      <c r="B978" s="23" t="s">
        <v>132</v>
      </c>
      <c r="C978" s="23" t="s">
        <v>129</v>
      </c>
      <c r="D978" s="48">
        <v>82</v>
      </c>
      <c r="E978" s="47">
        <f>IF(D978&gt;140,D978*0.971,D978-3.9)</f>
        <v>78.099999999999994</v>
      </c>
      <c r="F978" s="39" t="s">
        <v>130</v>
      </c>
      <c r="G978" s="39"/>
      <c r="H978" s="6"/>
      <c r="I978" s="5"/>
      <c r="K978" s="24"/>
      <c r="L978" s="24"/>
      <c r="M978" s="13"/>
      <c r="N978" s="13"/>
    </row>
    <row r="979" spans="1:14" x14ac:dyDescent="0.2">
      <c r="A979" s="38">
        <v>45198</v>
      </c>
      <c r="B979" s="23" t="s">
        <v>132</v>
      </c>
      <c r="C979" s="23" t="s">
        <v>129</v>
      </c>
      <c r="D979" s="48">
        <v>100</v>
      </c>
      <c r="E979" s="47">
        <f>IF(D979&gt;140,D979*0.971,D979-3.9)</f>
        <v>96.1</v>
      </c>
      <c r="F979" s="39" t="s">
        <v>405</v>
      </c>
      <c r="G979" s="39"/>
      <c r="H979" s="6"/>
      <c r="I979" s="5"/>
      <c r="K979" s="24"/>
      <c r="L979" s="24"/>
      <c r="M979" s="13"/>
      <c r="N979" s="13"/>
    </row>
    <row r="980" spans="1:14" x14ac:dyDescent="0.2">
      <c r="A980" s="38">
        <v>45198</v>
      </c>
      <c r="B980" s="23" t="s">
        <v>193</v>
      </c>
      <c r="C980" s="23" t="s">
        <v>129</v>
      </c>
      <c r="D980" s="48">
        <v>100</v>
      </c>
      <c r="E980" s="47">
        <f>IF(D980&gt;140,D980*0.971,D980-3.9)</f>
        <v>96.1</v>
      </c>
      <c r="F980" s="39" t="s">
        <v>130</v>
      </c>
      <c r="G980" s="39"/>
      <c r="H980" s="6"/>
      <c r="I980" s="5"/>
      <c r="K980" s="24"/>
      <c r="L980" s="24"/>
      <c r="M980" s="13"/>
      <c r="N980" s="13"/>
    </row>
    <row r="981" spans="1:14" x14ac:dyDescent="0.2">
      <c r="A981" s="38">
        <v>45198</v>
      </c>
      <c r="B981" s="23" t="s">
        <v>143</v>
      </c>
      <c r="C981" s="23" t="s">
        <v>129</v>
      </c>
      <c r="D981" s="48">
        <v>141</v>
      </c>
      <c r="E981" s="47">
        <f>IF(D981&gt;140,D981*0.971,D981-3.9)</f>
        <v>136.911</v>
      </c>
      <c r="F981" s="39" t="s">
        <v>130</v>
      </c>
      <c r="G981" s="39"/>
      <c r="H981" s="6"/>
      <c r="I981" s="5"/>
      <c r="K981" s="24"/>
      <c r="L981" s="24"/>
      <c r="M981" s="13"/>
      <c r="N981" s="13"/>
    </row>
    <row r="982" spans="1:14" x14ac:dyDescent="0.2">
      <c r="A982" s="38">
        <v>45198</v>
      </c>
      <c r="B982" s="23" t="s">
        <v>176</v>
      </c>
      <c r="C982" s="23" t="s">
        <v>6</v>
      </c>
      <c r="D982" s="48">
        <v>200</v>
      </c>
      <c r="E982" s="47">
        <f>D982*0.972</f>
        <v>194.4</v>
      </c>
      <c r="F982" s="39" t="s">
        <v>845</v>
      </c>
      <c r="G982" s="39"/>
      <c r="H982" s="6"/>
      <c r="I982" s="5"/>
      <c r="K982" s="24"/>
      <c r="L982" s="24"/>
      <c r="M982" s="13"/>
      <c r="N982" s="13"/>
    </row>
    <row r="983" spans="1:14" x14ac:dyDescent="0.2">
      <c r="A983" s="38">
        <v>45198</v>
      </c>
      <c r="B983" s="23" t="s">
        <v>199</v>
      </c>
      <c r="C983" s="23" t="s">
        <v>129</v>
      </c>
      <c r="D983" s="48">
        <v>200</v>
      </c>
      <c r="E983" s="47">
        <f>IF(D983&gt;140,D983*0.971,D983-3.9)</f>
        <v>194.2</v>
      </c>
      <c r="F983" s="39" t="s">
        <v>168</v>
      </c>
      <c r="G983" s="39"/>
      <c r="H983" s="6"/>
      <c r="I983" s="5"/>
      <c r="K983" s="24"/>
      <c r="L983" s="24"/>
      <c r="M983" s="13"/>
      <c r="N983" s="13"/>
    </row>
    <row r="984" spans="1:14" x14ac:dyDescent="0.2">
      <c r="A984" s="38">
        <v>45198</v>
      </c>
      <c r="B984" s="23" t="s">
        <v>143</v>
      </c>
      <c r="C984" s="23" t="s">
        <v>129</v>
      </c>
      <c r="D984" s="48">
        <v>200</v>
      </c>
      <c r="E984" s="47">
        <f>IF(D984&gt;140,D984*0.971,D984-3.9)</f>
        <v>194.2</v>
      </c>
      <c r="F984" s="39" t="s">
        <v>198</v>
      </c>
      <c r="G984" s="39"/>
      <c r="H984" s="6"/>
      <c r="I984" s="5"/>
      <c r="K984" s="24"/>
      <c r="L984" s="24"/>
      <c r="M984" s="13"/>
      <c r="N984" s="13"/>
    </row>
    <row r="985" spans="1:14" x14ac:dyDescent="0.2">
      <c r="A985" s="38">
        <v>45198</v>
      </c>
      <c r="B985" s="23" t="s">
        <v>134</v>
      </c>
      <c r="C985" s="23" t="s">
        <v>129</v>
      </c>
      <c r="D985" s="48">
        <v>200</v>
      </c>
      <c r="E985" s="47">
        <f>IF(D985&gt;140,D985*0.971,D985-3.9)</f>
        <v>194.2</v>
      </c>
      <c r="F985" s="39" t="s">
        <v>198</v>
      </c>
      <c r="G985" s="39"/>
      <c r="H985" s="6"/>
      <c r="I985" s="5"/>
      <c r="K985" s="24"/>
      <c r="L985" s="24"/>
      <c r="M985" s="13"/>
      <c r="N985" s="13"/>
    </row>
    <row r="986" spans="1:14" x14ac:dyDescent="0.2">
      <c r="A986" s="38">
        <v>45198</v>
      </c>
      <c r="B986" s="23" t="s">
        <v>236</v>
      </c>
      <c r="C986" s="23" t="s">
        <v>129</v>
      </c>
      <c r="D986" s="48">
        <v>200</v>
      </c>
      <c r="E986" s="47">
        <f>IF(D986&gt;140,D986*0.971,D986-3.9)</f>
        <v>194.2</v>
      </c>
      <c r="F986" s="39" t="s">
        <v>130</v>
      </c>
      <c r="G986" s="39"/>
      <c r="H986" s="6"/>
      <c r="I986" s="5"/>
      <c r="K986" s="24"/>
      <c r="L986" s="24"/>
      <c r="M986" s="13"/>
      <c r="N986" s="13"/>
    </row>
    <row r="987" spans="1:14" x14ac:dyDescent="0.2">
      <c r="A987" s="38">
        <v>45198</v>
      </c>
      <c r="B987" s="23" t="s">
        <v>194</v>
      </c>
      <c r="C987" s="23" t="s">
        <v>6</v>
      </c>
      <c r="D987" s="48">
        <v>300</v>
      </c>
      <c r="E987" s="47">
        <f>D987*0.972</f>
        <v>291.59999999999997</v>
      </c>
      <c r="F987" s="39" t="s">
        <v>401</v>
      </c>
      <c r="G987" s="39"/>
      <c r="H987" s="6"/>
      <c r="I987" s="5"/>
      <c r="K987" s="24"/>
      <c r="L987" s="24"/>
      <c r="M987" s="13"/>
      <c r="N987" s="13"/>
    </row>
    <row r="988" spans="1:14" x14ac:dyDescent="0.2">
      <c r="A988" s="38">
        <v>45198</v>
      </c>
      <c r="B988" s="23" t="s">
        <v>161</v>
      </c>
      <c r="C988" s="23" t="s">
        <v>129</v>
      </c>
      <c r="D988" s="48">
        <v>500</v>
      </c>
      <c r="E988" s="47">
        <f t="shared" ref="E988:E994" si="24">IF(D988&gt;140,D988*0.971,D988-3.9)</f>
        <v>485.5</v>
      </c>
      <c r="F988" s="39" t="s">
        <v>130</v>
      </c>
      <c r="G988" s="39"/>
      <c r="H988" s="6"/>
      <c r="I988" s="5"/>
      <c r="K988" s="24"/>
      <c r="L988" s="24"/>
      <c r="M988" s="13"/>
      <c r="N988" s="13"/>
    </row>
    <row r="989" spans="1:14" x14ac:dyDescent="0.2">
      <c r="A989" s="38">
        <v>45198</v>
      </c>
      <c r="B989" s="23" t="s">
        <v>137</v>
      </c>
      <c r="C989" s="23" t="s">
        <v>129</v>
      </c>
      <c r="D989" s="48">
        <v>500</v>
      </c>
      <c r="E989" s="47">
        <f t="shared" si="24"/>
        <v>485.5</v>
      </c>
      <c r="F989" s="39" t="s">
        <v>130</v>
      </c>
      <c r="G989" s="39"/>
      <c r="H989" s="6"/>
      <c r="I989" s="5"/>
      <c r="K989" s="24"/>
      <c r="L989" s="24"/>
      <c r="M989" s="13"/>
      <c r="N989" s="13"/>
    </row>
    <row r="990" spans="1:14" x14ac:dyDescent="0.2">
      <c r="A990" s="38">
        <v>45198</v>
      </c>
      <c r="B990" s="23" t="s">
        <v>133</v>
      </c>
      <c r="C990" s="23" t="s">
        <v>129</v>
      </c>
      <c r="D990" s="48">
        <v>500</v>
      </c>
      <c r="E990" s="47">
        <f t="shared" si="24"/>
        <v>485.5</v>
      </c>
      <c r="F990" s="39" t="s">
        <v>130</v>
      </c>
      <c r="G990" s="39"/>
      <c r="H990" s="6"/>
      <c r="I990" s="5"/>
      <c r="K990" s="24"/>
      <c r="L990" s="24"/>
      <c r="M990" s="13"/>
      <c r="N990" s="13"/>
    </row>
    <row r="991" spans="1:14" x14ac:dyDescent="0.2">
      <c r="A991" s="38">
        <v>45198</v>
      </c>
      <c r="B991" s="23" t="s">
        <v>166</v>
      </c>
      <c r="C991" s="23" t="s">
        <v>129</v>
      </c>
      <c r="D991" s="48">
        <v>500</v>
      </c>
      <c r="E991" s="47">
        <f t="shared" si="24"/>
        <v>485.5</v>
      </c>
      <c r="F991" s="39" t="s">
        <v>130</v>
      </c>
      <c r="G991" s="39"/>
      <c r="H991" s="6"/>
      <c r="I991" s="5"/>
      <c r="K991" s="24"/>
      <c r="L991" s="24"/>
      <c r="M991" s="13"/>
      <c r="N991" s="13"/>
    </row>
    <row r="992" spans="1:14" x14ac:dyDescent="0.2">
      <c r="A992" s="38">
        <v>45198</v>
      </c>
      <c r="B992" s="23" t="s">
        <v>158</v>
      </c>
      <c r="C992" s="23" t="s">
        <v>129</v>
      </c>
      <c r="D992" s="48">
        <v>500</v>
      </c>
      <c r="E992" s="47">
        <f t="shared" si="24"/>
        <v>485.5</v>
      </c>
      <c r="F992" s="39" t="s">
        <v>130</v>
      </c>
      <c r="G992" s="39"/>
      <c r="H992" s="6"/>
      <c r="I992" s="5"/>
      <c r="K992" s="24"/>
      <c r="L992" s="24"/>
      <c r="M992" s="13"/>
      <c r="N992" s="13"/>
    </row>
    <row r="993" spans="1:14" x14ac:dyDescent="0.2">
      <c r="A993" s="38">
        <v>45198</v>
      </c>
      <c r="B993" s="23" t="s">
        <v>1099</v>
      </c>
      <c r="C993" s="23" t="s">
        <v>129</v>
      </c>
      <c r="D993" s="48">
        <v>500</v>
      </c>
      <c r="E993" s="47">
        <f t="shared" si="24"/>
        <v>485.5</v>
      </c>
      <c r="F993" s="39" t="s">
        <v>130</v>
      </c>
      <c r="G993" s="39"/>
      <c r="H993" s="6"/>
      <c r="I993" s="5"/>
      <c r="K993" s="24"/>
      <c r="L993" s="24"/>
      <c r="M993" s="13"/>
      <c r="N993" s="13"/>
    </row>
    <row r="994" spans="1:14" x14ac:dyDescent="0.2">
      <c r="A994" s="38">
        <v>45198</v>
      </c>
      <c r="B994" s="23" t="s">
        <v>392</v>
      </c>
      <c r="C994" s="23" t="s">
        <v>129</v>
      </c>
      <c r="D994" s="48">
        <v>1000</v>
      </c>
      <c r="E994" s="47">
        <f t="shared" si="24"/>
        <v>971</v>
      </c>
      <c r="F994" s="39" t="s">
        <v>130</v>
      </c>
      <c r="G994" s="39"/>
      <c r="H994" s="6"/>
      <c r="I994" s="5"/>
      <c r="K994" s="24"/>
      <c r="L994" s="24"/>
      <c r="M994" s="13"/>
      <c r="N994" s="13"/>
    </row>
    <row r="995" spans="1:14" x14ac:dyDescent="0.2">
      <c r="A995" s="38">
        <v>45198</v>
      </c>
      <c r="B995" s="23" t="s">
        <v>142</v>
      </c>
      <c r="C995" s="23" t="s">
        <v>6</v>
      </c>
      <c r="D995" s="48">
        <v>1000</v>
      </c>
      <c r="E995" s="47">
        <f>D995*0.972</f>
        <v>972</v>
      </c>
      <c r="F995" s="39" t="s">
        <v>130</v>
      </c>
      <c r="G995" s="39"/>
      <c r="H995" s="6"/>
      <c r="I995" s="5"/>
      <c r="K995" s="24"/>
      <c r="L995" s="24"/>
      <c r="M995" s="13"/>
      <c r="N995" s="13"/>
    </row>
    <row r="996" spans="1:14" x14ac:dyDescent="0.2">
      <c r="A996" s="38">
        <v>45198</v>
      </c>
      <c r="B996" s="23" t="s">
        <v>455</v>
      </c>
      <c r="C996" s="23" t="s">
        <v>129</v>
      </c>
      <c r="D996" s="48">
        <v>1000</v>
      </c>
      <c r="E996" s="47">
        <f>IF(D996&gt;140,D996*0.971,D996-3.9)</f>
        <v>971</v>
      </c>
      <c r="F996" s="39" t="s">
        <v>1087</v>
      </c>
      <c r="G996" s="39"/>
      <c r="H996" s="6"/>
      <c r="I996" s="5"/>
      <c r="K996" s="24"/>
      <c r="L996" s="24"/>
      <c r="M996" s="13"/>
      <c r="N996" s="13"/>
    </row>
    <row r="997" spans="1:14" ht="20.399999999999999" x14ac:dyDescent="0.2">
      <c r="A997" s="38">
        <v>45198</v>
      </c>
      <c r="B997" s="23" t="s">
        <v>133</v>
      </c>
      <c r="C997" s="23" t="s">
        <v>6</v>
      </c>
      <c r="D997" s="48">
        <v>1000</v>
      </c>
      <c r="E997" s="47">
        <f>D997*0.972</f>
        <v>972</v>
      </c>
      <c r="F997" s="39" t="s">
        <v>911</v>
      </c>
      <c r="G997" s="39"/>
      <c r="H997" s="6"/>
      <c r="I997" s="5"/>
      <c r="K997" s="24"/>
      <c r="L997" s="24"/>
      <c r="M997" s="13"/>
      <c r="N997" s="13"/>
    </row>
    <row r="998" spans="1:14" x14ac:dyDescent="0.2">
      <c r="A998" s="38">
        <v>45198</v>
      </c>
      <c r="B998" s="23" t="s">
        <v>184</v>
      </c>
      <c r="C998" s="23" t="s">
        <v>129</v>
      </c>
      <c r="D998" s="48">
        <v>1400</v>
      </c>
      <c r="E998" s="47">
        <f>IF(D998&gt;140,D998*0.971,D998-3.9)</f>
        <v>1359.3999999999999</v>
      </c>
      <c r="F998" s="39" t="s">
        <v>401</v>
      </c>
      <c r="G998" s="39" t="s">
        <v>1079</v>
      </c>
      <c r="H998" s="6"/>
      <c r="I998" s="5"/>
      <c r="K998" s="24"/>
      <c r="L998" s="24"/>
      <c r="M998" s="13"/>
      <c r="N998" s="13"/>
    </row>
    <row r="999" spans="1:14" x14ac:dyDescent="0.2">
      <c r="A999" s="38">
        <v>45198</v>
      </c>
      <c r="B999" s="23" t="s">
        <v>153</v>
      </c>
      <c r="C999" s="23" t="s">
        <v>129</v>
      </c>
      <c r="D999" s="48">
        <v>2000</v>
      </c>
      <c r="E999" s="47">
        <f>IF(D999&gt;140,D999*0.971,D999-3.9)</f>
        <v>1942</v>
      </c>
      <c r="F999" s="39" t="s">
        <v>391</v>
      </c>
      <c r="G999" s="39"/>
      <c r="H999" s="6"/>
      <c r="I999" s="5"/>
      <c r="K999" s="24"/>
      <c r="L999" s="24"/>
      <c r="M999" s="13"/>
      <c r="N999" s="13"/>
    </row>
    <row r="1000" spans="1:14" x14ac:dyDescent="0.2">
      <c r="A1000" s="38">
        <v>45198</v>
      </c>
      <c r="B1000" s="23" t="s">
        <v>455</v>
      </c>
      <c r="C1000" s="23" t="s">
        <v>129</v>
      </c>
      <c r="D1000" s="48">
        <v>2000</v>
      </c>
      <c r="E1000" s="47">
        <f>IF(D1000&gt;140,D1000*0.971,D1000-3.9)</f>
        <v>1942</v>
      </c>
      <c r="F1000" s="39" t="s">
        <v>401</v>
      </c>
      <c r="G1000" s="39"/>
      <c r="H1000" s="6"/>
      <c r="I1000" s="5"/>
      <c r="K1000" s="24"/>
      <c r="L1000" s="24"/>
      <c r="M1000" s="13"/>
      <c r="N1000" s="13"/>
    </row>
    <row r="1001" spans="1:14" ht="30.6" x14ac:dyDescent="0.2">
      <c r="A1001" s="38">
        <v>45198</v>
      </c>
      <c r="B1001" s="23" t="s">
        <v>1582</v>
      </c>
      <c r="C1001" s="23" t="s">
        <v>129</v>
      </c>
      <c r="D1001" s="48">
        <v>10200</v>
      </c>
      <c r="E1001" s="47">
        <f>IF(D1001&gt;140,D1001*0.971,D1001-3.9)</f>
        <v>9904.1999999999989</v>
      </c>
      <c r="F1001" s="39" t="s">
        <v>910</v>
      </c>
      <c r="G1001" s="39" t="s">
        <v>1583</v>
      </c>
      <c r="H1001" s="6"/>
      <c r="I1001" s="5"/>
      <c r="K1001" s="24"/>
      <c r="L1001" s="24"/>
      <c r="M1001" s="13"/>
      <c r="N1001" s="13"/>
    </row>
    <row r="1002" spans="1:14" x14ac:dyDescent="0.2">
      <c r="A1002" s="38">
        <v>45198</v>
      </c>
      <c r="B1002" s="23" t="s">
        <v>1584</v>
      </c>
      <c r="C1002" s="23" t="s">
        <v>129</v>
      </c>
      <c r="D1002" s="48">
        <v>13000</v>
      </c>
      <c r="E1002" s="47">
        <f>IF(D1002&gt;140,D1002*0.971,D1002-3.9)</f>
        <v>12623</v>
      </c>
      <c r="F1002" s="39" t="s">
        <v>130</v>
      </c>
      <c r="G1002" s="39" t="s">
        <v>1585</v>
      </c>
      <c r="H1002" s="6"/>
      <c r="I1002" s="5"/>
      <c r="K1002" s="24"/>
      <c r="L1002" s="24"/>
      <c r="M1002" s="13"/>
      <c r="N1002" s="13"/>
    </row>
    <row r="1003" spans="1:14" x14ac:dyDescent="0.2">
      <c r="A1003" s="38">
        <v>45199</v>
      </c>
      <c r="B1003" s="23" t="s">
        <v>132</v>
      </c>
      <c r="C1003" s="23" t="s">
        <v>901</v>
      </c>
      <c r="D1003" s="48">
        <v>50</v>
      </c>
      <c r="E1003" s="47">
        <f>D1003-H1003-I1003</f>
        <v>50</v>
      </c>
      <c r="F1003" s="39" t="s">
        <v>130</v>
      </c>
      <c r="G1003" s="39"/>
      <c r="H1003" s="6"/>
      <c r="I1003" s="5"/>
      <c r="K1003" s="24"/>
      <c r="L1003" s="24"/>
      <c r="M1003" s="13"/>
      <c r="N1003" s="13"/>
    </row>
    <row r="1004" spans="1:14" x14ac:dyDescent="0.2">
      <c r="A1004" s="38">
        <v>45199</v>
      </c>
      <c r="B1004" s="23" t="s">
        <v>140</v>
      </c>
      <c r="C1004" s="23" t="s">
        <v>6</v>
      </c>
      <c r="D1004" s="48">
        <v>100</v>
      </c>
      <c r="E1004" s="47">
        <f>D1004*0.972</f>
        <v>97.2</v>
      </c>
      <c r="F1004" s="39" t="s">
        <v>845</v>
      </c>
      <c r="G1004" s="39"/>
      <c r="H1004" s="6"/>
      <c r="I1004" s="5"/>
      <c r="K1004" s="24"/>
      <c r="L1004" s="24"/>
      <c r="M1004" s="13"/>
      <c r="N1004" s="13"/>
    </row>
    <row r="1005" spans="1:14" x14ac:dyDescent="0.2">
      <c r="A1005" s="38">
        <v>45199</v>
      </c>
      <c r="B1005" s="23" t="s">
        <v>148</v>
      </c>
      <c r="C1005" s="23" t="s">
        <v>6</v>
      </c>
      <c r="D1005" s="48">
        <v>100</v>
      </c>
      <c r="E1005" s="47">
        <f>D1005*0.972</f>
        <v>97.2</v>
      </c>
      <c r="F1005" s="39" t="s">
        <v>130</v>
      </c>
      <c r="G1005" s="39"/>
      <c r="H1005" s="6"/>
      <c r="I1005" s="5"/>
      <c r="K1005" s="24"/>
      <c r="L1005" s="24"/>
      <c r="M1005" s="13"/>
      <c r="N1005" s="13"/>
    </row>
    <row r="1006" spans="1:14" x14ac:dyDescent="0.2">
      <c r="A1006" s="38">
        <v>45199</v>
      </c>
      <c r="B1006" s="23" t="s">
        <v>145</v>
      </c>
      <c r="C1006" s="23" t="s">
        <v>129</v>
      </c>
      <c r="D1006" s="48">
        <v>100</v>
      </c>
      <c r="E1006" s="47">
        <f t="shared" ref="E1006:E1020" si="25">IF(D1006&gt;140,D1006*0.971,D1006-3.9)</f>
        <v>96.1</v>
      </c>
      <c r="F1006" s="39" t="s">
        <v>130</v>
      </c>
      <c r="G1006" s="39"/>
      <c r="H1006" s="6"/>
      <c r="I1006" s="5"/>
      <c r="K1006" s="24"/>
      <c r="L1006" s="24"/>
      <c r="M1006" s="13"/>
      <c r="N1006" s="13"/>
    </row>
    <row r="1007" spans="1:14" x14ac:dyDescent="0.2">
      <c r="A1007" s="38">
        <v>45199</v>
      </c>
      <c r="B1007" s="23" t="s">
        <v>164</v>
      </c>
      <c r="C1007" s="23" t="s">
        <v>129</v>
      </c>
      <c r="D1007" s="48">
        <v>200</v>
      </c>
      <c r="E1007" s="47">
        <f t="shared" si="25"/>
        <v>194.2</v>
      </c>
      <c r="F1007" s="39" t="s">
        <v>130</v>
      </c>
      <c r="G1007" s="39"/>
      <c r="H1007" s="6"/>
      <c r="I1007" s="5"/>
      <c r="K1007" s="24"/>
      <c r="L1007" s="24"/>
      <c r="M1007" s="13"/>
      <c r="N1007" s="13"/>
    </row>
    <row r="1008" spans="1:14" x14ac:dyDescent="0.2">
      <c r="A1008" s="38">
        <v>45199</v>
      </c>
      <c r="B1008" s="23" t="s">
        <v>133</v>
      </c>
      <c r="C1008" s="23" t="s">
        <v>129</v>
      </c>
      <c r="D1008" s="48">
        <v>200</v>
      </c>
      <c r="E1008" s="47">
        <f t="shared" si="25"/>
        <v>194.2</v>
      </c>
      <c r="F1008" s="39" t="s">
        <v>135</v>
      </c>
      <c r="G1008" s="39"/>
      <c r="H1008" s="6"/>
      <c r="I1008" s="5"/>
      <c r="K1008" s="24"/>
      <c r="L1008" s="24"/>
      <c r="M1008" s="13"/>
      <c r="N1008" s="13"/>
    </row>
    <row r="1009" spans="1:14" x14ac:dyDescent="0.2">
      <c r="A1009" s="38">
        <v>45199</v>
      </c>
      <c r="B1009" s="23" t="s">
        <v>137</v>
      </c>
      <c r="C1009" s="23" t="s">
        <v>129</v>
      </c>
      <c r="D1009" s="48">
        <v>200</v>
      </c>
      <c r="E1009" s="47">
        <f t="shared" si="25"/>
        <v>194.2</v>
      </c>
      <c r="F1009" s="39" t="s">
        <v>130</v>
      </c>
      <c r="G1009" s="39"/>
      <c r="H1009" s="6"/>
      <c r="I1009" s="5"/>
      <c r="K1009" s="24"/>
      <c r="L1009" s="24"/>
      <c r="M1009" s="13"/>
      <c r="N1009" s="13"/>
    </row>
    <row r="1010" spans="1:14" x14ac:dyDescent="0.2">
      <c r="A1010" s="38">
        <v>45199</v>
      </c>
      <c r="B1010" s="23" t="s">
        <v>133</v>
      </c>
      <c r="C1010" s="23" t="s">
        <v>129</v>
      </c>
      <c r="D1010" s="48">
        <v>200</v>
      </c>
      <c r="E1010" s="47">
        <f t="shared" si="25"/>
        <v>194.2</v>
      </c>
      <c r="F1010" s="39" t="s">
        <v>130</v>
      </c>
      <c r="G1010" s="39"/>
      <c r="H1010" s="6"/>
      <c r="I1010" s="5"/>
      <c r="K1010" s="24"/>
      <c r="L1010" s="24"/>
      <c r="M1010" s="13"/>
      <c r="N1010" s="13"/>
    </row>
    <row r="1011" spans="1:14" x14ac:dyDescent="0.2">
      <c r="A1011" s="38">
        <v>45199</v>
      </c>
      <c r="B1011" s="23" t="s">
        <v>143</v>
      </c>
      <c r="C1011" s="23" t="s">
        <v>129</v>
      </c>
      <c r="D1011" s="48">
        <v>200</v>
      </c>
      <c r="E1011" s="47">
        <f t="shared" si="25"/>
        <v>194.2</v>
      </c>
      <c r="F1011" s="39" t="s">
        <v>136</v>
      </c>
      <c r="G1011" s="39"/>
      <c r="H1011" s="6"/>
      <c r="I1011" s="5"/>
      <c r="K1011" s="24"/>
      <c r="L1011" s="24"/>
      <c r="M1011" s="13"/>
      <c r="N1011" s="13"/>
    </row>
    <row r="1012" spans="1:14" x14ac:dyDescent="0.2">
      <c r="A1012" s="38">
        <v>45199</v>
      </c>
      <c r="B1012" s="23" t="s">
        <v>160</v>
      </c>
      <c r="C1012" s="23" t="s">
        <v>129</v>
      </c>
      <c r="D1012" s="48">
        <v>300</v>
      </c>
      <c r="E1012" s="47">
        <f t="shared" si="25"/>
        <v>291.3</v>
      </c>
      <c r="F1012" s="39" t="s">
        <v>130</v>
      </c>
      <c r="G1012" s="39"/>
      <c r="H1012" s="6"/>
      <c r="I1012" s="5"/>
      <c r="K1012" s="24"/>
      <c r="L1012" s="24"/>
      <c r="M1012" s="13"/>
      <c r="N1012" s="13"/>
    </row>
    <row r="1013" spans="1:14" x14ac:dyDescent="0.2">
      <c r="A1013" s="38">
        <v>45199</v>
      </c>
      <c r="B1013" s="23" t="s">
        <v>166</v>
      </c>
      <c r="C1013" s="23" t="s">
        <v>129</v>
      </c>
      <c r="D1013" s="48">
        <v>350</v>
      </c>
      <c r="E1013" s="47">
        <f t="shared" si="25"/>
        <v>339.84999999999997</v>
      </c>
      <c r="F1013" s="39" t="s">
        <v>130</v>
      </c>
      <c r="G1013" s="39"/>
      <c r="H1013" s="6"/>
      <c r="I1013" s="5"/>
      <c r="K1013" s="24"/>
      <c r="L1013" s="24"/>
      <c r="M1013" s="13"/>
      <c r="N1013" s="13"/>
    </row>
    <row r="1014" spans="1:14" x14ac:dyDescent="0.2">
      <c r="A1014" s="38">
        <v>45199</v>
      </c>
      <c r="B1014" s="23" t="s">
        <v>181</v>
      </c>
      <c r="C1014" s="23" t="s">
        <v>129</v>
      </c>
      <c r="D1014" s="48">
        <v>500</v>
      </c>
      <c r="E1014" s="47">
        <f t="shared" si="25"/>
        <v>485.5</v>
      </c>
      <c r="F1014" s="39" t="s">
        <v>130</v>
      </c>
      <c r="G1014" s="39"/>
      <c r="H1014" s="6"/>
      <c r="I1014" s="5"/>
      <c r="K1014" s="24"/>
      <c r="L1014" s="24"/>
      <c r="M1014" s="13"/>
      <c r="N1014" s="13"/>
    </row>
    <row r="1015" spans="1:14" x14ac:dyDescent="0.2">
      <c r="A1015" s="38">
        <v>45199</v>
      </c>
      <c r="B1015" s="23" t="s">
        <v>207</v>
      </c>
      <c r="C1015" s="23" t="s">
        <v>129</v>
      </c>
      <c r="D1015" s="48">
        <v>500</v>
      </c>
      <c r="E1015" s="47">
        <f t="shared" si="25"/>
        <v>485.5</v>
      </c>
      <c r="F1015" s="39" t="s">
        <v>130</v>
      </c>
      <c r="G1015" s="39"/>
      <c r="H1015" s="6"/>
      <c r="I1015" s="5"/>
      <c r="K1015" s="24"/>
      <c r="L1015" s="24"/>
      <c r="M1015" s="13"/>
      <c r="N1015" s="13"/>
    </row>
    <row r="1016" spans="1:14" x14ac:dyDescent="0.2">
      <c r="A1016" s="38">
        <v>45199</v>
      </c>
      <c r="B1016" s="23" t="s">
        <v>140</v>
      </c>
      <c r="C1016" s="23" t="s">
        <v>129</v>
      </c>
      <c r="D1016" s="48">
        <v>500</v>
      </c>
      <c r="E1016" s="47">
        <f t="shared" si="25"/>
        <v>485.5</v>
      </c>
      <c r="F1016" s="39" t="s">
        <v>130</v>
      </c>
      <c r="G1016" s="39"/>
      <c r="H1016" s="6"/>
      <c r="I1016" s="5"/>
      <c r="K1016" s="24"/>
      <c r="L1016" s="24"/>
      <c r="M1016" s="13"/>
      <c r="N1016" s="13"/>
    </row>
    <row r="1017" spans="1:14" x14ac:dyDescent="0.2">
      <c r="A1017" s="38">
        <v>45199</v>
      </c>
      <c r="B1017" s="23" t="s">
        <v>156</v>
      </c>
      <c r="C1017" s="23" t="s">
        <v>129</v>
      </c>
      <c r="D1017" s="48">
        <v>1000</v>
      </c>
      <c r="E1017" s="47">
        <f t="shared" si="25"/>
        <v>971</v>
      </c>
      <c r="F1017" s="39" t="s">
        <v>130</v>
      </c>
      <c r="G1017" s="39"/>
      <c r="H1017" s="6"/>
      <c r="I1017" s="5"/>
      <c r="K1017" s="24"/>
      <c r="L1017" s="24"/>
      <c r="M1017" s="13"/>
      <c r="N1017" s="13"/>
    </row>
    <row r="1018" spans="1:14" x14ac:dyDescent="0.2">
      <c r="A1018" s="38">
        <v>45199</v>
      </c>
      <c r="B1018" s="23" t="s">
        <v>1475</v>
      </c>
      <c r="C1018" s="23" t="s">
        <v>129</v>
      </c>
      <c r="D1018" s="48">
        <v>1000</v>
      </c>
      <c r="E1018" s="47">
        <f t="shared" si="25"/>
        <v>971</v>
      </c>
      <c r="F1018" s="39" t="s">
        <v>130</v>
      </c>
      <c r="G1018" s="39"/>
      <c r="H1018" s="6"/>
      <c r="I1018" s="5"/>
      <c r="K1018" s="24"/>
      <c r="L1018" s="24"/>
      <c r="M1018" s="13"/>
      <c r="N1018" s="13"/>
    </row>
    <row r="1019" spans="1:14" x14ac:dyDescent="0.2">
      <c r="A1019" s="38">
        <v>45199</v>
      </c>
      <c r="B1019" s="23" t="s">
        <v>150</v>
      </c>
      <c r="C1019" s="23" t="s">
        <v>129</v>
      </c>
      <c r="D1019" s="48">
        <v>1000</v>
      </c>
      <c r="E1019" s="47">
        <f t="shared" si="25"/>
        <v>971</v>
      </c>
      <c r="F1019" s="39" t="s">
        <v>136</v>
      </c>
      <c r="G1019" s="39"/>
      <c r="H1019" s="6"/>
      <c r="I1019" s="5"/>
      <c r="K1019" s="24"/>
      <c r="L1019" s="24"/>
      <c r="M1019" s="13"/>
      <c r="N1019" s="13"/>
    </row>
    <row r="1020" spans="1:14" x14ac:dyDescent="0.2">
      <c r="A1020" s="38">
        <v>45199</v>
      </c>
      <c r="B1020" s="23" t="s">
        <v>1105</v>
      </c>
      <c r="C1020" s="23" t="s">
        <v>129</v>
      </c>
      <c r="D1020" s="48">
        <v>99000</v>
      </c>
      <c r="E1020" s="47">
        <f t="shared" si="25"/>
        <v>96129</v>
      </c>
      <c r="F1020" s="39" t="s">
        <v>845</v>
      </c>
      <c r="G1020" s="39"/>
      <c r="H1020" s="6"/>
      <c r="I1020" s="5"/>
      <c r="K1020" s="24"/>
      <c r="L1020" s="24"/>
      <c r="M1020" s="13"/>
      <c r="N1020" s="13"/>
    </row>
  </sheetData>
  <sortState ref="A6:G1020">
    <sortCondition ref="A6:A1020"/>
    <sortCondition ref="D6:D1020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3"/>
  <sheetViews>
    <sheetView zoomScaleNormal="100" workbookViewId="0">
      <selection activeCell="J30" sqref="J30"/>
    </sheetView>
  </sheetViews>
  <sheetFormatPr defaultColWidth="8.7109375" defaultRowHeight="10.199999999999999" x14ac:dyDescent="0.2"/>
  <cols>
    <col min="1" max="1" width="22" style="18" customWidth="1"/>
    <col min="2" max="2" width="16" style="17" customWidth="1"/>
    <col min="3" max="3" width="18.28515625" style="41" customWidth="1"/>
    <col min="4" max="4" width="33.42578125" style="41" customWidth="1"/>
    <col min="5" max="5" width="21" style="3" customWidth="1"/>
  </cols>
  <sheetData>
    <row r="1" spans="1:5" ht="15.6" x14ac:dyDescent="0.3">
      <c r="A1" s="65" t="s">
        <v>1587</v>
      </c>
      <c r="B1" s="65"/>
      <c r="C1" s="65"/>
      <c r="D1" s="65"/>
      <c r="E1" s="65"/>
    </row>
    <row r="2" spans="1:5" ht="13.2" x14ac:dyDescent="0.25">
      <c r="B2" s="21" t="s">
        <v>67</v>
      </c>
      <c r="C2" s="40"/>
      <c r="D2" s="40"/>
      <c r="E2" s="2"/>
    </row>
    <row r="3" spans="1:5" ht="13.2" x14ac:dyDescent="0.25">
      <c r="A3" s="60" t="s">
        <v>1</v>
      </c>
      <c r="B3" s="60"/>
      <c r="C3" s="60"/>
      <c r="D3" s="60"/>
      <c r="E3" s="1">
        <f>SUM(D6:D77)-D79-D82</f>
        <v>14085.529999999986</v>
      </c>
    </row>
    <row r="4" spans="1:5" x14ac:dyDescent="0.2">
      <c r="E4"/>
    </row>
    <row r="5" spans="1:5" s="4" customFormat="1" ht="11.25" customHeight="1" x14ac:dyDescent="0.2">
      <c r="A5" s="26" t="s">
        <v>3</v>
      </c>
      <c r="B5" s="27" t="s">
        <v>7</v>
      </c>
      <c r="C5" s="44" t="s">
        <v>2</v>
      </c>
      <c r="D5" s="42" t="s">
        <v>8</v>
      </c>
      <c r="E5" s="22" t="s">
        <v>61</v>
      </c>
    </row>
    <row r="6" spans="1:5" x14ac:dyDescent="0.2">
      <c r="A6" s="25">
        <v>45170.299166666664</v>
      </c>
      <c r="B6" s="29" t="s">
        <v>846</v>
      </c>
      <c r="C6" s="43">
        <v>10</v>
      </c>
      <c r="D6" s="43">
        <v>5.1999999999999993</v>
      </c>
      <c r="E6" s="23"/>
    </row>
    <row r="7" spans="1:5" x14ac:dyDescent="0.2">
      <c r="A7" s="38">
        <v>45170.436724537038</v>
      </c>
      <c r="B7" s="57" t="s">
        <v>1110</v>
      </c>
      <c r="C7" s="47">
        <v>35</v>
      </c>
      <c r="D7" s="47">
        <v>31.080000000000002</v>
      </c>
      <c r="E7" s="23"/>
    </row>
    <row r="8" spans="1:5" x14ac:dyDescent="0.2">
      <c r="A8" s="25">
        <v>45170.796458333331</v>
      </c>
      <c r="B8" s="29" t="s">
        <v>847</v>
      </c>
      <c r="C8" s="43">
        <v>990</v>
      </c>
      <c r="D8" s="43">
        <v>907.29</v>
      </c>
      <c r="E8" s="23"/>
    </row>
    <row r="9" spans="1:5" x14ac:dyDescent="0.2">
      <c r="A9" s="38">
        <v>45171.28597222222</v>
      </c>
      <c r="B9" s="57" t="s">
        <v>1113</v>
      </c>
      <c r="C9" s="47">
        <v>500</v>
      </c>
      <c r="D9" s="47">
        <v>458.88</v>
      </c>
      <c r="E9" s="23"/>
    </row>
    <row r="10" spans="1:5" x14ac:dyDescent="0.2">
      <c r="A10" s="25">
        <v>45171.67359953704</v>
      </c>
      <c r="B10" s="29" t="s">
        <v>1108</v>
      </c>
      <c r="C10" s="43">
        <v>100</v>
      </c>
      <c r="D10" s="43">
        <v>88.05</v>
      </c>
      <c r="E10" s="23"/>
    </row>
    <row r="11" spans="1:5" x14ac:dyDescent="0.2">
      <c r="A11" s="25">
        <v>45172.441134259258</v>
      </c>
      <c r="B11" s="29" t="s">
        <v>1598</v>
      </c>
      <c r="C11" s="43">
        <v>1000</v>
      </c>
      <c r="D11" s="43">
        <v>916.5</v>
      </c>
      <c r="E11" s="23"/>
    </row>
    <row r="12" spans="1:5" x14ac:dyDescent="0.2">
      <c r="A12" s="25">
        <v>45172.75408564815</v>
      </c>
      <c r="B12" s="29" t="s">
        <v>1604</v>
      </c>
      <c r="C12" s="43">
        <v>1000</v>
      </c>
      <c r="D12" s="43">
        <v>916.5</v>
      </c>
      <c r="E12" s="23"/>
    </row>
    <row r="13" spans="1:5" x14ac:dyDescent="0.2">
      <c r="A13" s="25">
        <v>45173.251319444447</v>
      </c>
      <c r="B13" s="29" t="s">
        <v>846</v>
      </c>
      <c r="C13" s="43">
        <v>10</v>
      </c>
      <c r="D13" s="43">
        <v>5.1999999999999993</v>
      </c>
      <c r="E13" s="23"/>
    </row>
    <row r="14" spans="1:5" x14ac:dyDescent="0.2">
      <c r="A14" s="25">
        <v>45175.005127314813</v>
      </c>
      <c r="B14" s="29" t="s">
        <v>1603</v>
      </c>
      <c r="C14" s="43">
        <v>10</v>
      </c>
      <c r="D14" s="43">
        <v>5.1999999999999993</v>
      </c>
      <c r="E14" s="23"/>
    </row>
    <row r="15" spans="1:5" x14ac:dyDescent="0.2">
      <c r="A15" s="25">
        <v>45175.181851851848</v>
      </c>
      <c r="B15" s="29" t="s">
        <v>1602</v>
      </c>
      <c r="C15" s="43">
        <v>250</v>
      </c>
      <c r="D15" s="43">
        <v>226.12</v>
      </c>
      <c r="E15" s="23"/>
    </row>
    <row r="16" spans="1:5" x14ac:dyDescent="0.2">
      <c r="A16" s="38">
        <v>45175.915775462963</v>
      </c>
      <c r="B16" s="57" t="s">
        <v>1605</v>
      </c>
      <c r="C16" s="47">
        <v>200</v>
      </c>
      <c r="D16" s="47">
        <v>182.88</v>
      </c>
      <c r="E16" s="23"/>
    </row>
    <row r="17" spans="1:5" x14ac:dyDescent="0.2">
      <c r="A17" s="38">
        <v>45176.59710648148</v>
      </c>
      <c r="B17" s="57" t="s">
        <v>1111</v>
      </c>
      <c r="C17" s="47">
        <v>100</v>
      </c>
      <c r="D17" s="47">
        <v>90.88</v>
      </c>
      <c r="E17" s="23"/>
    </row>
    <row r="18" spans="1:5" x14ac:dyDescent="0.2">
      <c r="A18" s="38">
        <v>45176.604074074072</v>
      </c>
      <c r="B18" s="57" t="s">
        <v>1109</v>
      </c>
      <c r="C18" s="47">
        <v>500</v>
      </c>
      <c r="D18" s="47">
        <v>458.88</v>
      </c>
      <c r="E18" s="23"/>
    </row>
    <row r="19" spans="1:5" x14ac:dyDescent="0.2">
      <c r="A19" s="25">
        <v>45176.764537037037</v>
      </c>
      <c r="B19" s="29" t="s">
        <v>1601</v>
      </c>
      <c r="C19" s="43">
        <v>50</v>
      </c>
      <c r="D19" s="43">
        <v>42.02</v>
      </c>
      <c r="E19" s="23"/>
    </row>
    <row r="20" spans="1:5" x14ac:dyDescent="0.2">
      <c r="A20" s="38">
        <v>45178.348749999997</v>
      </c>
      <c r="B20" s="57" t="s">
        <v>1114</v>
      </c>
      <c r="C20" s="47">
        <v>100</v>
      </c>
      <c r="D20" s="47">
        <v>90.88</v>
      </c>
      <c r="E20" s="23"/>
    </row>
    <row r="21" spans="1:5" x14ac:dyDescent="0.2">
      <c r="A21" s="25">
        <v>45178.709178240744</v>
      </c>
      <c r="B21" s="29" t="s">
        <v>394</v>
      </c>
      <c r="C21" s="43">
        <v>300</v>
      </c>
      <c r="D21" s="43">
        <v>272.14999999999998</v>
      </c>
      <c r="E21" s="23"/>
    </row>
    <row r="22" spans="1:5" x14ac:dyDescent="0.2">
      <c r="A22" s="25">
        <v>45180.688067129631</v>
      </c>
      <c r="B22" s="29" t="s">
        <v>1600</v>
      </c>
      <c r="C22" s="43">
        <v>100</v>
      </c>
      <c r="D22" s="43">
        <v>88.05</v>
      </c>
      <c r="E22" s="23"/>
    </row>
    <row r="23" spans="1:5" x14ac:dyDescent="0.2">
      <c r="A23" s="25">
        <v>45180.93545138889</v>
      </c>
      <c r="B23" s="29" t="s">
        <v>1599</v>
      </c>
      <c r="C23" s="43">
        <v>200</v>
      </c>
      <c r="D23" s="43">
        <v>180.1</v>
      </c>
      <c r="E23" s="23"/>
    </row>
    <row r="24" spans="1:5" x14ac:dyDescent="0.2">
      <c r="A24" s="38">
        <v>45181.322696759256</v>
      </c>
      <c r="B24" s="57" t="s">
        <v>1110</v>
      </c>
      <c r="C24" s="47">
        <v>35</v>
      </c>
      <c r="D24" s="47">
        <v>31.080000000000002</v>
      </c>
      <c r="E24" s="23"/>
    </row>
    <row r="25" spans="1:5" x14ac:dyDescent="0.2">
      <c r="A25" s="25">
        <v>45181.371990740743</v>
      </c>
      <c r="B25" s="29" t="s">
        <v>1598</v>
      </c>
      <c r="C25" s="43">
        <v>300</v>
      </c>
      <c r="D25" s="43">
        <v>272.14999999999998</v>
      </c>
      <c r="E25" s="23"/>
    </row>
    <row r="26" spans="1:5" x14ac:dyDescent="0.2">
      <c r="A26" s="38">
        <v>45181.392129629632</v>
      </c>
      <c r="B26" s="57" t="s">
        <v>1607</v>
      </c>
      <c r="C26" s="47">
        <v>700</v>
      </c>
      <c r="D26" s="47">
        <v>642.88</v>
      </c>
      <c r="E26" s="23"/>
    </row>
    <row r="27" spans="1:5" x14ac:dyDescent="0.2">
      <c r="A27" s="38">
        <v>45181.900092592594</v>
      </c>
      <c r="B27" s="57" t="s">
        <v>1606</v>
      </c>
      <c r="C27" s="47">
        <v>100</v>
      </c>
      <c r="D27" s="47">
        <v>90.88</v>
      </c>
      <c r="E27" s="23"/>
    </row>
    <row r="28" spans="1:5" x14ac:dyDescent="0.2">
      <c r="A28" s="38">
        <v>45181.957997685182</v>
      </c>
      <c r="B28" s="57" t="s">
        <v>1118</v>
      </c>
      <c r="C28" s="47">
        <v>10</v>
      </c>
      <c r="D28" s="47">
        <v>8.0799999999999983</v>
      </c>
      <c r="E28" s="23"/>
    </row>
    <row r="29" spans="1:5" x14ac:dyDescent="0.2">
      <c r="A29" s="38">
        <v>45182.590439814812</v>
      </c>
      <c r="B29" s="57" t="s">
        <v>1608</v>
      </c>
      <c r="C29" s="47">
        <v>200</v>
      </c>
      <c r="D29" s="47">
        <v>182.88</v>
      </c>
      <c r="E29" s="23"/>
    </row>
    <row r="30" spans="1:5" x14ac:dyDescent="0.2">
      <c r="A30" s="38">
        <v>45183.81108796296</v>
      </c>
      <c r="B30" s="57" t="s">
        <v>1609</v>
      </c>
      <c r="C30" s="47">
        <v>200</v>
      </c>
      <c r="D30" s="47">
        <v>182.88</v>
      </c>
      <c r="E30" s="23"/>
    </row>
    <row r="31" spans="1:5" x14ac:dyDescent="0.2">
      <c r="A31" s="25">
        <v>45184.302604166667</v>
      </c>
      <c r="B31" s="29" t="s">
        <v>847</v>
      </c>
      <c r="C31" s="43">
        <v>500</v>
      </c>
      <c r="D31" s="43">
        <v>456.25</v>
      </c>
      <c r="E31" s="23"/>
    </row>
    <row r="32" spans="1:5" x14ac:dyDescent="0.2">
      <c r="A32" s="38">
        <v>45184.487708333334</v>
      </c>
      <c r="B32" s="57" t="s">
        <v>1110</v>
      </c>
      <c r="C32" s="47">
        <v>35</v>
      </c>
      <c r="D32" s="47">
        <v>31.080000000000002</v>
      </c>
      <c r="E32" s="23"/>
    </row>
    <row r="33" spans="1:5" x14ac:dyDescent="0.2">
      <c r="A33" s="38">
        <v>45184.63244212963</v>
      </c>
      <c r="B33" s="57" t="s">
        <v>1610</v>
      </c>
      <c r="C33" s="47">
        <v>100</v>
      </c>
      <c r="D33" s="47">
        <v>90.88</v>
      </c>
      <c r="E33" s="23"/>
    </row>
    <row r="34" spans="1:5" x14ac:dyDescent="0.2">
      <c r="A34" s="25">
        <v>45184.662314814814</v>
      </c>
      <c r="B34" s="29" t="s">
        <v>393</v>
      </c>
      <c r="C34" s="43">
        <v>200</v>
      </c>
      <c r="D34" s="43">
        <v>180.1</v>
      </c>
      <c r="E34" s="23"/>
    </row>
    <row r="35" spans="1:5" x14ac:dyDescent="0.2">
      <c r="A35" s="38">
        <v>45185.623043981483</v>
      </c>
      <c r="B35" s="57" t="s">
        <v>1611</v>
      </c>
      <c r="C35" s="47">
        <v>50</v>
      </c>
      <c r="D35" s="47">
        <v>44.88</v>
      </c>
      <c r="E35" s="23"/>
    </row>
    <row r="36" spans="1:5" x14ac:dyDescent="0.2">
      <c r="A36" s="38">
        <v>45187.566759259258</v>
      </c>
      <c r="B36" s="57" t="s">
        <v>1116</v>
      </c>
      <c r="C36" s="47">
        <v>300</v>
      </c>
      <c r="D36" s="47">
        <v>274.88</v>
      </c>
      <c r="E36" s="23"/>
    </row>
    <row r="37" spans="1:5" x14ac:dyDescent="0.2">
      <c r="A37" s="25">
        <v>45187.620428240742</v>
      </c>
      <c r="B37" s="29" t="s">
        <v>1598</v>
      </c>
      <c r="C37" s="43">
        <v>300</v>
      </c>
      <c r="D37" s="43">
        <v>272.14999999999998</v>
      </c>
      <c r="E37" s="23"/>
    </row>
    <row r="38" spans="1:5" x14ac:dyDescent="0.2">
      <c r="A38" s="25">
        <v>45188.768321759257</v>
      </c>
      <c r="B38" s="29" t="s">
        <v>847</v>
      </c>
      <c r="C38" s="43">
        <v>500</v>
      </c>
      <c r="D38" s="43">
        <v>456.25</v>
      </c>
      <c r="E38" s="23"/>
    </row>
    <row r="39" spans="1:5" x14ac:dyDescent="0.2">
      <c r="A39" s="38">
        <v>45188.92528935185</v>
      </c>
      <c r="B39" s="57" t="s">
        <v>1118</v>
      </c>
      <c r="C39" s="47">
        <v>10</v>
      </c>
      <c r="D39" s="47">
        <v>8.0799999999999983</v>
      </c>
      <c r="E39" s="23"/>
    </row>
    <row r="40" spans="1:5" x14ac:dyDescent="0.2">
      <c r="A40" s="38">
        <v>45189.768888888888</v>
      </c>
      <c r="B40" s="57" t="s">
        <v>1612</v>
      </c>
      <c r="C40" s="47">
        <v>100</v>
      </c>
      <c r="D40" s="47">
        <v>90.88</v>
      </c>
      <c r="E40" s="23"/>
    </row>
    <row r="41" spans="1:5" x14ac:dyDescent="0.2">
      <c r="A41" s="38">
        <v>45190.283090277779</v>
      </c>
      <c r="B41" s="57" t="s">
        <v>1117</v>
      </c>
      <c r="C41" s="47">
        <v>1000</v>
      </c>
      <c r="D41" s="47">
        <v>918.88</v>
      </c>
      <c r="E41" s="23"/>
    </row>
    <row r="42" spans="1:5" x14ac:dyDescent="0.2">
      <c r="A42" s="38">
        <v>45190.500381944446</v>
      </c>
      <c r="B42" s="57" t="s">
        <v>1610</v>
      </c>
      <c r="C42" s="47">
        <v>200</v>
      </c>
      <c r="D42" s="47">
        <v>182.88</v>
      </c>
      <c r="E42" s="23"/>
    </row>
    <row r="43" spans="1:5" x14ac:dyDescent="0.2">
      <c r="A43" s="38">
        <v>45190.520092592589</v>
      </c>
      <c r="B43" s="57" t="s">
        <v>1613</v>
      </c>
      <c r="C43" s="47">
        <v>100</v>
      </c>
      <c r="D43" s="47">
        <v>90.88</v>
      </c>
      <c r="E43" s="23"/>
    </row>
    <row r="44" spans="1:5" x14ac:dyDescent="0.2">
      <c r="A44" s="38">
        <v>45190.77920138889</v>
      </c>
      <c r="B44" s="57" t="s">
        <v>1109</v>
      </c>
      <c r="C44" s="47">
        <v>200</v>
      </c>
      <c r="D44" s="47">
        <v>182.88</v>
      </c>
      <c r="E44" s="23"/>
    </row>
    <row r="45" spans="1:5" x14ac:dyDescent="0.2">
      <c r="A45" s="38">
        <v>45191.09679398148</v>
      </c>
      <c r="B45" s="57" t="s">
        <v>1118</v>
      </c>
      <c r="C45" s="47">
        <v>10</v>
      </c>
      <c r="D45" s="47">
        <v>8.0799999999999983</v>
      </c>
      <c r="E45" s="23"/>
    </row>
    <row r="46" spans="1:5" x14ac:dyDescent="0.2">
      <c r="A46" s="38">
        <v>45191.137812499997</v>
      </c>
      <c r="B46" s="57" t="s">
        <v>1118</v>
      </c>
      <c r="C46" s="47">
        <v>10</v>
      </c>
      <c r="D46" s="47">
        <v>8.0799999999999983</v>
      </c>
      <c r="E46" s="23"/>
    </row>
    <row r="47" spans="1:5" x14ac:dyDescent="0.2">
      <c r="A47" s="38">
        <v>45191.36378472222</v>
      </c>
      <c r="B47" s="57" t="s">
        <v>1119</v>
      </c>
      <c r="C47" s="47">
        <v>200</v>
      </c>
      <c r="D47" s="47">
        <v>182.88</v>
      </c>
      <c r="E47" s="23"/>
    </row>
    <row r="48" spans="1:5" x14ac:dyDescent="0.2">
      <c r="A48" s="25">
        <v>45191.777199074073</v>
      </c>
      <c r="B48" s="29" t="s">
        <v>1597</v>
      </c>
      <c r="C48" s="43">
        <v>150</v>
      </c>
      <c r="D48" s="43">
        <v>134.07</v>
      </c>
      <c r="E48" s="23"/>
    </row>
    <row r="49" spans="1:5" x14ac:dyDescent="0.2">
      <c r="A49" s="25">
        <v>45191.834722222222</v>
      </c>
      <c r="B49" s="29" t="s">
        <v>1596</v>
      </c>
      <c r="C49" s="43">
        <v>390</v>
      </c>
      <c r="D49" s="43">
        <v>354.99</v>
      </c>
      <c r="E49" s="23"/>
    </row>
    <row r="50" spans="1:5" x14ac:dyDescent="0.2">
      <c r="A50" s="38">
        <v>45191.861817129633</v>
      </c>
      <c r="B50" s="57" t="s">
        <v>1118</v>
      </c>
      <c r="C50" s="47">
        <v>10</v>
      </c>
      <c r="D50" s="47">
        <v>8.0799999999999983</v>
      </c>
      <c r="E50" s="23"/>
    </row>
    <row r="51" spans="1:5" x14ac:dyDescent="0.2">
      <c r="A51" s="25">
        <v>45192.743078703701</v>
      </c>
      <c r="B51" s="29" t="s">
        <v>847</v>
      </c>
      <c r="C51" s="43">
        <v>300</v>
      </c>
      <c r="D51" s="43">
        <v>272.14999999999998</v>
      </c>
      <c r="E51" s="23"/>
    </row>
    <row r="52" spans="1:5" x14ac:dyDescent="0.2">
      <c r="A52" s="38">
        <v>45193.166747685187</v>
      </c>
      <c r="B52" s="57" t="s">
        <v>1607</v>
      </c>
      <c r="C52" s="47">
        <v>500</v>
      </c>
      <c r="D52" s="47">
        <v>458.88</v>
      </c>
      <c r="E52" s="23"/>
    </row>
    <row r="53" spans="1:5" x14ac:dyDescent="0.2">
      <c r="A53" s="38">
        <v>45193.727141203701</v>
      </c>
      <c r="B53" s="57" t="s">
        <v>1118</v>
      </c>
      <c r="C53" s="47">
        <v>10</v>
      </c>
      <c r="D53" s="47">
        <v>8.0799999999999983</v>
      </c>
      <c r="E53" s="23"/>
    </row>
    <row r="54" spans="1:5" x14ac:dyDescent="0.2">
      <c r="A54" s="25">
        <v>45194.451412037037</v>
      </c>
      <c r="B54" s="29" t="s">
        <v>1108</v>
      </c>
      <c r="C54" s="43">
        <v>100</v>
      </c>
      <c r="D54" s="43">
        <v>88.05</v>
      </c>
      <c r="E54" s="23"/>
    </row>
    <row r="55" spans="1:5" x14ac:dyDescent="0.2">
      <c r="A55" s="38">
        <v>45194.695856481485</v>
      </c>
      <c r="B55" s="57" t="s">
        <v>1118</v>
      </c>
      <c r="C55" s="47">
        <v>10</v>
      </c>
      <c r="D55" s="47">
        <v>8.0799999999999983</v>
      </c>
      <c r="E55" s="23"/>
    </row>
    <row r="56" spans="1:5" x14ac:dyDescent="0.2">
      <c r="A56" s="38">
        <v>45194.88318287037</v>
      </c>
      <c r="B56" s="57" t="s">
        <v>1118</v>
      </c>
      <c r="C56" s="47">
        <v>10</v>
      </c>
      <c r="D56" s="47">
        <v>8.0799999999999983</v>
      </c>
      <c r="E56" s="23"/>
    </row>
    <row r="57" spans="1:5" x14ac:dyDescent="0.2">
      <c r="A57" s="38">
        <v>45195.019733796296</v>
      </c>
      <c r="B57" s="57" t="s">
        <v>1118</v>
      </c>
      <c r="C57" s="47">
        <v>10</v>
      </c>
      <c r="D57" s="47">
        <v>8.0799999999999983</v>
      </c>
      <c r="E57" s="23"/>
    </row>
    <row r="58" spans="1:5" x14ac:dyDescent="0.2">
      <c r="A58" s="38">
        <v>45195.091365740744</v>
      </c>
      <c r="B58" s="57" t="s">
        <v>1118</v>
      </c>
      <c r="C58" s="47">
        <v>10</v>
      </c>
      <c r="D58" s="47">
        <v>8.0799999999999983</v>
      </c>
      <c r="E58" s="23"/>
    </row>
    <row r="59" spans="1:5" x14ac:dyDescent="0.2">
      <c r="A59" s="38">
        <v>45195.519317129627</v>
      </c>
      <c r="B59" s="57" t="s">
        <v>1112</v>
      </c>
      <c r="C59" s="47">
        <v>100</v>
      </c>
      <c r="D59" s="47">
        <v>90.88</v>
      </c>
      <c r="E59" s="23"/>
    </row>
    <row r="60" spans="1:5" x14ac:dyDescent="0.2">
      <c r="A60" s="38">
        <v>45195.608541666668</v>
      </c>
      <c r="B60" s="57" t="s">
        <v>1614</v>
      </c>
      <c r="C60" s="47">
        <v>500</v>
      </c>
      <c r="D60" s="47">
        <v>458.88</v>
      </c>
      <c r="E60" s="23"/>
    </row>
    <row r="61" spans="1:5" x14ac:dyDescent="0.2">
      <c r="A61" s="38">
        <v>45195.862939814811</v>
      </c>
      <c r="B61" s="57" t="s">
        <v>1118</v>
      </c>
      <c r="C61" s="47">
        <v>10</v>
      </c>
      <c r="D61" s="47">
        <v>8.0799999999999983</v>
      </c>
      <c r="E61" s="23"/>
    </row>
    <row r="62" spans="1:5" x14ac:dyDescent="0.2">
      <c r="A62" s="38">
        <v>45195.990856481483</v>
      </c>
      <c r="B62" s="57" t="s">
        <v>1607</v>
      </c>
      <c r="C62" s="47">
        <v>500</v>
      </c>
      <c r="D62" s="47">
        <v>458.88</v>
      </c>
      <c r="E62" s="23"/>
    </row>
    <row r="63" spans="1:5" x14ac:dyDescent="0.2">
      <c r="A63" s="38">
        <v>45196.101979166669</v>
      </c>
      <c r="B63" s="57" t="s">
        <v>1118</v>
      </c>
      <c r="C63" s="47">
        <v>10</v>
      </c>
      <c r="D63" s="47">
        <v>8.0799999999999983</v>
      </c>
      <c r="E63" s="23"/>
    </row>
    <row r="64" spans="1:5" x14ac:dyDescent="0.2">
      <c r="A64" s="38">
        <v>45196.35728009259</v>
      </c>
      <c r="B64" s="57" t="s">
        <v>1610</v>
      </c>
      <c r="C64" s="47">
        <v>100</v>
      </c>
      <c r="D64" s="47">
        <v>90.88</v>
      </c>
      <c r="E64" s="23"/>
    </row>
    <row r="65" spans="1:5" x14ac:dyDescent="0.2">
      <c r="A65" s="38">
        <v>45196.457511574074</v>
      </c>
      <c r="B65" s="57" t="s">
        <v>1118</v>
      </c>
      <c r="C65" s="47">
        <v>10</v>
      </c>
      <c r="D65" s="47">
        <v>8.0799999999999983</v>
      </c>
      <c r="E65" s="23"/>
    </row>
    <row r="66" spans="1:5" x14ac:dyDescent="0.2">
      <c r="A66" s="25">
        <v>45196.751597222225</v>
      </c>
      <c r="B66" s="29" t="s">
        <v>394</v>
      </c>
      <c r="C66" s="43">
        <v>200</v>
      </c>
      <c r="D66" s="43">
        <v>180.1</v>
      </c>
      <c r="E66" s="23"/>
    </row>
    <row r="67" spans="1:5" x14ac:dyDescent="0.2">
      <c r="A67" s="25">
        <v>45196.760300925926</v>
      </c>
      <c r="B67" s="29" t="s">
        <v>1595</v>
      </c>
      <c r="C67" s="43">
        <v>100</v>
      </c>
      <c r="D67" s="43">
        <v>88.05</v>
      </c>
      <c r="E67" s="23"/>
    </row>
    <row r="68" spans="1:5" x14ac:dyDescent="0.2">
      <c r="A68" s="25">
        <v>45197.293622685182</v>
      </c>
      <c r="B68" s="29" t="s">
        <v>1594</v>
      </c>
      <c r="C68" s="43">
        <v>150</v>
      </c>
      <c r="D68" s="43">
        <v>134.07</v>
      </c>
      <c r="E68" s="23"/>
    </row>
    <row r="69" spans="1:5" x14ac:dyDescent="0.2">
      <c r="A69" s="25">
        <v>45197.444282407407</v>
      </c>
      <c r="B69" s="29" t="s">
        <v>492</v>
      </c>
      <c r="C69" s="43">
        <v>100</v>
      </c>
      <c r="D69" s="43">
        <v>88.05</v>
      </c>
      <c r="E69" s="23"/>
    </row>
    <row r="70" spans="1:5" x14ac:dyDescent="0.2">
      <c r="A70" s="25">
        <v>45197.456643518519</v>
      </c>
      <c r="B70" s="29" t="s">
        <v>1593</v>
      </c>
      <c r="C70" s="43">
        <v>100</v>
      </c>
      <c r="D70" s="43">
        <v>88.05</v>
      </c>
      <c r="E70" s="23"/>
    </row>
    <row r="71" spans="1:5" x14ac:dyDescent="0.2">
      <c r="A71" s="38">
        <v>45197.583437499998</v>
      </c>
      <c r="B71" s="57" t="s">
        <v>1115</v>
      </c>
      <c r="C71" s="47">
        <v>100</v>
      </c>
      <c r="D71" s="47">
        <v>90.88</v>
      </c>
      <c r="E71" s="23"/>
    </row>
    <row r="72" spans="1:5" x14ac:dyDescent="0.2">
      <c r="A72" s="25">
        <v>45197.820949074077</v>
      </c>
      <c r="B72" s="29" t="s">
        <v>1592</v>
      </c>
      <c r="C72" s="43">
        <v>500</v>
      </c>
      <c r="D72" s="43">
        <v>456.25</v>
      </c>
      <c r="E72" s="23"/>
    </row>
    <row r="73" spans="1:5" x14ac:dyDescent="0.2">
      <c r="A73" s="38">
        <v>45197.944872685184</v>
      </c>
      <c r="B73" s="57" t="s">
        <v>1615</v>
      </c>
      <c r="C73" s="47">
        <v>50</v>
      </c>
      <c r="D73" s="47">
        <v>44.88</v>
      </c>
      <c r="E73" s="23"/>
    </row>
    <row r="74" spans="1:5" x14ac:dyDescent="0.2">
      <c r="A74" s="38">
        <v>45197.946736111109</v>
      </c>
      <c r="B74" s="57" t="s">
        <v>1111</v>
      </c>
      <c r="C74" s="47">
        <v>100</v>
      </c>
      <c r="D74" s="47">
        <v>90.88</v>
      </c>
      <c r="E74" s="23"/>
    </row>
    <row r="75" spans="1:5" x14ac:dyDescent="0.2">
      <c r="A75" s="38">
        <v>45198.316678240742</v>
      </c>
      <c r="B75" s="57" t="s">
        <v>1110</v>
      </c>
      <c r="C75" s="47">
        <v>35</v>
      </c>
      <c r="D75" s="47">
        <v>31.080000000000002</v>
      </c>
      <c r="E75" s="23"/>
    </row>
    <row r="76" spans="1:5" x14ac:dyDescent="0.2">
      <c r="A76" s="25">
        <v>45198.44872685185</v>
      </c>
      <c r="B76" s="29" t="s">
        <v>1107</v>
      </c>
      <c r="C76" s="43">
        <v>30</v>
      </c>
      <c r="D76" s="43">
        <v>23.61</v>
      </c>
      <c r="E76" s="23"/>
    </row>
    <row r="77" spans="1:5" x14ac:dyDescent="0.2">
      <c r="A77" s="25">
        <v>45199.309861111113</v>
      </c>
      <c r="B77" s="29" t="s">
        <v>847</v>
      </c>
      <c r="C77" s="43">
        <v>500</v>
      </c>
      <c r="D77" s="43">
        <v>456.25</v>
      </c>
      <c r="E77" s="23"/>
    </row>
    <row r="79" spans="1:5" ht="11.25" customHeight="1" x14ac:dyDescent="0.2">
      <c r="B79" s="63" t="s">
        <v>1616</v>
      </c>
      <c r="C79" s="63"/>
      <c r="D79" s="64">
        <v>22</v>
      </c>
    </row>
    <row r="80" spans="1:5" x14ac:dyDescent="0.2">
      <c r="B80" s="63"/>
      <c r="C80" s="63"/>
      <c r="D80" s="64"/>
    </row>
    <row r="82" spans="2:4" ht="11.25" customHeight="1" x14ac:dyDescent="0.2">
      <c r="B82" s="63" t="s">
        <v>1617</v>
      </c>
      <c r="C82" s="63"/>
      <c r="D82" s="64">
        <v>1.68</v>
      </c>
    </row>
    <row r="83" spans="2:4" x14ac:dyDescent="0.2">
      <c r="B83" s="63"/>
      <c r="C83" s="63"/>
      <c r="D83" s="64"/>
    </row>
  </sheetData>
  <sortState ref="A6:E77">
    <sortCondition ref="A6:A77"/>
    <sortCondition ref="C6:C77"/>
  </sortState>
  <mergeCells count="6">
    <mergeCell ref="B79:C80"/>
    <mergeCell ref="D79:D80"/>
    <mergeCell ref="B82:C83"/>
    <mergeCell ref="D82:D83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77"/>
  <sheetViews>
    <sheetView zoomScaleNormal="100" workbookViewId="0">
      <selection activeCell="F1" sqref="F1"/>
    </sheetView>
  </sheetViews>
  <sheetFormatPr defaultColWidth="8.7109375" defaultRowHeight="10.199999999999999" x14ac:dyDescent="0.2"/>
  <cols>
    <col min="1" max="1" width="11.7109375" style="18" customWidth="1"/>
    <col min="2" max="2" width="16" style="17" customWidth="1"/>
    <col min="3" max="3" width="14.28515625" style="33" customWidth="1"/>
    <col min="4" max="4" width="35" style="33" customWidth="1"/>
    <col min="5" max="5" width="21" style="3" customWidth="1"/>
    <col min="9" max="9" width="11.7109375" customWidth="1"/>
  </cols>
  <sheetData>
    <row r="1" spans="1:9" ht="15.6" x14ac:dyDescent="0.3">
      <c r="A1" s="65" t="s">
        <v>1587</v>
      </c>
      <c r="B1" s="65"/>
      <c r="C1" s="65"/>
      <c r="D1" s="65"/>
      <c r="E1" s="65"/>
    </row>
    <row r="2" spans="1:9" ht="13.2" x14ac:dyDescent="0.25">
      <c r="B2" s="21" t="s">
        <v>200</v>
      </c>
      <c r="C2" s="32"/>
      <c r="D2" s="32"/>
      <c r="E2" s="2"/>
      <c r="G2" s="7"/>
      <c r="H2" s="8"/>
      <c r="I2" s="9"/>
    </row>
    <row r="3" spans="1:9" ht="13.2" x14ac:dyDescent="0.25">
      <c r="A3" s="60" t="s">
        <v>1</v>
      </c>
      <c r="B3" s="60"/>
      <c r="C3" s="60"/>
      <c r="D3" s="60"/>
      <c r="E3" s="1">
        <f>SUM(D6:D77)</f>
        <v>25823.070000000014</v>
      </c>
    </row>
    <row r="4" spans="1:9" x14ac:dyDescent="0.2">
      <c r="E4"/>
    </row>
    <row r="5" spans="1:9" ht="11.25" customHeight="1" x14ac:dyDescent="0.2">
      <c r="A5" s="26" t="s">
        <v>3</v>
      </c>
      <c r="B5" s="28" t="s">
        <v>206</v>
      </c>
      <c r="C5" s="34" t="s">
        <v>2</v>
      </c>
      <c r="D5" s="35" t="s">
        <v>8</v>
      </c>
      <c r="E5" s="19"/>
      <c r="G5" s="9"/>
    </row>
    <row r="6" spans="1:9" x14ac:dyDescent="0.2">
      <c r="A6" s="25">
        <v>45170.210069444445</v>
      </c>
      <c r="B6" s="29" t="s">
        <v>913</v>
      </c>
      <c r="C6" s="43">
        <v>350</v>
      </c>
      <c r="D6" s="43">
        <v>337.4</v>
      </c>
      <c r="E6" s="18"/>
      <c r="F6" s="17"/>
      <c r="G6" s="33"/>
      <c r="H6" s="33"/>
      <c r="I6" s="3"/>
    </row>
    <row r="7" spans="1:9" x14ac:dyDescent="0.2">
      <c r="A7" s="25">
        <v>45170.39638888889</v>
      </c>
      <c r="B7" s="29" t="s">
        <v>468</v>
      </c>
      <c r="C7" s="43">
        <v>150</v>
      </c>
      <c r="D7" s="43">
        <v>145.57</v>
      </c>
      <c r="E7" s="18"/>
      <c r="F7" s="17"/>
      <c r="G7" s="33"/>
      <c r="H7" s="33"/>
      <c r="I7" s="3"/>
    </row>
    <row r="8" spans="1:9" x14ac:dyDescent="0.2">
      <c r="A8" s="25">
        <v>45170.529351851852</v>
      </c>
      <c r="B8" s="29" t="s">
        <v>466</v>
      </c>
      <c r="C8" s="43">
        <v>100</v>
      </c>
      <c r="D8" s="43">
        <v>97.05</v>
      </c>
      <c r="E8" s="18"/>
      <c r="F8" s="17"/>
      <c r="G8" s="33"/>
      <c r="H8" s="33"/>
      <c r="I8" s="3"/>
    </row>
    <row r="9" spans="1:9" x14ac:dyDescent="0.2">
      <c r="A9" s="25">
        <v>45170.608518518522</v>
      </c>
      <c r="B9" s="29" t="s">
        <v>465</v>
      </c>
      <c r="C9" s="43">
        <v>500</v>
      </c>
      <c r="D9" s="43">
        <v>485.25</v>
      </c>
      <c r="E9" s="18"/>
      <c r="F9" s="17"/>
      <c r="G9" s="33"/>
      <c r="H9" s="33"/>
      <c r="I9" s="3"/>
    </row>
    <row r="10" spans="1:9" x14ac:dyDescent="0.2">
      <c r="A10" s="25">
        <v>45171.368055555555</v>
      </c>
      <c r="B10" s="29" t="s">
        <v>288</v>
      </c>
      <c r="C10" s="43">
        <v>1019</v>
      </c>
      <c r="D10" s="43">
        <v>982.32</v>
      </c>
      <c r="E10" s="18"/>
      <c r="F10" s="17"/>
      <c r="G10" s="33"/>
      <c r="H10" s="33"/>
      <c r="I10" s="3"/>
    </row>
    <row r="11" spans="1:9" x14ac:dyDescent="0.2">
      <c r="A11" s="25">
        <v>45171.64398148148</v>
      </c>
      <c r="B11" s="29" t="s">
        <v>464</v>
      </c>
      <c r="C11" s="43">
        <v>500</v>
      </c>
      <c r="D11" s="43">
        <v>485.25</v>
      </c>
      <c r="E11" s="18"/>
      <c r="F11" s="17"/>
      <c r="G11" s="33"/>
      <c r="H11" s="33"/>
      <c r="I11" s="3"/>
    </row>
    <row r="12" spans="1:9" x14ac:dyDescent="0.2">
      <c r="A12" s="25">
        <v>45171.682488425926</v>
      </c>
      <c r="B12" s="29" t="s">
        <v>463</v>
      </c>
      <c r="C12" s="43">
        <v>500</v>
      </c>
      <c r="D12" s="43">
        <v>485.25</v>
      </c>
      <c r="E12" s="18"/>
      <c r="F12" s="17"/>
      <c r="G12" s="33"/>
      <c r="H12" s="33"/>
      <c r="I12" s="3"/>
    </row>
    <row r="13" spans="1:9" x14ac:dyDescent="0.2">
      <c r="A13" s="25">
        <v>45171.744942129626</v>
      </c>
      <c r="B13" s="29" t="s">
        <v>462</v>
      </c>
      <c r="C13" s="43">
        <v>2000</v>
      </c>
      <c r="D13" s="43">
        <v>1941</v>
      </c>
      <c r="E13" s="18"/>
      <c r="F13" s="17"/>
      <c r="G13" s="33"/>
      <c r="H13" s="33"/>
      <c r="I13" s="3"/>
    </row>
    <row r="14" spans="1:9" x14ac:dyDescent="0.2">
      <c r="A14" s="25">
        <v>45171.745717592596</v>
      </c>
      <c r="B14" s="29" t="s">
        <v>1157</v>
      </c>
      <c r="C14" s="43">
        <v>1000</v>
      </c>
      <c r="D14" s="43">
        <v>970.5</v>
      </c>
      <c r="E14" s="18"/>
      <c r="F14" s="17"/>
      <c r="G14" s="33"/>
      <c r="H14" s="33"/>
      <c r="I14" s="3"/>
    </row>
    <row r="15" spans="1:9" x14ac:dyDescent="0.2">
      <c r="A15" s="25">
        <v>45171.810972222222</v>
      </c>
      <c r="B15" s="29" t="s">
        <v>461</v>
      </c>
      <c r="C15" s="43">
        <v>500</v>
      </c>
      <c r="D15" s="43">
        <v>485.25</v>
      </c>
      <c r="E15" s="18"/>
      <c r="F15" s="17"/>
      <c r="G15" s="33"/>
      <c r="H15" s="33"/>
      <c r="I15" s="3"/>
    </row>
    <row r="16" spans="1:9" x14ac:dyDescent="0.2">
      <c r="A16" s="25">
        <v>45171.812280092592</v>
      </c>
      <c r="B16" s="29" t="s">
        <v>459</v>
      </c>
      <c r="C16" s="43">
        <v>300</v>
      </c>
      <c r="D16" s="43">
        <v>291.14999999999998</v>
      </c>
      <c r="E16" s="18"/>
      <c r="F16" s="17"/>
      <c r="G16" s="33"/>
      <c r="H16" s="33"/>
      <c r="I16" s="3"/>
    </row>
    <row r="17" spans="1:9" x14ac:dyDescent="0.2">
      <c r="A17" s="25">
        <v>45172.400868055556</v>
      </c>
      <c r="B17" s="29" t="s">
        <v>457</v>
      </c>
      <c r="C17" s="43">
        <v>500</v>
      </c>
      <c r="D17" s="43">
        <v>485.25</v>
      </c>
      <c r="E17" s="18"/>
      <c r="F17" s="17"/>
      <c r="G17" s="33"/>
      <c r="H17" s="33"/>
      <c r="I17" s="3"/>
    </row>
    <row r="18" spans="1:9" x14ac:dyDescent="0.2">
      <c r="A18" s="25">
        <v>45172.749664351853</v>
      </c>
      <c r="B18" s="29" t="s">
        <v>493</v>
      </c>
      <c r="C18" s="43">
        <v>500</v>
      </c>
      <c r="D18" s="43">
        <v>485.25</v>
      </c>
      <c r="E18" s="18"/>
      <c r="F18" s="17"/>
      <c r="G18" s="33"/>
      <c r="H18" s="33"/>
      <c r="I18" s="3"/>
    </row>
    <row r="19" spans="1:9" x14ac:dyDescent="0.2">
      <c r="A19" s="25">
        <v>45173.729259259257</v>
      </c>
      <c r="B19" s="29" t="s">
        <v>436</v>
      </c>
      <c r="C19" s="43">
        <v>200</v>
      </c>
      <c r="D19" s="43">
        <v>194.1</v>
      </c>
      <c r="E19" s="18"/>
      <c r="F19" s="17"/>
      <c r="G19" s="33"/>
      <c r="H19" s="33"/>
      <c r="I19" s="3"/>
    </row>
    <row r="20" spans="1:9" x14ac:dyDescent="0.2">
      <c r="A20" s="25">
        <v>45173.790243055555</v>
      </c>
      <c r="B20" s="29" t="s">
        <v>653</v>
      </c>
      <c r="C20" s="43">
        <v>150</v>
      </c>
      <c r="D20" s="43">
        <v>145.57</v>
      </c>
      <c r="E20" s="18"/>
      <c r="F20" s="17"/>
      <c r="G20" s="33"/>
      <c r="H20" s="33"/>
      <c r="I20" s="3"/>
    </row>
    <row r="21" spans="1:9" x14ac:dyDescent="0.2">
      <c r="A21" s="25">
        <v>45173.813090277778</v>
      </c>
      <c r="B21" s="29" t="s">
        <v>458</v>
      </c>
      <c r="C21" s="43">
        <v>100</v>
      </c>
      <c r="D21" s="43">
        <v>97.05</v>
      </c>
      <c r="E21" s="18"/>
      <c r="F21" s="17"/>
      <c r="G21" s="33"/>
      <c r="H21" s="33"/>
      <c r="I21" s="3"/>
    </row>
    <row r="22" spans="1:9" x14ac:dyDescent="0.2">
      <c r="A22" s="25">
        <v>45175.812418981484</v>
      </c>
      <c r="B22" s="29" t="s">
        <v>460</v>
      </c>
      <c r="C22" s="43">
        <v>100</v>
      </c>
      <c r="D22" s="43">
        <v>97.05</v>
      </c>
      <c r="E22" s="18"/>
      <c r="F22" s="17"/>
      <c r="G22" s="33"/>
      <c r="H22" s="33"/>
      <c r="I22" s="3"/>
    </row>
    <row r="23" spans="1:9" x14ac:dyDescent="0.2">
      <c r="A23" s="25">
        <v>45176.438657407409</v>
      </c>
      <c r="B23" s="29" t="s">
        <v>467</v>
      </c>
      <c r="C23" s="43">
        <v>200</v>
      </c>
      <c r="D23" s="43">
        <v>194.1</v>
      </c>
      <c r="E23" s="18"/>
      <c r="F23" s="17"/>
      <c r="G23" s="33"/>
      <c r="H23" s="33"/>
      <c r="I23" s="3"/>
    </row>
    <row r="24" spans="1:9" x14ac:dyDescent="0.2">
      <c r="A24" s="25">
        <v>45176.728379629632</v>
      </c>
      <c r="B24" s="29" t="s">
        <v>1619</v>
      </c>
      <c r="C24" s="43">
        <v>50</v>
      </c>
      <c r="D24" s="43">
        <v>48.52</v>
      </c>
      <c r="E24" s="18"/>
      <c r="F24" s="17"/>
      <c r="G24" s="33"/>
      <c r="H24" s="33"/>
      <c r="I24" s="3"/>
    </row>
    <row r="25" spans="1:9" x14ac:dyDescent="0.2">
      <c r="A25" s="25">
        <v>45177.37568287037</v>
      </c>
      <c r="B25" s="29" t="s">
        <v>437</v>
      </c>
      <c r="C25" s="43">
        <v>150</v>
      </c>
      <c r="D25" s="43">
        <v>145.57</v>
      </c>
      <c r="E25" s="18"/>
      <c r="F25" s="17"/>
      <c r="G25" s="33"/>
      <c r="H25" s="33"/>
      <c r="I25" s="3"/>
    </row>
    <row r="26" spans="1:9" x14ac:dyDescent="0.2">
      <c r="A26" s="25">
        <v>45188.652499999997</v>
      </c>
      <c r="B26" s="29" t="s">
        <v>287</v>
      </c>
      <c r="C26" s="43">
        <v>100</v>
      </c>
      <c r="D26" s="43">
        <v>96.4</v>
      </c>
      <c r="E26" s="18"/>
      <c r="F26" s="17"/>
      <c r="G26" s="33"/>
      <c r="H26" s="33"/>
      <c r="I26" s="3"/>
    </row>
    <row r="27" spans="1:9" x14ac:dyDescent="0.2">
      <c r="A27" s="25">
        <v>45188.653912037036</v>
      </c>
      <c r="B27" s="29" t="s">
        <v>286</v>
      </c>
      <c r="C27" s="43">
        <v>850</v>
      </c>
      <c r="D27" s="43">
        <v>819.4</v>
      </c>
      <c r="E27" s="18"/>
      <c r="F27" s="17"/>
      <c r="G27" s="33"/>
      <c r="H27" s="33"/>
      <c r="I27" s="3"/>
    </row>
    <row r="28" spans="1:9" x14ac:dyDescent="0.2">
      <c r="A28" s="25">
        <v>45188.655694444446</v>
      </c>
      <c r="B28" s="29" t="s">
        <v>285</v>
      </c>
      <c r="C28" s="43">
        <v>350</v>
      </c>
      <c r="D28" s="43">
        <v>337.4</v>
      </c>
      <c r="E28" s="18"/>
      <c r="F28" s="17"/>
      <c r="G28" s="33"/>
      <c r="H28" s="33"/>
      <c r="I28" s="3"/>
    </row>
    <row r="29" spans="1:9" x14ac:dyDescent="0.2">
      <c r="A29" s="25">
        <v>45188.656226851854</v>
      </c>
      <c r="B29" s="29" t="s">
        <v>284</v>
      </c>
      <c r="C29" s="43">
        <v>500</v>
      </c>
      <c r="D29" s="43">
        <v>482</v>
      </c>
      <c r="E29" s="18"/>
      <c r="F29" s="17"/>
      <c r="G29" s="33"/>
      <c r="H29" s="33"/>
      <c r="I29" s="3"/>
    </row>
    <row r="30" spans="1:9" x14ac:dyDescent="0.2">
      <c r="A30" s="25">
        <v>45188.696550925924</v>
      </c>
      <c r="B30" s="29" t="s">
        <v>283</v>
      </c>
      <c r="C30" s="43">
        <v>100</v>
      </c>
      <c r="D30" s="43">
        <v>96.4</v>
      </c>
      <c r="E30" s="18"/>
      <c r="F30" s="17"/>
      <c r="G30" s="33"/>
      <c r="H30" s="33"/>
      <c r="I30" s="3"/>
    </row>
    <row r="31" spans="1:9" x14ac:dyDescent="0.2">
      <c r="A31" s="25">
        <v>45188.7734837963</v>
      </c>
      <c r="B31" s="29" t="s">
        <v>282</v>
      </c>
      <c r="C31" s="43">
        <v>500</v>
      </c>
      <c r="D31" s="43">
        <v>482</v>
      </c>
      <c r="E31" s="18"/>
      <c r="F31" s="17"/>
      <c r="G31" s="33"/>
      <c r="H31" s="33"/>
      <c r="I31" s="3"/>
    </row>
    <row r="32" spans="1:9" x14ac:dyDescent="0.2">
      <c r="A32" s="25">
        <v>45188.773715277777</v>
      </c>
      <c r="B32" s="29" t="s">
        <v>281</v>
      </c>
      <c r="C32" s="43">
        <v>350</v>
      </c>
      <c r="D32" s="43">
        <v>337.4</v>
      </c>
      <c r="E32" s="18"/>
      <c r="F32" s="17"/>
      <c r="G32" s="33"/>
      <c r="H32" s="33"/>
      <c r="I32" s="3"/>
    </row>
    <row r="33" spans="1:9" x14ac:dyDescent="0.2">
      <c r="A33" s="25">
        <v>45188.775659722225</v>
      </c>
      <c r="B33" s="29" t="s">
        <v>280</v>
      </c>
      <c r="C33" s="43">
        <v>100</v>
      </c>
      <c r="D33" s="43">
        <v>96.4</v>
      </c>
      <c r="E33" s="18"/>
      <c r="F33" s="17"/>
      <c r="G33" s="33"/>
      <c r="H33" s="33"/>
      <c r="I33" s="3"/>
    </row>
    <row r="34" spans="1:9" x14ac:dyDescent="0.2">
      <c r="A34" s="25">
        <v>45188.775694444441</v>
      </c>
      <c r="B34" s="29" t="s">
        <v>279</v>
      </c>
      <c r="C34" s="43">
        <v>100</v>
      </c>
      <c r="D34" s="43">
        <v>96.4</v>
      </c>
      <c r="E34" s="18"/>
      <c r="F34" s="17"/>
      <c r="G34" s="33"/>
      <c r="H34" s="33"/>
      <c r="I34" s="3"/>
    </row>
    <row r="35" spans="1:9" x14ac:dyDescent="0.2">
      <c r="A35" s="25">
        <v>45188.775868055556</v>
      </c>
      <c r="B35" s="29" t="s">
        <v>278</v>
      </c>
      <c r="C35" s="43">
        <v>350</v>
      </c>
      <c r="D35" s="43">
        <v>337.4</v>
      </c>
      <c r="E35" s="18"/>
      <c r="F35" s="17"/>
      <c r="G35" s="33"/>
      <c r="H35" s="33"/>
      <c r="I35" s="3"/>
    </row>
    <row r="36" spans="1:9" x14ac:dyDescent="0.2">
      <c r="A36" s="25">
        <v>45188.775879629633</v>
      </c>
      <c r="B36" s="29" t="s">
        <v>277</v>
      </c>
      <c r="C36" s="43">
        <v>1000</v>
      </c>
      <c r="D36" s="43">
        <v>964</v>
      </c>
      <c r="E36" s="18"/>
      <c r="F36" s="17"/>
      <c r="G36" s="33"/>
      <c r="H36" s="33"/>
      <c r="I36" s="3"/>
    </row>
    <row r="37" spans="1:9" x14ac:dyDescent="0.2">
      <c r="A37" s="25">
        <v>45188.775949074072</v>
      </c>
      <c r="B37" s="29" t="s">
        <v>1156</v>
      </c>
      <c r="C37" s="43">
        <v>500</v>
      </c>
      <c r="D37" s="43">
        <v>482</v>
      </c>
      <c r="E37" s="18"/>
      <c r="F37" s="17"/>
      <c r="G37" s="33"/>
      <c r="H37" s="33"/>
      <c r="I37" s="3"/>
    </row>
    <row r="38" spans="1:9" x14ac:dyDescent="0.2">
      <c r="A38" s="25">
        <v>45188.776446759257</v>
      </c>
      <c r="B38" s="29" t="s">
        <v>456</v>
      </c>
      <c r="C38" s="43">
        <v>350</v>
      </c>
      <c r="D38" s="43">
        <v>337.4</v>
      </c>
      <c r="E38" s="18"/>
      <c r="F38" s="17"/>
      <c r="G38" s="33"/>
      <c r="H38" s="33"/>
      <c r="I38" s="3"/>
    </row>
    <row r="39" spans="1:9" x14ac:dyDescent="0.2">
      <c r="A39" s="25">
        <v>45188.776956018519</v>
      </c>
      <c r="B39" s="29" t="s">
        <v>276</v>
      </c>
      <c r="C39" s="43">
        <v>500</v>
      </c>
      <c r="D39" s="43">
        <v>482</v>
      </c>
      <c r="E39" s="18"/>
      <c r="F39" s="17"/>
      <c r="G39" s="33"/>
      <c r="H39" s="33"/>
      <c r="I39" s="3"/>
    </row>
    <row r="40" spans="1:9" x14ac:dyDescent="0.2">
      <c r="A40" s="25">
        <v>45188.776979166665</v>
      </c>
      <c r="B40" s="29" t="s">
        <v>275</v>
      </c>
      <c r="C40" s="43">
        <v>350</v>
      </c>
      <c r="D40" s="43">
        <v>337.4</v>
      </c>
      <c r="E40" s="18"/>
      <c r="F40" s="17"/>
      <c r="G40" s="33"/>
      <c r="H40" s="33"/>
      <c r="I40" s="3"/>
    </row>
    <row r="41" spans="1:9" x14ac:dyDescent="0.2">
      <c r="A41" s="25">
        <v>45188.777303240742</v>
      </c>
      <c r="B41" s="29" t="s">
        <v>435</v>
      </c>
      <c r="C41" s="43">
        <v>350</v>
      </c>
      <c r="D41" s="43">
        <v>337.4</v>
      </c>
      <c r="E41" s="18"/>
      <c r="F41" s="17"/>
      <c r="G41" s="33"/>
      <c r="H41" s="33"/>
      <c r="I41" s="3"/>
    </row>
    <row r="42" spans="1:9" x14ac:dyDescent="0.2">
      <c r="A42" s="25">
        <v>45188.778912037036</v>
      </c>
      <c r="B42" s="29" t="s">
        <v>1155</v>
      </c>
      <c r="C42" s="43">
        <v>100</v>
      </c>
      <c r="D42" s="43">
        <v>96.4</v>
      </c>
      <c r="E42" s="18"/>
      <c r="F42" s="17"/>
      <c r="G42" s="33"/>
      <c r="H42" s="33"/>
      <c r="I42" s="3"/>
    </row>
    <row r="43" spans="1:9" x14ac:dyDescent="0.2">
      <c r="A43" s="25">
        <v>45188.78533564815</v>
      </c>
      <c r="B43" s="29" t="s">
        <v>1154</v>
      </c>
      <c r="C43" s="43">
        <v>1000</v>
      </c>
      <c r="D43" s="43">
        <v>964</v>
      </c>
      <c r="E43" s="18"/>
      <c r="F43" s="17"/>
      <c r="G43" s="33"/>
      <c r="H43" s="33"/>
      <c r="I43" s="3"/>
    </row>
    <row r="44" spans="1:9" x14ac:dyDescent="0.2">
      <c r="A44" s="25">
        <v>45188.789594907408</v>
      </c>
      <c r="B44" s="29" t="s">
        <v>1153</v>
      </c>
      <c r="C44" s="43">
        <v>150</v>
      </c>
      <c r="D44" s="43">
        <v>144.6</v>
      </c>
      <c r="E44" s="18"/>
      <c r="F44" s="17"/>
      <c r="G44" s="33"/>
      <c r="H44" s="33"/>
      <c r="I44" s="3"/>
    </row>
    <row r="45" spans="1:9" x14ac:dyDescent="0.2">
      <c r="A45" s="25">
        <v>45188.816342592596</v>
      </c>
      <c r="B45" s="29" t="s">
        <v>1152</v>
      </c>
      <c r="C45" s="43">
        <v>350</v>
      </c>
      <c r="D45" s="43">
        <v>337.4</v>
      </c>
      <c r="E45" s="18"/>
      <c r="F45" s="17"/>
      <c r="G45" s="33"/>
      <c r="H45" s="33"/>
      <c r="I45" s="3"/>
    </row>
    <row r="46" spans="1:9" x14ac:dyDescent="0.2">
      <c r="A46" s="25">
        <v>45189.264236111114</v>
      </c>
      <c r="B46" s="29" t="s">
        <v>1151</v>
      </c>
      <c r="C46" s="43">
        <v>200</v>
      </c>
      <c r="D46" s="43">
        <v>192.8</v>
      </c>
      <c r="E46" s="18"/>
      <c r="F46" s="17"/>
      <c r="G46" s="33"/>
      <c r="H46" s="33"/>
      <c r="I46" s="3"/>
    </row>
    <row r="47" spans="1:9" x14ac:dyDescent="0.2">
      <c r="A47" s="25">
        <v>45189.60659722222</v>
      </c>
      <c r="B47" s="29" t="s">
        <v>1150</v>
      </c>
      <c r="C47" s="43">
        <v>300</v>
      </c>
      <c r="D47" s="43">
        <v>289.2</v>
      </c>
      <c r="E47" s="18"/>
      <c r="F47" s="17"/>
      <c r="G47" s="33"/>
      <c r="H47" s="33"/>
      <c r="I47" s="3"/>
    </row>
    <row r="48" spans="1:9" x14ac:dyDescent="0.2">
      <c r="A48" s="25">
        <v>45189.606805555559</v>
      </c>
      <c r="B48" s="29" t="s">
        <v>1149</v>
      </c>
      <c r="C48" s="43">
        <v>200</v>
      </c>
      <c r="D48" s="43">
        <v>192.8</v>
      </c>
      <c r="E48" s="18"/>
      <c r="F48" s="17"/>
      <c r="G48" s="33"/>
      <c r="H48" s="33"/>
      <c r="I48" s="3"/>
    </row>
    <row r="49" spans="1:9" x14ac:dyDescent="0.2">
      <c r="A49" s="25">
        <v>45189.624803240738</v>
      </c>
      <c r="B49" s="29" t="s">
        <v>1148</v>
      </c>
      <c r="C49" s="43">
        <v>350</v>
      </c>
      <c r="D49" s="43">
        <v>337.4</v>
      </c>
      <c r="E49" s="18"/>
      <c r="F49" s="17"/>
      <c r="G49" s="33"/>
      <c r="H49" s="33"/>
      <c r="I49" s="3"/>
    </row>
    <row r="50" spans="1:9" x14ac:dyDescent="0.2">
      <c r="A50" s="25">
        <v>45189.688738425924</v>
      </c>
      <c r="B50" s="29" t="s">
        <v>1147</v>
      </c>
      <c r="C50" s="43">
        <v>500</v>
      </c>
      <c r="D50" s="43">
        <v>482</v>
      </c>
      <c r="E50" s="18"/>
      <c r="F50" s="17"/>
      <c r="G50" s="33"/>
      <c r="H50" s="33"/>
      <c r="I50" s="3"/>
    </row>
    <row r="51" spans="1:9" x14ac:dyDescent="0.2">
      <c r="A51" s="25">
        <v>45189.688923611109</v>
      </c>
      <c r="B51" s="29" t="s">
        <v>1146</v>
      </c>
      <c r="C51" s="43">
        <v>100</v>
      </c>
      <c r="D51" s="43">
        <v>96.4</v>
      </c>
      <c r="E51" s="18"/>
      <c r="F51" s="17"/>
      <c r="G51" s="33"/>
      <c r="H51" s="33"/>
      <c r="I51" s="3"/>
    </row>
    <row r="52" spans="1:9" x14ac:dyDescent="0.2">
      <c r="A52" s="25">
        <v>45189.693958333337</v>
      </c>
      <c r="B52" s="29" t="s">
        <v>1145</v>
      </c>
      <c r="C52" s="43">
        <v>100</v>
      </c>
      <c r="D52" s="43">
        <v>96.4</v>
      </c>
      <c r="E52" s="18"/>
      <c r="F52" s="17"/>
      <c r="G52" s="33"/>
      <c r="H52" s="33"/>
      <c r="I52" s="3"/>
    </row>
    <row r="53" spans="1:9" x14ac:dyDescent="0.2">
      <c r="A53" s="25">
        <v>45190.65252314815</v>
      </c>
      <c r="B53" s="29" t="s">
        <v>1144</v>
      </c>
      <c r="C53" s="43">
        <v>350</v>
      </c>
      <c r="D53" s="43">
        <v>337.4</v>
      </c>
      <c r="E53" s="18"/>
      <c r="F53" s="17"/>
      <c r="G53" s="33"/>
      <c r="H53" s="33"/>
      <c r="I53" s="3"/>
    </row>
    <row r="54" spans="1:9" x14ac:dyDescent="0.2">
      <c r="A54" s="25">
        <v>45190.775011574071</v>
      </c>
      <c r="B54" s="29" t="s">
        <v>1142</v>
      </c>
      <c r="C54" s="43">
        <v>500</v>
      </c>
      <c r="D54" s="43">
        <v>482</v>
      </c>
      <c r="E54" s="18"/>
      <c r="F54" s="17"/>
      <c r="G54" s="33"/>
      <c r="H54" s="33"/>
      <c r="I54" s="3"/>
    </row>
    <row r="55" spans="1:9" x14ac:dyDescent="0.2">
      <c r="A55" s="25">
        <v>45190.775092592594</v>
      </c>
      <c r="B55" s="29" t="s">
        <v>1143</v>
      </c>
      <c r="C55" s="43">
        <v>500</v>
      </c>
      <c r="D55" s="43">
        <v>482</v>
      </c>
      <c r="E55" s="18"/>
      <c r="F55" s="17"/>
      <c r="G55" s="33"/>
      <c r="H55" s="33"/>
      <c r="I55" s="3"/>
    </row>
    <row r="56" spans="1:9" x14ac:dyDescent="0.2">
      <c r="A56" s="25">
        <v>45190.782835648148</v>
      </c>
      <c r="B56" s="29" t="s">
        <v>1141</v>
      </c>
      <c r="C56" s="43">
        <v>150</v>
      </c>
      <c r="D56" s="43">
        <v>144.6</v>
      </c>
      <c r="E56" s="18"/>
      <c r="F56" s="17"/>
      <c r="G56" s="33"/>
      <c r="H56" s="33"/>
      <c r="I56" s="3"/>
    </row>
    <row r="57" spans="1:9" x14ac:dyDescent="0.2">
      <c r="A57" s="25">
        <v>45191.491215277776</v>
      </c>
      <c r="B57" s="29" t="s">
        <v>1140</v>
      </c>
      <c r="C57" s="43">
        <v>200</v>
      </c>
      <c r="D57" s="43">
        <v>192.8</v>
      </c>
      <c r="E57" s="18"/>
      <c r="F57" s="17"/>
      <c r="G57" s="33"/>
      <c r="H57" s="33"/>
      <c r="I57" s="3"/>
    </row>
    <row r="58" spans="1:9" x14ac:dyDescent="0.2">
      <c r="A58" s="25">
        <v>45191.607951388891</v>
      </c>
      <c r="B58" s="29" t="s">
        <v>1139</v>
      </c>
      <c r="C58" s="43">
        <v>100</v>
      </c>
      <c r="D58" s="43">
        <v>96.4</v>
      </c>
      <c r="E58" s="18"/>
      <c r="F58" s="17"/>
      <c r="G58" s="33"/>
      <c r="H58" s="33"/>
      <c r="I58" s="3"/>
    </row>
    <row r="59" spans="1:9" x14ac:dyDescent="0.2">
      <c r="A59" s="25">
        <v>45193.690706018519</v>
      </c>
      <c r="B59" s="29" t="s">
        <v>1618</v>
      </c>
      <c r="C59" s="43">
        <v>100</v>
      </c>
      <c r="D59" s="43">
        <v>96.4</v>
      </c>
      <c r="E59" s="18"/>
      <c r="F59" s="17"/>
      <c r="G59" s="33"/>
      <c r="H59" s="33"/>
      <c r="I59" s="3"/>
    </row>
    <row r="60" spans="1:9" x14ac:dyDescent="0.2">
      <c r="A60" s="25">
        <v>45194.777037037034</v>
      </c>
      <c r="B60" s="29" t="s">
        <v>1138</v>
      </c>
      <c r="C60" s="43">
        <v>350</v>
      </c>
      <c r="D60" s="43">
        <v>337.4</v>
      </c>
      <c r="E60" s="18"/>
      <c r="F60" s="17"/>
      <c r="G60" s="33"/>
      <c r="H60" s="33"/>
      <c r="I60" s="3"/>
    </row>
    <row r="61" spans="1:9" x14ac:dyDescent="0.2">
      <c r="A61" s="25">
        <v>45195.727361111109</v>
      </c>
      <c r="B61" s="29" t="s">
        <v>1137</v>
      </c>
      <c r="C61" s="43">
        <v>300</v>
      </c>
      <c r="D61" s="43">
        <v>291.14999999999998</v>
      </c>
      <c r="E61" s="18"/>
      <c r="F61" s="17"/>
      <c r="G61" s="33"/>
      <c r="H61" s="33"/>
      <c r="I61" s="3"/>
    </row>
    <row r="62" spans="1:9" x14ac:dyDescent="0.2">
      <c r="A62" s="25">
        <v>45195.875648148147</v>
      </c>
      <c r="B62" s="29" t="s">
        <v>1136</v>
      </c>
      <c r="C62" s="43">
        <v>100</v>
      </c>
      <c r="D62" s="43">
        <v>96.4</v>
      </c>
      <c r="E62" s="18"/>
      <c r="F62" s="17"/>
      <c r="G62" s="33"/>
      <c r="H62" s="33"/>
      <c r="I62" s="3"/>
    </row>
    <row r="63" spans="1:9" x14ac:dyDescent="0.2">
      <c r="A63" s="25">
        <v>45196.126782407409</v>
      </c>
      <c r="B63" s="29" t="s">
        <v>1135</v>
      </c>
      <c r="C63" s="43">
        <v>100</v>
      </c>
      <c r="D63" s="43">
        <v>96.4</v>
      </c>
      <c r="E63" s="18"/>
      <c r="F63" s="17"/>
      <c r="G63" s="33"/>
      <c r="H63" s="33"/>
      <c r="I63" s="3"/>
    </row>
    <row r="64" spans="1:9" x14ac:dyDescent="0.2">
      <c r="A64" s="25">
        <v>45196.161689814813</v>
      </c>
      <c r="B64" s="29" t="s">
        <v>1134</v>
      </c>
      <c r="C64" s="43">
        <v>300</v>
      </c>
      <c r="D64" s="43">
        <v>289.2</v>
      </c>
      <c r="E64" s="18"/>
      <c r="F64" s="17"/>
      <c r="G64" s="33"/>
      <c r="H64" s="33"/>
      <c r="I64" s="3"/>
    </row>
    <row r="65" spans="1:9" x14ac:dyDescent="0.2">
      <c r="A65" s="25">
        <v>45196.210289351853</v>
      </c>
      <c r="B65" s="29" t="s">
        <v>1133</v>
      </c>
      <c r="C65" s="43">
        <v>1000</v>
      </c>
      <c r="D65" s="43">
        <v>964</v>
      </c>
      <c r="E65" s="18"/>
      <c r="F65" s="17"/>
      <c r="G65" s="33"/>
      <c r="H65" s="33"/>
      <c r="I65" s="3"/>
    </row>
    <row r="66" spans="1:9" x14ac:dyDescent="0.2">
      <c r="A66" s="25">
        <v>45196.214224537034</v>
      </c>
      <c r="B66" s="29" t="s">
        <v>1132</v>
      </c>
      <c r="C66" s="43">
        <v>100</v>
      </c>
      <c r="D66" s="43">
        <v>96.4</v>
      </c>
      <c r="E66" s="18"/>
      <c r="F66" s="17"/>
      <c r="G66" s="33"/>
      <c r="H66" s="33"/>
      <c r="I66" s="3"/>
    </row>
    <row r="67" spans="1:9" x14ac:dyDescent="0.2">
      <c r="A67" s="25">
        <v>45196.244872685187</v>
      </c>
      <c r="B67" s="29" t="s">
        <v>1131</v>
      </c>
      <c r="C67" s="43">
        <v>350</v>
      </c>
      <c r="D67" s="43">
        <v>337.4</v>
      </c>
      <c r="E67" s="18"/>
      <c r="F67" s="17"/>
      <c r="G67" s="33"/>
      <c r="H67" s="33"/>
      <c r="I67" s="3"/>
    </row>
    <row r="68" spans="1:9" x14ac:dyDescent="0.2">
      <c r="A68" s="25">
        <v>45196.246180555558</v>
      </c>
      <c r="B68" s="29" t="s">
        <v>1130</v>
      </c>
      <c r="C68" s="43">
        <v>100</v>
      </c>
      <c r="D68" s="43">
        <v>96.4</v>
      </c>
      <c r="E68" s="18"/>
      <c r="F68" s="17"/>
      <c r="G68" s="33"/>
      <c r="H68" s="33"/>
      <c r="I68" s="3"/>
    </row>
    <row r="69" spans="1:9" x14ac:dyDescent="0.2">
      <c r="A69" s="25">
        <v>45196.695925925924</v>
      </c>
      <c r="B69" s="29" t="s">
        <v>1129</v>
      </c>
      <c r="C69" s="43">
        <v>300</v>
      </c>
      <c r="D69" s="43">
        <v>291.14999999999998</v>
      </c>
      <c r="E69" s="18"/>
      <c r="F69" s="17"/>
      <c r="G69" s="33"/>
      <c r="H69" s="33"/>
      <c r="I69" s="3"/>
    </row>
    <row r="70" spans="1:9" x14ac:dyDescent="0.2">
      <c r="A70" s="25">
        <v>45196.74722222222</v>
      </c>
      <c r="B70" s="29" t="s">
        <v>1128</v>
      </c>
      <c r="C70" s="43">
        <v>500</v>
      </c>
      <c r="D70" s="43">
        <v>485.25</v>
      </c>
      <c r="E70" s="18"/>
      <c r="F70" s="17"/>
      <c r="G70" s="33"/>
      <c r="H70" s="33"/>
      <c r="I70" s="3"/>
    </row>
    <row r="71" spans="1:9" x14ac:dyDescent="0.2">
      <c r="A71" s="25">
        <v>45196.758553240739</v>
      </c>
      <c r="B71" s="29" t="s">
        <v>1127</v>
      </c>
      <c r="C71" s="43">
        <v>500</v>
      </c>
      <c r="D71" s="43">
        <v>485.25</v>
      </c>
      <c r="E71" s="18"/>
      <c r="F71" s="17"/>
      <c r="G71" s="33"/>
      <c r="H71" s="33"/>
      <c r="I71" s="3"/>
    </row>
    <row r="72" spans="1:9" x14ac:dyDescent="0.2">
      <c r="A72" s="25">
        <v>45196.759583333333</v>
      </c>
      <c r="B72" s="29" t="s">
        <v>1126</v>
      </c>
      <c r="C72" s="43">
        <v>100</v>
      </c>
      <c r="D72" s="43">
        <v>97.05</v>
      </c>
      <c r="E72" s="18"/>
      <c r="F72" s="17"/>
      <c r="G72" s="33"/>
      <c r="H72" s="33"/>
      <c r="I72" s="3"/>
    </row>
    <row r="73" spans="1:9" x14ac:dyDescent="0.2">
      <c r="A73" s="25">
        <v>45197.611724537041</v>
      </c>
      <c r="B73" s="29" t="s">
        <v>1125</v>
      </c>
      <c r="C73" s="43">
        <v>300</v>
      </c>
      <c r="D73" s="43">
        <v>291.14999999999998</v>
      </c>
      <c r="E73" s="18"/>
      <c r="F73" s="17"/>
      <c r="G73" s="33"/>
      <c r="H73" s="33"/>
      <c r="I73" s="3"/>
    </row>
    <row r="74" spans="1:9" x14ac:dyDescent="0.2">
      <c r="A74" s="25">
        <v>45197.916238425925</v>
      </c>
      <c r="B74" s="29" t="s">
        <v>1124</v>
      </c>
      <c r="C74" s="43">
        <v>1000</v>
      </c>
      <c r="D74" s="43">
        <v>964</v>
      </c>
      <c r="E74" s="18"/>
      <c r="F74" s="17"/>
      <c r="G74" s="33"/>
      <c r="H74" s="33"/>
      <c r="I74" s="3"/>
    </row>
    <row r="75" spans="1:9" x14ac:dyDescent="0.2">
      <c r="A75" s="25">
        <v>45198.284062500003</v>
      </c>
      <c r="B75" s="29" t="s">
        <v>1123</v>
      </c>
      <c r="C75" s="43">
        <v>200</v>
      </c>
      <c r="D75" s="43">
        <v>192.8</v>
      </c>
      <c r="E75" s="18"/>
      <c r="F75" s="17"/>
      <c r="G75" s="33"/>
      <c r="H75" s="33"/>
      <c r="I75" s="3"/>
    </row>
    <row r="76" spans="1:9" x14ac:dyDescent="0.2">
      <c r="A76" s="25">
        <v>45198.758275462962</v>
      </c>
      <c r="B76" s="29" t="s">
        <v>1122</v>
      </c>
      <c r="C76" s="43">
        <v>500</v>
      </c>
      <c r="D76" s="43">
        <v>485.25</v>
      </c>
      <c r="E76" s="18"/>
      <c r="F76" s="17"/>
      <c r="G76" s="33"/>
      <c r="H76" s="33"/>
      <c r="I76" s="3"/>
    </row>
    <row r="77" spans="1:9" x14ac:dyDescent="0.2">
      <c r="A77" s="25">
        <v>45199.841851851852</v>
      </c>
      <c r="B77" s="29" t="s">
        <v>1121</v>
      </c>
      <c r="C77" s="43">
        <v>150</v>
      </c>
      <c r="D77" s="43">
        <v>145.57</v>
      </c>
      <c r="E77" s="18"/>
      <c r="F77" s="17"/>
      <c r="G77" s="33"/>
      <c r="H77" s="33"/>
      <c r="I77" s="3"/>
    </row>
  </sheetData>
  <sortState ref="A6:D77">
    <sortCondition ref="A6:A77"/>
    <sortCondition ref="C6:C77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  <pageSetUpPr autoPageBreaks="0"/>
  </sheetPr>
  <dimension ref="A1:D6"/>
  <sheetViews>
    <sheetView zoomScaleNormal="100" workbookViewId="0">
      <selection activeCell="D16" sqref="D16"/>
    </sheetView>
  </sheetViews>
  <sheetFormatPr defaultColWidth="8.7109375" defaultRowHeight="10.199999999999999" x14ac:dyDescent="0.2"/>
  <cols>
    <col min="1" max="1" width="13.85546875" style="11" customWidth="1"/>
    <col min="2" max="2" width="38.28515625" style="12" customWidth="1"/>
    <col min="3" max="3" width="24.7109375" style="6" customWidth="1"/>
    <col min="4" max="4" width="78.7109375" style="12" customWidth="1"/>
  </cols>
  <sheetData>
    <row r="1" spans="1:4" ht="15.6" x14ac:dyDescent="0.3">
      <c r="A1" s="58" t="s">
        <v>1586</v>
      </c>
      <c r="B1" s="58"/>
      <c r="C1" s="58"/>
      <c r="D1" s="58"/>
    </row>
    <row r="2" spans="1:4" ht="13.2" x14ac:dyDescent="0.25">
      <c r="A2" s="59" t="s">
        <v>57</v>
      </c>
      <c r="B2" s="59"/>
      <c r="C2" s="59"/>
      <c r="D2" s="59"/>
    </row>
    <row r="3" spans="1:4" ht="13.2" x14ac:dyDescent="0.25">
      <c r="A3" s="60" t="s">
        <v>1</v>
      </c>
      <c r="B3" s="60"/>
      <c r="C3" s="60"/>
      <c r="D3" s="10">
        <f>SUM(C6:C6)</f>
        <v>1142795</v>
      </c>
    </row>
    <row r="5" spans="1:4" s="4" customFormat="1" x14ac:dyDescent="0.2">
      <c r="A5" s="14" t="s">
        <v>9</v>
      </c>
      <c r="B5" s="15" t="s">
        <v>10</v>
      </c>
      <c r="C5" s="16" t="s">
        <v>2</v>
      </c>
      <c r="D5" s="15" t="s">
        <v>0</v>
      </c>
    </row>
    <row r="6" spans="1:4" ht="10.199999999999999" customHeight="1" x14ac:dyDescent="0.2">
      <c r="A6" s="45">
        <v>45198</v>
      </c>
      <c r="B6" s="36" t="s">
        <v>1620</v>
      </c>
      <c r="C6" s="37">
        <v>1142795</v>
      </c>
      <c r="D6" s="36" t="s">
        <v>1621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Расчетный счет фонда</vt:lpstr>
      <vt:lpstr>Сайт dedmorozim.ru</vt:lpstr>
      <vt:lpstr>СМС 3434</vt:lpstr>
      <vt:lpstr>QR-код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2024-01-16T12:15:28Z</dcterms:modified>
</cp:coreProperties>
</file>